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omments2.xml" ContentType="application/vnd.openxmlformats-officedocument.spreadsheetml.comments+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hidePivotFieldList="1" autoCompressPictures="0"/>
  <mc:AlternateContent xmlns:mc="http://schemas.openxmlformats.org/markup-compatibility/2006">
    <mc:Choice Requires="x15">
      <x15ac:absPath xmlns:x15ac="http://schemas.microsoft.com/office/spreadsheetml/2010/11/ac" url="https://bjurforsab-my.sharepoint.com/personal/sandra_pranjic_bjurfors_se/Documents/Dokument/"/>
    </mc:Choice>
  </mc:AlternateContent>
  <xr:revisionPtr revIDLastSave="0" documentId="8_{5473FB2F-F97C-4E07-B26B-86659CD9C8F9}" xr6:coauthVersionLast="47" xr6:coauthVersionMax="47" xr10:uidLastSave="{00000000-0000-0000-0000-000000000000}"/>
  <bookViews>
    <workbookView xWindow="-120" yWindow="-120" windowWidth="29040" windowHeight="15720" tabRatio="790" activeTab="1" xr2:uid="{00000000-000D-0000-FFFF-FFFF00000000}"/>
  </bookViews>
  <sheets>
    <sheet name="Förstasida" sheetId="11" r:id="rId1"/>
    <sheet name="Plan" sheetId="15" r:id="rId2"/>
    <sheet name="Ändringslogg" sheetId="14" r:id="rId3"/>
    <sheet name="Årsavsättning" sheetId="23" r:id="rId4"/>
    <sheet name="Histogram" sheetId="21" r:id="rId5"/>
    <sheet name="&quot;Likviditet&quot;" sheetId="12" state="hidden" r:id="rId6"/>
    <sheet name="anv ej System" sheetId="5" state="hidden" r:id="rId7"/>
    <sheet name="anv ej Sammanställning" sheetId="8" state="hidden" r:id="rId8"/>
    <sheet name="env ej Mark" sheetId="6" state="hidden" r:id="rId9"/>
    <sheet name="env ej Hus 1-2" sheetId="1" state="hidden" r:id="rId10"/>
    <sheet name="anv ej Hus 3" sheetId="2" state="hidden" r:id="rId11"/>
    <sheet name="anv ej Hus 4" sheetId="3" state="hidden" r:id="rId12"/>
    <sheet name="anv ej Hus 5" sheetId="10" state="hidden" r:id="rId13"/>
    <sheet name="anv ej Garage" sheetId="7" state="hidden" r:id="rId14"/>
    <sheet name="Hur man jobbar med dokumentet" sheetId="24" r:id="rId15"/>
    <sheet name="Fönsterräkning" sheetId="22" r:id="rId16"/>
  </sheets>
  <definedNames>
    <definedName name="_xlnm._FilterDatabase" localSheetId="1" hidden="1">Plan!$A$12:$AT$260</definedName>
    <definedName name="_xlnm.Print_Area" localSheetId="7">'anv ej Sammanställning'!$A$1:$Z$47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184" i="15" l="1"/>
  <c r="J184" i="15"/>
  <c r="DY184" i="15"/>
  <c r="IU184" i="15" s="1"/>
  <c r="DU184" i="15"/>
  <c r="IQ184" i="15" s="1"/>
  <c r="DQ184" i="15"/>
  <c r="IM184" i="15" s="1"/>
  <c r="DH184" i="15"/>
  <c r="ID184" i="15" s="1"/>
  <c r="CZ184" i="15"/>
  <c r="HV184" i="15" s="1"/>
  <c r="CQ184" i="15"/>
  <c r="HM184" i="15" s="1"/>
  <c r="CM184" i="15"/>
  <c r="HI184" i="15" s="1"/>
  <c r="CI184" i="15"/>
  <c r="HE184" i="15" s="1"/>
  <c r="CE184" i="15"/>
  <c r="HA184" i="15" s="1"/>
  <c r="CA184" i="15"/>
  <c r="GW184" i="15" s="1"/>
  <c r="BV184" i="15"/>
  <c r="GR184" i="15" s="1"/>
  <c r="BR184" i="15"/>
  <c r="GN184" i="15" s="1"/>
  <c r="BN184" i="15"/>
  <c r="GJ184" i="15" s="1"/>
  <c r="BJ184" i="15"/>
  <c r="GF184" i="15" s="1"/>
  <c r="BE184" i="15"/>
  <c r="GA184" i="15" s="1"/>
  <c r="BA184" i="15"/>
  <c r="FW184" i="15" s="1"/>
  <c r="AW184" i="15"/>
  <c r="FS184" i="15" s="1"/>
  <c r="AS184" i="15"/>
  <c r="FO184" i="15" s="1"/>
  <c r="AO184" i="15"/>
  <c r="FK184" i="15" s="1"/>
  <c r="AJ184" i="15"/>
  <c r="FF184" i="15" s="1"/>
  <c r="AF184" i="15"/>
  <c r="FB184" i="15" s="1"/>
  <c r="AB184" i="15"/>
  <c r="X184" i="15"/>
  <c r="T184" i="15"/>
  <c r="M184" i="15"/>
  <c r="DD184" i="15" s="1"/>
  <c r="HZ184" i="15" s="1"/>
  <c r="L186" i="15"/>
  <c r="M186" i="15" s="1"/>
  <c r="L223" i="15"/>
  <c r="IX222" i="15"/>
  <c r="IW222" i="15"/>
  <c r="IV222" i="15"/>
  <c r="IU222" i="15"/>
  <c r="IT222" i="15"/>
  <c r="IS222" i="15"/>
  <c r="IR222" i="15"/>
  <c r="IQ222" i="15"/>
  <c r="IP222" i="15"/>
  <c r="IO222" i="15"/>
  <c r="IN222" i="15"/>
  <c r="IM222" i="15"/>
  <c r="IL222" i="15"/>
  <c r="IK222" i="15"/>
  <c r="IJ222" i="15"/>
  <c r="II222" i="15"/>
  <c r="IH222" i="15"/>
  <c r="IG222" i="15"/>
  <c r="IF222" i="15"/>
  <c r="IE222" i="15"/>
  <c r="ID222" i="15"/>
  <c r="IC222" i="15"/>
  <c r="IB222" i="15"/>
  <c r="IA222" i="15"/>
  <c r="HZ222" i="15"/>
  <c r="HY222" i="15"/>
  <c r="HX222" i="15"/>
  <c r="HW222" i="15"/>
  <c r="HV222" i="15"/>
  <c r="HU222" i="15"/>
  <c r="HT222" i="15"/>
  <c r="HS222" i="15"/>
  <c r="HR222" i="15"/>
  <c r="HQ222" i="15"/>
  <c r="HP222" i="15"/>
  <c r="HO222" i="15"/>
  <c r="HN222" i="15"/>
  <c r="HM222" i="15"/>
  <c r="HL222" i="15"/>
  <c r="HK222" i="15"/>
  <c r="HJ222" i="15"/>
  <c r="HI222" i="15"/>
  <c r="HH222" i="15"/>
  <c r="HG222" i="15"/>
  <c r="HF222" i="15"/>
  <c r="HE222" i="15"/>
  <c r="HD222" i="15"/>
  <c r="HC222" i="15"/>
  <c r="HB222" i="15"/>
  <c r="HA222" i="15"/>
  <c r="GZ222" i="15"/>
  <c r="GY222" i="15"/>
  <c r="GX222" i="15"/>
  <c r="GW222" i="15"/>
  <c r="GV222" i="15"/>
  <c r="GU222" i="15"/>
  <c r="GT222" i="15"/>
  <c r="GS222" i="15"/>
  <c r="GR222" i="15"/>
  <c r="GQ222" i="15"/>
  <c r="GP222" i="15"/>
  <c r="GO222" i="15"/>
  <c r="GN222" i="15"/>
  <c r="GM222" i="15"/>
  <c r="GL222" i="15"/>
  <c r="GK222" i="15"/>
  <c r="GJ222" i="15"/>
  <c r="GI222" i="15"/>
  <c r="GH222" i="15"/>
  <c r="GG222" i="15"/>
  <c r="GF222" i="15"/>
  <c r="GE222" i="15"/>
  <c r="GD222" i="15"/>
  <c r="GC222" i="15"/>
  <c r="GB222" i="15"/>
  <c r="GA222" i="15"/>
  <c r="FZ222" i="15"/>
  <c r="FY222" i="15"/>
  <c r="FX222" i="15"/>
  <c r="FW222" i="15"/>
  <c r="FV222" i="15"/>
  <c r="FU222" i="15"/>
  <c r="FT222" i="15"/>
  <c r="FS222" i="15"/>
  <c r="FR222" i="15"/>
  <c r="FQ222" i="15"/>
  <c r="FP222" i="15"/>
  <c r="FO222" i="15"/>
  <c r="FN222" i="15"/>
  <c r="FM222" i="15"/>
  <c r="FL222" i="15"/>
  <c r="FK222" i="15"/>
  <c r="FJ222" i="15"/>
  <c r="FI222" i="15"/>
  <c r="FH222" i="15"/>
  <c r="FG222" i="15"/>
  <c r="FF222" i="15"/>
  <c r="FE222" i="15"/>
  <c r="FD222" i="15"/>
  <c r="FC222" i="15"/>
  <c r="FB222" i="15"/>
  <c r="EZ222" i="15"/>
  <c r="EB222" i="15"/>
  <c r="EA222" i="15"/>
  <c r="DZ222" i="15"/>
  <c r="DY222" i="15"/>
  <c r="DW222" i="15"/>
  <c r="DV222" i="15"/>
  <c r="DU222" i="15"/>
  <c r="DT222" i="15"/>
  <c r="DS222" i="15"/>
  <c r="DR222" i="15"/>
  <c r="DQ222" i="15"/>
  <c r="DP222" i="15"/>
  <c r="DO222" i="15"/>
  <c r="DN222" i="15"/>
  <c r="DM222" i="15"/>
  <c r="DL222" i="15"/>
  <c r="DK222" i="15"/>
  <c r="DJ222" i="15"/>
  <c r="DH222" i="15"/>
  <c r="DG222" i="15"/>
  <c r="DF222" i="15"/>
  <c r="DE222" i="15"/>
  <c r="DD222" i="15"/>
  <c r="DC222" i="15"/>
  <c r="DB222" i="15"/>
  <c r="DA222" i="15"/>
  <c r="CZ222" i="15"/>
  <c r="CY222" i="15"/>
  <c r="CX222" i="15"/>
  <c r="CW222" i="15"/>
  <c r="CV222" i="15"/>
  <c r="CU222" i="15"/>
  <c r="CS222" i="15"/>
  <c r="CR222" i="15"/>
  <c r="CQ222" i="15"/>
  <c r="CP222" i="15"/>
  <c r="CO222" i="15"/>
  <c r="CN222" i="15"/>
  <c r="CM222" i="15"/>
  <c r="CL222" i="15"/>
  <c r="CK222" i="15"/>
  <c r="CJ222" i="15"/>
  <c r="CI222" i="15"/>
  <c r="CH222" i="15"/>
  <c r="CG222" i="15"/>
  <c r="CF222" i="15"/>
  <c r="CD222" i="15"/>
  <c r="CC222" i="15"/>
  <c r="CB222" i="15"/>
  <c r="CA222" i="15"/>
  <c r="BZ222" i="15"/>
  <c r="BY222" i="15"/>
  <c r="BX222" i="15"/>
  <c r="BW222" i="15"/>
  <c r="BV222" i="15"/>
  <c r="BU222" i="15"/>
  <c r="BT222" i="15"/>
  <c r="BS222" i="15"/>
  <c r="BR222" i="15"/>
  <c r="BQ222" i="15"/>
  <c r="BO222" i="15"/>
  <c r="BN222" i="15"/>
  <c r="BM222" i="15"/>
  <c r="BL222" i="15"/>
  <c r="BK222" i="15"/>
  <c r="BJ222" i="15"/>
  <c r="BI222" i="15"/>
  <c r="BH222" i="15"/>
  <c r="BG222" i="15"/>
  <c r="BF222" i="15"/>
  <c r="BE222" i="15"/>
  <c r="BD222" i="15"/>
  <c r="BC222" i="15"/>
  <c r="BB222" i="15"/>
  <c r="AZ222" i="15"/>
  <c r="AY222" i="15"/>
  <c r="AX222" i="15"/>
  <c r="AW222" i="15"/>
  <c r="AV222" i="15"/>
  <c r="AU222" i="15"/>
  <c r="AT222" i="15"/>
  <c r="AS222" i="15"/>
  <c r="AR222" i="15"/>
  <c r="AQ222" i="15"/>
  <c r="AP222" i="15"/>
  <c r="AO222" i="15"/>
  <c r="AN222" i="15"/>
  <c r="AM222" i="15"/>
  <c r="AK222" i="15"/>
  <c r="AJ222" i="15"/>
  <c r="AI222" i="15"/>
  <c r="AH222" i="15"/>
  <c r="AG222" i="15"/>
  <c r="AF222" i="15"/>
  <c r="AE222" i="15"/>
  <c r="AD222" i="15"/>
  <c r="AC222" i="15"/>
  <c r="AB222" i="15"/>
  <c r="AA222" i="15"/>
  <c r="Z222" i="15"/>
  <c r="Y222" i="15"/>
  <c r="X222" i="15"/>
  <c r="W222" i="15"/>
  <c r="V222" i="15"/>
  <c r="U222" i="15"/>
  <c r="T222" i="15"/>
  <c r="S222" i="15"/>
  <c r="R222" i="15"/>
  <c r="M222" i="15"/>
  <c r="CT222" i="15" s="1"/>
  <c r="EB186" i="15"/>
  <c r="IX186" i="15" s="1"/>
  <c r="DZ186" i="15"/>
  <c r="IV186" i="15" s="1"/>
  <c r="DY186" i="15"/>
  <c r="IU186" i="15" s="1"/>
  <c r="DW186" i="15"/>
  <c r="IS186" i="15" s="1"/>
  <c r="DV186" i="15"/>
  <c r="IR186" i="15" s="1"/>
  <c r="DT186" i="15"/>
  <c r="IP186" i="15" s="1"/>
  <c r="DS186" i="15"/>
  <c r="IO186" i="15" s="1"/>
  <c r="DQ186" i="15"/>
  <c r="IM186" i="15" s="1"/>
  <c r="DP186" i="15"/>
  <c r="IL186" i="15" s="1"/>
  <c r="DN186" i="15"/>
  <c r="IJ186" i="15" s="1"/>
  <c r="DM186" i="15"/>
  <c r="II186" i="15" s="1"/>
  <c r="DK186" i="15"/>
  <c r="IG186" i="15" s="1"/>
  <c r="DJ186" i="15"/>
  <c r="IF186" i="15" s="1"/>
  <c r="DH186" i="15"/>
  <c r="ID186" i="15" s="1"/>
  <c r="DG186" i="15"/>
  <c r="IC186" i="15" s="1"/>
  <c r="DE186" i="15"/>
  <c r="IA186" i="15" s="1"/>
  <c r="DD186" i="15"/>
  <c r="HZ186" i="15" s="1"/>
  <c r="DB186" i="15"/>
  <c r="HX186" i="15" s="1"/>
  <c r="DA186" i="15"/>
  <c r="HW186" i="15" s="1"/>
  <c r="CY186" i="15"/>
  <c r="HU186" i="15" s="1"/>
  <c r="CX186" i="15"/>
  <c r="HT186" i="15" s="1"/>
  <c r="CV186" i="15"/>
  <c r="HR186" i="15" s="1"/>
  <c r="CU186" i="15"/>
  <c r="HQ186" i="15" s="1"/>
  <c r="CS186" i="15"/>
  <c r="HO186" i="15" s="1"/>
  <c r="CR186" i="15"/>
  <c r="HN186" i="15" s="1"/>
  <c r="CP186" i="15"/>
  <c r="HL186" i="15" s="1"/>
  <c r="CO186" i="15"/>
  <c r="HK186" i="15" s="1"/>
  <c r="CM186" i="15"/>
  <c r="HI186" i="15" s="1"/>
  <c r="CJ186" i="15"/>
  <c r="HF186" i="15" s="1"/>
  <c r="CI186" i="15"/>
  <c r="HE186" i="15" s="1"/>
  <c r="CF186" i="15"/>
  <c r="HB186" i="15" s="1"/>
  <c r="CD186" i="15"/>
  <c r="GZ186" i="15" s="1"/>
  <c r="CC186" i="15"/>
  <c r="GY186" i="15" s="1"/>
  <c r="CA186" i="15"/>
  <c r="GW186" i="15" s="1"/>
  <c r="BZ186" i="15"/>
  <c r="GV186" i="15" s="1"/>
  <c r="BX186" i="15"/>
  <c r="GT186" i="15" s="1"/>
  <c r="BU186" i="15"/>
  <c r="GQ186" i="15" s="1"/>
  <c r="BT186" i="15"/>
  <c r="GP186" i="15" s="1"/>
  <c r="BQ186" i="15"/>
  <c r="GM186" i="15" s="1"/>
  <c r="BO186" i="15"/>
  <c r="GK186" i="15" s="1"/>
  <c r="BN186" i="15"/>
  <c r="GJ186" i="15" s="1"/>
  <c r="BL186" i="15"/>
  <c r="GH186" i="15" s="1"/>
  <c r="BK186" i="15"/>
  <c r="GG186" i="15" s="1"/>
  <c r="BI186" i="15"/>
  <c r="GE186" i="15" s="1"/>
  <c r="BF186" i="15"/>
  <c r="GB186" i="15" s="1"/>
  <c r="BE186" i="15"/>
  <c r="GA186" i="15" s="1"/>
  <c r="BB186" i="15"/>
  <c r="FX186" i="15" s="1"/>
  <c r="AZ186" i="15"/>
  <c r="FV186" i="15" s="1"/>
  <c r="AY186" i="15"/>
  <c r="FU186" i="15" s="1"/>
  <c r="AW186" i="15"/>
  <c r="FS186" i="15" s="1"/>
  <c r="AV186" i="15"/>
  <c r="FR186" i="15" s="1"/>
  <c r="AT186" i="15"/>
  <c r="FP186" i="15" s="1"/>
  <c r="AS186" i="15"/>
  <c r="FO186" i="15" s="1"/>
  <c r="AQ186" i="15"/>
  <c r="FM186" i="15" s="1"/>
  <c r="AP186" i="15"/>
  <c r="FL186" i="15" s="1"/>
  <c r="AN186" i="15"/>
  <c r="FJ186" i="15" s="1"/>
  <c r="AM186" i="15"/>
  <c r="FI186" i="15" s="1"/>
  <c r="AK186" i="15"/>
  <c r="FG186" i="15" s="1"/>
  <c r="AJ186" i="15"/>
  <c r="FF186" i="15" s="1"/>
  <c r="AI186" i="15"/>
  <c r="FE186" i="15" s="1"/>
  <c r="AH186" i="15"/>
  <c r="FD186" i="15" s="1"/>
  <c r="AG186" i="15"/>
  <c r="FC186" i="15" s="1"/>
  <c r="AF186" i="15"/>
  <c r="FB186" i="15" s="1"/>
  <c r="AE186" i="15"/>
  <c r="AD186" i="15"/>
  <c r="AC186" i="15"/>
  <c r="AB186" i="15"/>
  <c r="AA186" i="15"/>
  <c r="Z186" i="15"/>
  <c r="Y186" i="15"/>
  <c r="X186" i="15"/>
  <c r="W186" i="15"/>
  <c r="V186" i="15"/>
  <c r="U186" i="15"/>
  <c r="T186" i="15"/>
  <c r="S186" i="15"/>
  <c r="R186" i="15"/>
  <c r="CT186" i="15" l="1"/>
  <c r="HP186" i="15" s="1"/>
  <c r="CL186" i="15"/>
  <c r="HH186" i="15" s="1"/>
  <c r="CG186" i="15"/>
  <c r="HC186" i="15" s="1"/>
  <c r="BW186" i="15"/>
  <c r="GS186" i="15" s="1"/>
  <c r="BR186" i="15"/>
  <c r="GN186" i="15" s="1"/>
  <c r="BH186" i="15"/>
  <c r="GD186" i="15" s="1"/>
  <c r="BC186" i="15"/>
  <c r="FY186" i="15" s="1"/>
  <c r="CV184" i="15"/>
  <c r="HR184" i="15" s="1"/>
  <c r="DL184" i="15"/>
  <c r="IH184" i="15" s="1"/>
  <c r="EB184" i="15"/>
  <c r="IX184" i="15" s="1"/>
  <c r="DN184" i="15"/>
  <c r="IJ184" i="15" s="1"/>
  <c r="U184" i="15"/>
  <c r="Y184" i="15"/>
  <c r="AC184" i="15"/>
  <c r="AG184" i="15"/>
  <c r="FC184" i="15" s="1"/>
  <c r="AK184" i="15"/>
  <c r="FG184" i="15" s="1"/>
  <c r="AP184" i="15"/>
  <c r="FL184" i="15" s="1"/>
  <c r="AT184" i="15"/>
  <c r="FP184" i="15" s="1"/>
  <c r="AX184" i="15"/>
  <c r="FT184" i="15" s="1"/>
  <c r="BB184" i="15"/>
  <c r="FX184" i="15" s="1"/>
  <c r="BG184" i="15"/>
  <c r="GC184" i="15" s="1"/>
  <c r="BK184" i="15"/>
  <c r="GG184" i="15" s="1"/>
  <c r="BO184" i="15"/>
  <c r="GK184" i="15" s="1"/>
  <c r="BS184" i="15"/>
  <c r="GO184" i="15" s="1"/>
  <c r="BW184" i="15"/>
  <c r="GS184" i="15" s="1"/>
  <c r="CB184" i="15"/>
  <c r="GX184" i="15" s="1"/>
  <c r="CF184" i="15"/>
  <c r="HB184" i="15" s="1"/>
  <c r="CJ184" i="15"/>
  <c r="HF184" i="15" s="1"/>
  <c r="CN184" i="15"/>
  <c r="HJ184" i="15" s="1"/>
  <c r="CR184" i="15"/>
  <c r="HN184" i="15" s="1"/>
  <c r="CW184" i="15"/>
  <c r="HS184" i="15" s="1"/>
  <c r="DA184" i="15"/>
  <c r="HW184" i="15" s="1"/>
  <c r="DE184" i="15"/>
  <c r="IA184" i="15" s="1"/>
  <c r="DI184" i="15"/>
  <c r="IE184" i="15" s="1"/>
  <c r="DM184" i="15"/>
  <c r="II184" i="15" s="1"/>
  <c r="DR184" i="15"/>
  <c r="IN184" i="15" s="1"/>
  <c r="DV184" i="15"/>
  <c r="IR184" i="15" s="1"/>
  <c r="DZ184" i="15"/>
  <c r="IV184" i="15" s="1"/>
  <c r="R184" i="15"/>
  <c r="V184" i="15"/>
  <c r="Z184" i="15"/>
  <c r="AD184" i="15"/>
  <c r="AH184" i="15"/>
  <c r="FD184" i="15" s="1"/>
  <c r="AM184" i="15"/>
  <c r="FI184" i="15" s="1"/>
  <c r="AQ184" i="15"/>
  <c r="FM184" i="15" s="1"/>
  <c r="AU184" i="15"/>
  <c r="FQ184" i="15" s="1"/>
  <c r="AY184" i="15"/>
  <c r="FU184" i="15" s="1"/>
  <c r="BC184" i="15"/>
  <c r="FY184" i="15" s="1"/>
  <c r="BH184" i="15"/>
  <c r="GD184" i="15" s="1"/>
  <c r="BL184" i="15"/>
  <c r="GH184" i="15" s="1"/>
  <c r="BP184" i="15"/>
  <c r="GL184" i="15" s="1"/>
  <c r="BT184" i="15"/>
  <c r="GP184" i="15" s="1"/>
  <c r="BX184" i="15"/>
  <c r="GT184" i="15" s="1"/>
  <c r="CC184" i="15"/>
  <c r="GY184" i="15" s="1"/>
  <c r="CG184" i="15"/>
  <c r="HC184" i="15" s="1"/>
  <c r="CK184" i="15"/>
  <c r="HG184" i="15" s="1"/>
  <c r="CO184" i="15"/>
  <c r="HK184" i="15" s="1"/>
  <c r="CS184" i="15"/>
  <c r="HO184" i="15" s="1"/>
  <c r="CX184" i="15"/>
  <c r="HT184" i="15" s="1"/>
  <c r="DB184" i="15"/>
  <c r="HX184" i="15" s="1"/>
  <c r="DF184" i="15"/>
  <c r="IB184" i="15" s="1"/>
  <c r="DJ184" i="15"/>
  <c r="IF184" i="15" s="1"/>
  <c r="DO184" i="15"/>
  <c r="IK184" i="15" s="1"/>
  <c r="DS184" i="15"/>
  <c r="IO184" i="15" s="1"/>
  <c r="DW184" i="15"/>
  <c r="IS184" i="15" s="1"/>
  <c r="EA184" i="15"/>
  <c r="IW184" i="15" s="1"/>
  <c r="S184" i="15"/>
  <c r="W184" i="15"/>
  <c r="AA184" i="15"/>
  <c r="AE184" i="15"/>
  <c r="AI184" i="15"/>
  <c r="FE184" i="15" s="1"/>
  <c r="AN184" i="15"/>
  <c r="FJ184" i="15" s="1"/>
  <c r="AR184" i="15"/>
  <c r="FN184" i="15" s="1"/>
  <c r="AV184" i="15"/>
  <c r="FR184" i="15" s="1"/>
  <c r="AZ184" i="15"/>
  <c r="FV184" i="15" s="1"/>
  <c r="BD184" i="15"/>
  <c r="FZ184" i="15" s="1"/>
  <c r="BI184" i="15"/>
  <c r="GE184" i="15" s="1"/>
  <c r="BM184" i="15"/>
  <c r="GI184" i="15" s="1"/>
  <c r="BQ184" i="15"/>
  <c r="GM184" i="15" s="1"/>
  <c r="BU184" i="15"/>
  <c r="GQ184" i="15" s="1"/>
  <c r="BY184" i="15"/>
  <c r="GU184" i="15" s="1"/>
  <c r="CD184" i="15"/>
  <c r="GZ184" i="15" s="1"/>
  <c r="CH184" i="15"/>
  <c r="HD184" i="15" s="1"/>
  <c r="CL184" i="15"/>
  <c r="HH184" i="15" s="1"/>
  <c r="CP184" i="15"/>
  <c r="HL184" i="15" s="1"/>
  <c r="CU184" i="15"/>
  <c r="HQ184" i="15" s="1"/>
  <c r="CY184" i="15"/>
  <c r="HU184" i="15" s="1"/>
  <c r="DC184" i="15"/>
  <c r="HY184" i="15" s="1"/>
  <c r="DG184" i="15"/>
  <c r="IC184" i="15" s="1"/>
  <c r="DK184" i="15"/>
  <c r="IG184" i="15" s="1"/>
  <c r="DP184" i="15"/>
  <c r="IL184" i="15" s="1"/>
  <c r="DT184" i="15"/>
  <c r="IP184" i="15" s="1"/>
  <c r="DX184" i="15"/>
  <c r="IT184" i="15" s="1"/>
  <c r="N184" i="15"/>
  <c r="EZ184" i="15" s="1"/>
  <c r="AL184" i="15"/>
  <c r="FH184" i="15" s="1"/>
  <c r="BF184" i="15"/>
  <c r="GB184" i="15" s="1"/>
  <c r="BZ184" i="15"/>
  <c r="GV184" i="15" s="1"/>
  <c r="CT184" i="15"/>
  <c r="HP184" i="15" s="1"/>
  <c r="CE222" i="15"/>
  <c r="BP222" i="15"/>
  <c r="DX222" i="15"/>
  <c r="N222" i="15"/>
  <c r="BA222" i="15"/>
  <c r="DI222" i="15"/>
  <c r="AL222" i="15"/>
  <c r="N186" i="15"/>
  <c r="EZ186" i="15" s="1"/>
  <c r="BG186" i="15"/>
  <c r="GC186" i="15" s="1"/>
  <c r="AX186" i="15"/>
  <c r="FT186" i="15" s="1"/>
  <c r="CB186" i="15"/>
  <c r="GX186" i="15" s="1"/>
  <c r="CN186" i="15"/>
  <c r="HJ186" i="15" s="1"/>
  <c r="CW186" i="15"/>
  <c r="HS186" i="15" s="1"/>
  <c r="DR186" i="15"/>
  <c r="IN186" i="15" s="1"/>
  <c r="EA186" i="15"/>
  <c r="IW186" i="15" s="1"/>
  <c r="AU186" i="15"/>
  <c r="FQ186" i="15" s="1"/>
  <c r="BD186" i="15"/>
  <c r="FZ186" i="15" s="1"/>
  <c r="BY186" i="15"/>
  <c r="GU186" i="15" s="1"/>
  <c r="CK186" i="15"/>
  <c r="HG186" i="15" s="1"/>
  <c r="DF186" i="15"/>
  <c r="IB186" i="15" s="1"/>
  <c r="DO186" i="15"/>
  <c r="IK186" i="15" s="1"/>
  <c r="AR186" i="15"/>
  <c r="FN186" i="15" s="1"/>
  <c r="BM186" i="15"/>
  <c r="GI186" i="15" s="1"/>
  <c r="BV186" i="15"/>
  <c r="GR186" i="15" s="1"/>
  <c r="CH186" i="15"/>
  <c r="HD186" i="15" s="1"/>
  <c r="DC186" i="15"/>
  <c r="HY186" i="15" s="1"/>
  <c r="DL186" i="15"/>
  <c r="IH186" i="15" s="1"/>
  <c r="AO186" i="15"/>
  <c r="FK186" i="15" s="1"/>
  <c r="BJ186" i="15"/>
  <c r="GF186" i="15" s="1"/>
  <c r="BS186" i="15"/>
  <c r="GO186" i="15" s="1"/>
  <c r="CE186" i="15"/>
  <c r="HA186" i="15" s="1"/>
  <c r="CQ186" i="15"/>
  <c r="HM186" i="15" s="1"/>
  <c r="CZ186" i="15"/>
  <c r="HV186" i="15" s="1"/>
  <c r="DU186" i="15"/>
  <c r="IQ186" i="15" s="1"/>
  <c r="BP186" i="15"/>
  <c r="GL186" i="15" s="1"/>
  <c r="DX186" i="15"/>
  <c r="IT186" i="15" s="1"/>
  <c r="BA186" i="15"/>
  <c r="FW186" i="15" s="1"/>
  <c r="DI186" i="15"/>
  <c r="IE186" i="15" s="1"/>
  <c r="AL186" i="15"/>
  <c r="FH186" i="15" s="1"/>
  <c r="IV194" i="15"/>
  <c r="IU194" i="15"/>
  <c r="IR194" i="15"/>
  <c r="IQ194" i="15"/>
  <c r="IN194" i="15"/>
  <c r="IM194" i="15"/>
  <c r="IJ194" i="15"/>
  <c r="II194" i="15"/>
  <c r="IF194" i="15"/>
  <c r="IE194" i="15"/>
  <c r="IB194" i="15"/>
  <c r="IA194" i="15"/>
  <c r="HX194" i="15"/>
  <c r="HW194" i="15"/>
  <c r="HT194" i="15"/>
  <c r="HS194" i="15"/>
  <c r="HP194" i="15"/>
  <c r="HO194" i="15"/>
  <c r="HL194" i="15"/>
  <c r="HH194" i="15"/>
  <c r="HG194" i="15"/>
  <c r="HD194" i="15"/>
  <c r="HC194" i="15"/>
  <c r="GZ194" i="15"/>
  <c r="GY194" i="15"/>
  <c r="GU194" i="15"/>
  <c r="GR194" i="15"/>
  <c r="GQ194" i="15"/>
  <c r="GN194" i="15"/>
  <c r="GM194" i="15"/>
  <c r="GJ194" i="15"/>
  <c r="GI194" i="15"/>
  <c r="GF194" i="15"/>
  <c r="GE194" i="15"/>
  <c r="GB194" i="15"/>
  <c r="GA194" i="15"/>
  <c r="FX194" i="15"/>
  <c r="FW194" i="15"/>
  <c r="FT194" i="15"/>
  <c r="FS194" i="15"/>
  <c r="FP194" i="15"/>
  <c r="FO194" i="15"/>
  <c r="FL194" i="15"/>
  <c r="FK194" i="15"/>
  <c r="FH194" i="15"/>
  <c r="FG194" i="15"/>
  <c r="FD194" i="15"/>
  <c r="EB194" i="15"/>
  <c r="IX194" i="15" s="1"/>
  <c r="EA194" i="15"/>
  <c r="IW194" i="15" s="1"/>
  <c r="DY194" i="15"/>
  <c r="DW194" i="15"/>
  <c r="IS194" i="15" s="1"/>
  <c r="DV194" i="15"/>
  <c r="DU194" i="15"/>
  <c r="DT194" i="15"/>
  <c r="IP194" i="15" s="1"/>
  <c r="DS194" i="15"/>
  <c r="IO194" i="15" s="1"/>
  <c r="DR194" i="15"/>
  <c r="DQ194" i="15"/>
  <c r="DP194" i="15"/>
  <c r="IL194" i="15" s="1"/>
  <c r="DO194" i="15"/>
  <c r="IK194" i="15" s="1"/>
  <c r="DN194" i="15"/>
  <c r="DM194" i="15"/>
  <c r="DL194" i="15"/>
  <c r="IH194" i="15" s="1"/>
  <c r="DJ194" i="15"/>
  <c r="DH194" i="15"/>
  <c r="ID194" i="15" s="1"/>
  <c r="DG194" i="15"/>
  <c r="IC194" i="15" s="1"/>
  <c r="DF194" i="15"/>
  <c r="DE194" i="15"/>
  <c r="DC194" i="15"/>
  <c r="HY194" i="15" s="1"/>
  <c r="DB194" i="15"/>
  <c r="DA194" i="15"/>
  <c r="CZ194" i="15"/>
  <c r="HV194" i="15" s="1"/>
  <c r="CY194" i="15"/>
  <c r="HU194" i="15" s="1"/>
  <c r="CX194" i="15"/>
  <c r="CW194" i="15"/>
  <c r="CU194" i="15"/>
  <c r="HQ194" i="15" s="1"/>
  <c r="CS194" i="15"/>
  <c r="CR194" i="15"/>
  <c r="HN194" i="15" s="1"/>
  <c r="CQ194" i="15"/>
  <c r="HM194" i="15" s="1"/>
  <c r="CP194" i="15"/>
  <c r="CN194" i="15"/>
  <c r="HJ194" i="15" s="1"/>
  <c r="CM194" i="15"/>
  <c r="HI194" i="15" s="1"/>
  <c r="CL194" i="15"/>
  <c r="CK194" i="15"/>
  <c r="CJ194" i="15"/>
  <c r="HF194" i="15" s="1"/>
  <c r="CI194" i="15"/>
  <c r="HE194" i="15" s="1"/>
  <c r="CH194" i="15"/>
  <c r="CF194" i="15"/>
  <c r="HB194" i="15" s="1"/>
  <c r="CD194" i="15"/>
  <c r="CC194" i="15"/>
  <c r="CB194" i="15"/>
  <c r="GX194" i="15" s="1"/>
  <c r="CA194" i="15"/>
  <c r="GW194" i="15" s="1"/>
  <c r="BY194" i="15"/>
  <c r="BX194" i="15"/>
  <c r="GT194" i="15" s="1"/>
  <c r="BW194" i="15"/>
  <c r="GS194" i="15" s="1"/>
  <c r="BV194" i="15"/>
  <c r="BU194" i="15"/>
  <c r="BT194" i="15"/>
  <c r="GP194" i="15" s="1"/>
  <c r="BS194" i="15"/>
  <c r="GO194" i="15" s="1"/>
  <c r="BQ194" i="15"/>
  <c r="BO194" i="15"/>
  <c r="GK194" i="15" s="1"/>
  <c r="BN194" i="15"/>
  <c r="BM194" i="15"/>
  <c r="BL194" i="15"/>
  <c r="GH194" i="15" s="1"/>
  <c r="BK194" i="15"/>
  <c r="GG194" i="15" s="1"/>
  <c r="BJ194" i="15"/>
  <c r="BI194" i="15"/>
  <c r="BH194" i="15"/>
  <c r="GD194" i="15" s="1"/>
  <c r="BG194" i="15"/>
  <c r="GC194" i="15" s="1"/>
  <c r="BF194" i="15"/>
  <c r="BE194" i="15"/>
  <c r="BD194" i="15"/>
  <c r="FZ194" i="15" s="1"/>
  <c r="BB194" i="15"/>
  <c r="AZ194" i="15"/>
  <c r="FV194" i="15" s="1"/>
  <c r="AY194" i="15"/>
  <c r="FU194" i="15" s="1"/>
  <c r="AX194" i="15"/>
  <c r="AW194" i="15"/>
  <c r="AU194" i="15"/>
  <c r="FQ194" i="15" s="1"/>
  <c r="AT194" i="15"/>
  <c r="AS194" i="15"/>
  <c r="AR194" i="15"/>
  <c r="FN194" i="15" s="1"/>
  <c r="AQ194" i="15"/>
  <c r="FM194" i="15" s="1"/>
  <c r="AP194" i="15"/>
  <c r="AO194" i="15"/>
  <c r="AN194" i="15"/>
  <c r="FJ194" i="15" s="1"/>
  <c r="AM194" i="15"/>
  <c r="FI194" i="15" s="1"/>
  <c r="AK194" i="15"/>
  <c r="AJ194" i="15"/>
  <c r="FF194" i="15" s="1"/>
  <c r="AI194" i="15"/>
  <c r="FE194" i="15" s="1"/>
  <c r="AH194" i="15"/>
  <c r="AF194" i="15"/>
  <c r="FB194" i="15" s="1"/>
  <c r="AE194" i="15"/>
  <c r="AD194" i="15"/>
  <c r="AC194" i="15"/>
  <c r="AB194" i="15"/>
  <c r="AA194" i="15"/>
  <c r="Z194" i="15"/>
  <c r="Y194" i="15"/>
  <c r="X194" i="15"/>
  <c r="W194" i="15"/>
  <c r="V194" i="15"/>
  <c r="U194" i="15"/>
  <c r="T194" i="15"/>
  <c r="S194" i="15"/>
  <c r="R194" i="15"/>
  <c r="M194" i="15"/>
  <c r="M195" i="15"/>
  <c r="N195" i="15" s="1"/>
  <c r="EZ195" i="15" s="1"/>
  <c r="R195" i="15"/>
  <c r="S195" i="15"/>
  <c r="T195" i="15"/>
  <c r="U195" i="15"/>
  <c r="V195" i="15"/>
  <c r="W195" i="15"/>
  <c r="X195" i="15"/>
  <c r="Y195" i="15"/>
  <c r="Z195" i="15"/>
  <c r="AA195" i="15"/>
  <c r="AB195" i="15"/>
  <c r="AC195" i="15"/>
  <c r="AD195" i="15"/>
  <c r="AE195" i="15"/>
  <c r="AF195" i="15"/>
  <c r="FB195" i="15" s="1"/>
  <c r="AH195" i="15"/>
  <c r="FD195" i="15" s="1"/>
  <c r="AI195" i="15"/>
  <c r="FE195" i="15" s="1"/>
  <c r="AJ195" i="15"/>
  <c r="FF195" i="15" s="1"/>
  <c r="AK195" i="15"/>
  <c r="FG195" i="15" s="1"/>
  <c r="AL195" i="15"/>
  <c r="FH195" i="15" s="1"/>
  <c r="AN195" i="15"/>
  <c r="FJ195" i="15" s="1"/>
  <c r="AO195" i="15"/>
  <c r="FK195" i="15" s="1"/>
  <c r="AP195" i="15"/>
  <c r="FL195" i="15" s="1"/>
  <c r="AQ195" i="15"/>
  <c r="FM195" i="15" s="1"/>
  <c r="AR195" i="15"/>
  <c r="FN195" i="15" s="1"/>
  <c r="AT195" i="15"/>
  <c r="FP195" i="15" s="1"/>
  <c r="AU195" i="15"/>
  <c r="FQ195" i="15" s="1"/>
  <c r="AV195" i="15"/>
  <c r="FR195" i="15" s="1"/>
  <c r="AW195" i="15"/>
  <c r="FS195" i="15" s="1"/>
  <c r="AX195" i="15"/>
  <c r="FT195" i="15" s="1"/>
  <c r="AZ195" i="15"/>
  <c r="FV195" i="15" s="1"/>
  <c r="BA195" i="15"/>
  <c r="FW195" i="15" s="1"/>
  <c r="BB195" i="15"/>
  <c r="FX195" i="15" s="1"/>
  <c r="BC195" i="15"/>
  <c r="FY195" i="15" s="1"/>
  <c r="BD195" i="15"/>
  <c r="FZ195" i="15" s="1"/>
  <c r="BF195" i="15"/>
  <c r="GB195" i="15" s="1"/>
  <c r="BG195" i="15"/>
  <c r="GC195" i="15" s="1"/>
  <c r="BH195" i="15"/>
  <c r="GD195" i="15" s="1"/>
  <c r="BI195" i="15"/>
  <c r="GE195" i="15" s="1"/>
  <c r="BJ195" i="15"/>
  <c r="GF195" i="15" s="1"/>
  <c r="BL195" i="15"/>
  <c r="GH195" i="15" s="1"/>
  <c r="BM195" i="15"/>
  <c r="GI195" i="15" s="1"/>
  <c r="BN195" i="15"/>
  <c r="GJ195" i="15" s="1"/>
  <c r="BO195" i="15"/>
  <c r="GK195" i="15" s="1"/>
  <c r="BP195" i="15"/>
  <c r="GL195" i="15" s="1"/>
  <c r="BR195" i="15"/>
  <c r="GN195" i="15" s="1"/>
  <c r="BS195" i="15"/>
  <c r="GO195" i="15" s="1"/>
  <c r="BT195" i="15"/>
  <c r="GP195" i="15" s="1"/>
  <c r="BU195" i="15"/>
  <c r="GQ195" i="15" s="1"/>
  <c r="BV195" i="15"/>
  <c r="GR195" i="15" s="1"/>
  <c r="BX195" i="15"/>
  <c r="GT195" i="15" s="1"/>
  <c r="BY195" i="15"/>
  <c r="GU195" i="15" s="1"/>
  <c r="BZ195" i="15"/>
  <c r="GV195" i="15" s="1"/>
  <c r="CA195" i="15"/>
  <c r="GW195" i="15" s="1"/>
  <c r="CB195" i="15"/>
  <c r="GX195" i="15" s="1"/>
  <c r="CD195" i="15"/>
  <c r="GZ195" i="15" s="1"/>
  <c r="CE195" i="15"/>
  <c r="HA195" i="15" s="1"/>
  <c r="CF195" i="15"/>
  <c r="HB195" i="15" s="1"/>
  <c r="CG195" i="15"/>
  <c r="HC195" i="15" s="1"/>
  <c r="CH195" i="15"/>
  <c r="HD195" i="15" s="1"/>
  <c r="CJ195" i="15"/>
  <c r="HF195" i="15" s="1"/>
  <c r="CK195" i="15"/>
  <c r="HG195" i="15" s="1"/>
  <c r="CL195" i="15"/>
  <c r="HH195" i="15" s="1"/>
  <c r="CM195" i="15"/>
  <c r="HI195" i="15" s="1"/>
  <c r="CN195" i="15"/>
  <c r="HJ195" i="15" s="1"/>
  <c r="CP195" i="15"/>
  <c r="HL195" i="15" s="1"/>
  <c r="CQ195" i="15"/>
  <c r="HM195" i="15" s="1"/>
  <c r="CR195" i="15"/>
  <c r="HN195" i="15" s="1"/>
  <c r="CS195" i="15"/>
  <c r="HO195" i="15" s="1"/>
  <c r="CT195" i="15"/>
  <c r="HP195" i="15" s="1"/>
  <c r="CV195" i="15"/>
  <c r="HR195" i="15" s="1"/>
  <c r="CW195" i="15"/>
  <c r="HS195" i="15" s="1"/>
  <c r="CX195" i="15"/>
  <c r="HT195" i="15" s="1"/>
  <c r="CY195" i="15"/>
  <c r="HU195" i="15" s="1"/>
  <c r="CZ195" i="15"/>
  <c r="HV195" i="15" s="1"/>
  <c r="DB195" i="15"/>
  <c r="HX195" i="15" s="1"/>
  <c r="DC195" i="15"/>
  <c r="HY195" i="15" s="1"/>
  <c r="DD195" i="15"/>
  <c r="HZ195" i="15" s="1"/>
  <c r="DE195" i="15"/>
  <c r="IA195" i="15" s="1"/>
  <c r="DF195" i="15"/>
  <c r="IB195" i="15" s="1"/>
  <c r="DH195" i="15"/>
  <c r="ID195" i="15" s="1"/>
  <c r="DI195" i="15"/>
  <c r="IE195" i="15" s="1"/>
  <c r="DJ195" i="15"/>
  <c r="IF195" i="15" s="1"/>
  <c r="DK195" i="15"/>
  <c r="IG195" i="15" s="1"/>
  <c r="DL195" i="15"/>
  <c r="IH195" i="15" s="1"/>
  <c r="DN195" i="15"/>
  <c r="IJ195" i="15" s="1"/>
  <c r="DO195" i="15"/>
  <c r="IK195" i="15" s="1"/>
  <c r="DP195" i="15"/>
  <c r="IL195" i="15" s="1"/>
  <c r="DQ195" i="15"/>
  <c r="IM195" i="15" s="1"/>
  <c r="DR195" i="15"/>
  <c r="IN195" i="15" s="1"/>
  <c r="DT195" i="15"/>
  <c r="IP195" i="15" s="1"/>
  <c r="DU195" i="15"/>
  <c r="IQ195" i="15" s="1"/>
  <c r="DV195" i="15"/>
  <c r="IR195" i="15" s="1"/>
  <c r="DW195" i="15"/>
  <c r="IS195" i="15" s="1"/>
  <c r="DX195" i="15"/>
  <c r="IT195" i="15" s="1"/>
  <c r="DZ195" i="15"/>
  <c r="IV195" i="15" s="1"/>
  <c r="EA195" i="15"/>
  <c r="IW195" i="15" s="1"/>
  <c r="EB195" i="15"/>
  <c r="IX195" i="15" s="1"/>
  <c r="II144" i="15"/>
  <c r="HS144" i="15"/>
  <c r="GY144" i="15"/>
  <c r="EB144" i="15"/>
  <c r="IX144" i="15" s="1"/>
  <c r="EA144" i="15"/>
  <c r="IW144" i="15" s="1"/>
  <c r="DY144" i="15"/>
  <c r="IU144" i="15" s="1"/>
  <c r="DX144" i="15"/>
  <c r="IT144" i="15" s="1"/>
  <c r="DW144" i="15"/>
  <c r="IS144" i="15" s="1"/>
  <c r="DV144" i="15"/>
  <c r="IR144" i="15" s="1"/>
  <c r="DU144" i="15"/>
  <c r="IQ144" i="15" s="1"/>
  <c r="DT144" i="15"/>
  <c r="IP144" i="15" s="1"/>
  <c r="DS144" i="15"/>
  <c r="IO144" i="15" s="1"/>
  <c r="DR144" i="15"/>
  <c r="IN144" i="15" s="1"/>
  <c r="DQ144" i="15"/>
  <c r="IM144" i="15" s="1"/>
  <c r="DP144" i="15"/>
  <c r="IL144" i="15" s="1"/>
  <c r="DO144" i="15"/>
  <c r="IK144" i="15" s="1"/>
  <c r="DN144" i="15"/>
  <c r="IJ144" i="15" s="1"/>
  <c r="DM144" i="15"/>
  <c r="DL144" i="15"/>
  <c r="IH144" i="15" s="1"/>
  <c r="DJ144" i="15"/>
  <c r="IF144" i="15" s="1"/>
  <c r="DI144" i="15"/>
  <c r="IE144" i="15" s="1"/>
  <c r="DH144" i="15"/>
  <c r="ID144" i="15" s="1"/>
  <c r="DG144" i="15"/>
  <c r="IC144" i="15" s="1"/>
  <c r="DF144" i="15"/>
  <c r="IB144" i="15" s="1"/>
  <c r="DE144" i="15"/>
  <c r="IA144" i="15" s="1"/>
  <c r="DC144" i="15"/>
  <c r="HY144" i="15" s="1"/>
  <c r="DB144" i="15"/>
  <c r="HX144" i="15" s="1"/>
  <c r="DA144" i="15"/>
  <c r="HW144" i="15" s="1"/>
  <c r="CZ144" i="15"/>
  <c r="HV144" i="15" s="1"/>
  <c r="CY144" i="15"/>
  <c r="HU144" i="15" s="1"/>
  <c r="CX144" i="15"/>
  <c r="HT144" i="15" s="1"/>
  <c r="CW144" i="15"/>
  <c r="CU144" i="15"/>
  <c r="HQ144" i="15" s="1"/>
  <c r="CT144" i="15"/>
  <c r="HP144" i="15" s="1"/>
  <c r="CS144" i="15"/>
  <c r="HO144" i="15" s="1"/>
  <c r="CR144" i="15"/>
  <c r="HN144" i="15" s="1"/>
  <c r="CQ144" i="15"/>
  <c r="HM144" i="15" s="1"/>
  <c r="CP144" i="15"/>
  <c r="HL144" i="15" s="1"/>
  <c r="CN144" i="15"/>
  <c r="HJ144" i="15" s="1"/>
  <c r="CM144" i="15"/>
  <c r="HI144" i="15" s="1"/>
  <c r="CL144" i="15"/>
  <c r="HH144" i="15" s="1"/>
  <c r="CK144" i="15"/>
  <c r="HG144" i="15" s="1"/>
  <c r="CJ144" i="15"/>
  <c r="HF144" i="15" s="1"/>
  <c r="CI144" i="15"/>
  <c r="HE144" i="15" s="1"/>
  <c r="CH144" i="15"/>
  <c r="HD144" i="15" s="1"/>
  <c r="CF144" i="15"/>
  <c r="HB144" i="15" s="1"/>
  <c r="CE144" i="15"/>
  <c r="HA144" i="15" s="1"/>
  <c r="CD144" i="15"/>
  <c r="GZ144" i="15" s="1"/>
  <c r="CC144" i="15"/>
  <c r="CB144" i="15"/>
  <c r="GX144" i="15" s="1"/>
  <c r="CA144" i="15"/>
  <c r="GW144" i="15" s="1"/>
  <c r="BY144" i="15"/>
  <c r="GU144" i="15" s="1"/>
  <c r="BX144" i="15"/>
  <c r="GT144" i="15" s="1"/>
  <c r="BW144" i="15"/>
  <c r="GS144" i="15" s="1"/>
  <c r="BV144" i="15"/>
  <c r="GR144" i="15" s="1"/>
  <c r="BU144" i="15"/>
  <c r="GQ144" i="15" s="1"/>
  <c r="BT144" i="15"/>
  <c r="GP144" i="15" s="1"/>
  <c r="BS144" i="15"/>
  <c r="GO144" i="15" s="1"/>
  <c r="BQ144" i="15"/>
  <c r="GM144" i="15" s="1"/>
  <c r="BP144" i="15"/>
  <c r="GL144" i="15" s="1"/>
  <c r="BO144" i="15"/>
  <c r="GK144" i="15" s="1"/>
  <c r="BN144" i="15"/>
  <c r="GJ144" i="15" s="1"/>
  <c r="BM144" i="15"/>
  <c r="GI144" i="15" s="1"/>
  <c r="BL144" i="15"/>
  <c r="GH144" i="15" s="1"/>
  <c r="BK144" i="15"/>
  <c r="GG144" i="15" s="1"/>
  <c r="BJ144" i="15"/>
  <c r="GF144" i="15" s="1"/>
  <c r="BI144" i="15"/>
  <c r="GE144" i="15" s="1"/>
  <c r="BH144" i="15"/>
  <c r="GD144" i="15" s="1"/>
  <c r="BG144" i="15"/>
  <c r="GC144" i="15" s="1"/>
  <c r="BF144" i="15"/>
  <c r="GB144" i="15" s="1"/>
  <c r="BE144" i="15"/>
  <c r="GA144" i="15" s="1"/>
  <c r="BD144" i="15"/>
  <c r="FZ144" i="15" s="1"/>
  <c r="BB144" i="15"/>
  <c r="FX144" i="15" s="1"/>
  <c r="BA144" i="15"/>
  <c r="FW144" i="15" s="1"/>
  <c r="AZ144" i="15"/>
  <c r="FV144" i="15" s="1"/>
  <c r="AY144" i="15"/>
  <c r="FU144" i="15" s="1"/>
  <c r="AX144" i="15"/>
  <c r="FT144" i="15" s="1"/>
  <c r="AW144" i="15"/>
  <c r="FS144" i="15" s="1"/>
  <c r="AU144" i="15"/>
  <c r="FQ144" i="15" s="1"/>
  <c r="AT144" i="15"/>
  <c r="FP144" i="15" s="1"/>
  <c r="AS144" i="15"/>
  <c r="FO144" i="15" s="1"/>
  <c r="AR144" i="15"/>
  <c r="FN144" i="15" s="1"/>
  <c r="AQ144" i="15"/>
  <c r="FM144" i="15" s="1"/>
  <c r="AP144" i="15"/>
  <c r="FL144" i="15" s="1"/>
  <c r="AO144" i="15"/>
  <c r="FK144" i="15" s="1"/>
  <c r="AM144" i="15"/>
  <c r="FI144" i="15" s="1"/>
  <c r="AL144" i="15"/>
  <c r="FH144" i="15" s="1"/>
  <c r="AK144" i="15"/>
  <c r="FG144" i="15" s="1"/>
  <c r="AJ144" i="15"/>
  <c r="FF144" i="15" s="1"/>
  <c r="AI144" i="15"/>
  <c r="FE144" i="15" s="1"/>
  <c r="AH144" i="15"/>
  <c r="FD144" i="15" s="1"/>
  <c r="AF144" i="15"/>
  <c r="FB144" i="15" s="1"/>
  <c r="AE144" i="15"/>
  <c r="AD144" i="15"/>
  <c r="AC144" i="15"/>
  <c r="AB144" i="15"/>
  <c r="AA144" i="15"/>
  <c r="Z144" i="15"/>
  <c r="Y144" i="15"/>
  <c r="X144" i="15"/>
  <c r="W144" i="15"/>
  <c r="V144" i="15"/>
  <c r="U144" i="15"/>
  <c r="T144" i="15"/>
  <c r="S144" i="15"/>
  <c r="R144" i="15"/>
  <c r="M144" i="15"/>
  <c r="BZ144" i="15" s="1"/>
  <c r="GV144" i="15" s="1"/>
  <c r="IX121" i="15"/>
  <c r="IW121" i="15"/>
  <c r="IV121" i="15"/>
  <c r="IU121" i="15"/>
  <c r="IT121" i="15"/>
  <c r="IS121" i="15"/>
  <c r="IR121" i="15"/>
  <c r="IQ121" i="15"/>
  <c r="IP121" i="15"/>
  <c r="IO121" i="15"/>
  <c r="IN121" i="15"/>
  <c r="IM121" i="15"/>
  <c r="IL121" i="15"/>
  <c r="IK121" i="15"/>
  <c r="IJ121" i="15"/>
  <c r="II121" i="15"/>
  <c r="IH121" i="15"/>
  <c r="IG121" i="15"/>
  <c r="IF121" i="15"/>
  <c r="IE121" i="15"/>
  <c r="ID121" i="15"/>
  <c r="IC121" i="15"/>
  <c r="IB121" i="15"/>
  <c r="IA121" i="15"/>
  <c r="HZ121" i="15"/>
  <c r="HY121" i="15"/>
  <c r="HX121" i="15"/>
  <c r="HW121" i="15"/>
  <c r="HV121" i="15"/>
  <c r="HU121" i="15"/>
  <c r="HT121" i="15"/>
  <c r="HS121" i="15"/>
  <c r="HR121" i="15"/>
  <c r="HQ121" i="15"/>
  <c r="HP121" i="15"/>
  <c r="HO121" i="15"/>
  <c r="HN121" i="15"/>
  <c r="HM121" i="15"/>
  <c r="HL121" i="15"/>
  <c r="HK121" i="15"/>
  <c r="HJ121" i="15"/>
  <c r="HI121" i="15"/>
  <c r="HH121" i="15"/>
  <c r="HG121" i="15"/>
  <c r="HF121" i="15"/>
  <c r="HE121" i="15"/>
  <c r="HD121" i="15"/>
  <c r="HC121" i="15"/>
  <c r="HB121" i="15"/>
  <c r="HA121" i="15"/>
  <c r="GZ121" i="15"/>
  <c r="GY121" i="15"/>
  <c r="GX121" i="15"/>
  <c r="GW121" i="15"/>
  <c r="GV121" i="15"/>
  <c r="GU121" i="15"/>
  <c r="GT121" i="15"/>
  <c r="GS121" i="15"/>
  <c r="GR121" i="15"/>
  <c r="GQ121" i="15"/>
  <c r="GP121" i="15"/>
  <c r="GO121" i="15"/>
  <c r="GN121" i="15"/>
  <c r="GM121" i="15"/>
  <c r="GL121" i="15"/>
  <c r="GK121" i="15"/>
  <c r="GJ121" i="15"/>
  <c r="GI121" i="15"/>
  <c r="GH121" i="15"/>
  <c r="GG121" i="15"/>
  <c r="GF121" i="15"/>
  <c r="GE121" i="15"/>
  <c r="GD121" i="15"/>
  <c r="GC121" i="15"/>
  <c r="GB121" i="15"/>
  <c r="GA121" i="15"/>
  <c r="FZ121" i="15"/>
  <c r="FY121" i="15"/>
  <c r="FX121" i="15"/>
  <c r="FW121" i="15"/>
  <c r="FV121" i="15"/>
  <c r="FU121" i="15"/>
  <c r="FT121" i="15"/>
  <c r="FS121" i="15"/>
  <c r="FR121" i="15"/>
  <c r="FQ121" i="15"/>
  <c r="FP121" i="15"/>
  <c r="FO121" i="15"/>
  <c r="FN121" i="15"/>
  <c r="FM121" i="15"/>
  <c r="FL121" i="15"/>
  <c r="FK121" i="15"/>
  <c r="FJ121" i="15"/>
  <c r="FI121" i="15"/>
  <c r="FH121" i="15"/>
  <c r="FG121" i="15"/>
  <c r="FF121" i="15"/>
  <c r="FE121" i="15"/>
  <c r="FD121" i="15"/>
  <c r="FC121" i="15"/>
  <c r="FB121" i="15"/>
  <c r="EZ121" i="15"/>
  <c r="EB121" i="15"/>
  <c r="EA121" i="15"/>
  <c r="DZ121" i="15"/>
  <c r="DY121" i="15"/>
  <c r="DW121" i="15"/>
  <c r="DV121" i="15"/>
  <c r="DU121" i="15"/>
  <c r="DS121" i="15"/>
  <c r="DR121" i="15"/>
  <c r="DQ121" i="15"/>
  <c r="DP121" i="15"/>
  <c r="DO121" i="15"/>
  <c r="DN121" i="15"/>
  <c r="DM121" i="15"/>
  <c r="DK121" i="15"/>
  <c r="DJ121" i="15"/>
  <c r="DI121" i="15"/>
  <c r="DG121" i="15"/>
  <c r="DF121" i="15"/>
  <c r="DE121" i="15"/>
  <c r="DD121" i="15"/>
  <c r="DC121" i="15"/>
  <c r="DB121" i="15"/>
  <c r="DA121" i="15"/>
  <c r="CY121" i="15"/>
  <c r="CX121" i="15"/>
  <c r="CW121" i="15"/>
  <c r="CU121" i="15"/>
  <c r="CT121" i="15"/>
  <c r="CS121" i="15"/>
  <c r="CR121" i="15"/>
  <c r="CQ121" i="15"/>
  <c r="CP121" i="15"/>
  <c r="CO121" i="15"/>
  <c r="CM121" i="15"/>
  <c r="CL121" i="15"/>
  <c r="CK121" i="15"/>
  <c r="CI121" i="15"/>
  <c r="CH121" i="15"/>
  <c r="CG121" i="15"/>
  <c r="CF121" i="15"/>
  <c r="CE121" i="15"/>
  <c r="CD121" i="15"/>
  <c r="CC121" i="15"/>
  <c r="CA121" i="15"/>
  <c r="BZ121" i="15"/>
  <c r="BY121" i="15"/>
  <c r="BW121" i="15"/>
  <c r="BV121" i="15"/>
  <c r="BU121" i="15"/>
  <c r="BT121" i="15"/>
  <c r="BS121" i="15"/>
  <c r="BR121" i="15"/>
  <c r="BQ121" i="15"/>
  <c r="BO121" i="15"/>
  <c r="BN121" i="15"/>
  <c r="BM121" i="15"/>
  <c r="BK121" i="15"/>
  <c r="BJ121" i="15"/>
  <c r="BI121" i="15"/>
  <c r="BH121" i="15"/>
  <c r="BG121" i="15"/>
  <c r="BF121" i="15"/>
  <c r="BE121" i="15"/>
  <c r="BC121" i="15"/>
  <c r="BB121" i="15"/>
  <c r="BA121" i="15"/>
  <c r="AY121" i="15"/>
  <c r="AX121" i="15"/>
  <c r="AW121" i="15"/>
  <c r="AV121" i="15"/>
  <c r="AU121" i="15"/>
  <c r="AT121" i="15"/>
  <c r="AS121" i="15"/>
  <c r="AQ121" i="15"/>
  <c r="AP121" i="15"/>
  <c r="AO121" i="15"/>
  <c r="AM121" i="15"/>
  <c r="AL121" i="15"/>
  <c r="AK121" i="15"/>
  <c r="AJ121" i="15"/>
  <c r="AI121" i="15"/>
  <c r="AH121" i="15"/>
  <c r="AG121" i="15"/>
  <c r="AE121" i="15"/>
  <c r="AD121" i="15"/>
  <c r="AC121" i="15"/>
  <c r="AB121" i="15"/>
  <c r="AA121" i="15"/>
  <c r="Z121" i="15"/>
  <c r="Y121" i="15"/>
  <c r="X121" i="15"/>
  <c r="W121" i="15"/>
  <c r="V121" i="15"/>
  <c r="U121" i="15"/>
  <c r="T121" i="15"/>
  <c r="S121" i="15"/>
  <c r="R121" i="15"/>
  <c r="M121" i="15"/>
  <c r="N121" i="15" s="1"/>
  <c r="BZ194" i="15" l="1"/>
  <c r="GV194" i="15" s="1"/>
  <c r="DZ194" i="15"/>
  <c r="DK194" i="15"/>
  <c r="IG194" i="15" s="1"/>
  <c r="CV194" i="15"/>
  <c r="HR194" i="15" s="1"/>
  <c r="CG194" i="15"/>
  <c r="BR194" i="15"/>
  <c r="BC194" i="15"/>
  <c r="FY194" i="15" s="1"/>
  <c r="BR144" i="15"/>
  <c r="GN144" i="15" s="1"/>
  <c r="CV144" i="15"/>
  <c r="HR144" i="15" s="1"/>
  <c r="DS195" i="15"/>
  <c r="IO195" i="15" s="1"/>
  <c r="DG195" i="15"/>
  <c r="IC195" i="15" s="1"/>
  <c r="CU195" i="15"/>
  <c r="HQ195" i="15" s="1"/>
  <c r="CI195" i="15"/>
  <c r="HE195" i="15" s="1"/>
  <c r="BW195" i="15"/>
  <c r="GS195" i="15" s="1"/>
  <c r="BK195" i="15"/>
  <c r="GG195" i="15" s="1"/>
  <c r="AY195" i="15"/>
  <c r="FU195" i="15" s="1"/>
  <c r="AM195" i="15"/>
  <c r="FI195" i="15" s="1"/>
  <c r="CG144" i="15"/>
  <c r="HC144" i="15" s="1"/>
  <c r="DK144" i="15"/>
  <c r="IG144" i="15" s="1"/>
  <c r="DY195" i="15"/>
  <c r="IU195" i="15" s="1"/>
  <c r="DM195" i="15"/>
  <c r="II195" i="15" s="1"/>
  <c r="DA195" i="15"/>
  <c r="HW195" i="15" s="1"/>
  <c r="CO195" i="15"/>
  <c r="HK195" i="15" s="1"/>
  <c r="CC195" i="15"/>
  <c r="GY195" i="15" s="1"/>
  <c r="BQ195" i="15"/>
  <c r="GM195" i="15" s="1"/>
  <c r="BE195" i="15"/>
  <c r="GA195" i="15" s="1"/>
  <c r="AS195" i="15"/>
  <c r="FO195" i="15" s="1"/>
  <c r="AG195" i="15"/>
  <c r="FC195" i="15" s="1"/>
  <c r="DX194" i="15"/>
  <c r="IT194" i="15" s="1"/>
  <c r="BA194" i="15"/>
  <c r="AN144" i="15"/>
  <c r="FJ144" i="15" s="1"/>
  <c r="CE194" i="15"/>
  <c r="HA194" i="15" s="1"/>
  <c r="DI194" i="15"/>
  <c r="AL194" i="15"/>
  <c r="BC144" i="15"/>
  <c r="FY144" i="15" s="1"/>
  <c r="DZ144" i="15"/>
  <c r="IV144" i="15" s="1"/>
  <c r="BP194" i="15"/>
  <c r="GL194" i="15" s="1"/>
  <c r="CT194" i="15"/>
  <c r="AV194" i="15"/>
  <c r="FR194" i="15" s="1"/>
  <c r="DD194" i="15"/>
  <c r="HZ194" i="15" s="1"/>
  <c r="N194" i="15"/>
  <c r="EZ194" i="15" s="1"/>
  <c r="AG194" i="15"/>
  <c r="FC194" i="15" s="1"/>
  <c r="CO194" i="15"/>
  <c r="HK194" i="15" s="1"/>
  <c r="AV144" i="15"/>
  <c r="FR144" i="15" s="1"/>
  <c r="DD144" i="15"/>
  <c r="HZ144" i="15" s="1"/>
  <c r="N144" i="15"/>
  <c r="EZ144" i="15" s="1"/>
  <c r="AG144" i="15"/>
  <c r="FC144" i="15" s="1"/>
  <c r="CO144" i="15"/>
  <c r="HK144" i="15" s="1"/>
  <c r="BX121" i="15"/>
  <c r="DH121" i="15"/>
  <c r="AZ121" i="15"/>
  <c r="CV121" i="15"/>
  <c r="BL121" i="15"/>
  <c r="AN121" i="15"/>
  <c r="CJ121" i="15"/>
  <c r="DT121" i="15"/>
  <c r="AF121" i="15"/>
  <c r="AR121" i="15"/>
  <c r="BD121" i="15"/>
  <c r="BP121" i="15"/>
  <c r="CB121" i="15"/>
  <c r="CN121" i="15"/>
  <c r="CZ121" i="15"/>
  <c r="DL121" i="15"/>
  <c r="DX121" i="15"/>
  <c r="M171" i="15" l="1"/>
  <c r="M214" i="15"/>
  <c r="M223" i="15"/>
  <c r="M185" i="15"/>
  <c r="M252" i="15"/>
  <c r="M183" i="15"/>
  <c r="M260" i="15"/>
  <c r="M206" i="15"/>
  <c r="M115" i="15"/>
  <c r="M259" i="15"/>
  <c r="M254" i="15"/>
  <c r="M239" i="15"/>
  <c r="M92" i="15"/>
  <c r="M44" i="15"/>
  <c r="M164" i="15"/>
  <c r="M76" i="15"/>
  <c r="M64" i="15"/>
  <c r="M56" i="15"/>
  <c r="M230" i="15"/>
  <c r="M91" i="15"/>
  <c r="M88" i="15"/>
  <c r="M150" i="15"/>
  <c r="M221" i="15"/>
  <c r="M127" i="15"/>
  <c r="M160" i="15"/>
  <c r="M200" i="15"/>
  <c r="M181" i="15"/>
  <c r="M77" i="15"/>
  <c r="M237" i="15"/>
  <c r="M162" i="15"/>
  <c r="DN162" i="15" s="1"/>
  <c r="IJ162" i="15" s="1"/>
  <c r="M90" i="15"/>
  <c r="M96" i="15"/>
  <c r="N96" i="15" s="1"/>
  <c r="M163" i="15"/>
  <c r="M98" i="15"/>
  <c r="M155" i="15"/>
  <c r="M191" i="15"/>
  <c r="M111" i="15"/>
  <c r="M112" i="15"/>
  <c r="M199" i="15"/>
  <c r="M128" i="15"/>
  <c r="M189" i="15"/>
  <c r="M192" i="15"/>
  <c r="DN192" i="15" s="1"/>
  <c r="IJ192" i="15" s="1"/>
  <c r="M114" i="15"/>
  <c r="M145" i="15"/>
  <c r="N145" i="15" s="1"/>
  <c r="EZ145" i="15" s="1"/>
  <c r="M249" i="15"/>
  <c r="M182" i="15"/>
  <c r="M235" i="15"/>
  <c r="M156" i="15"/>
  <c r="N156" i="15" s="1"/>
  <c r="EZ156" i="15" s="1"/>
  <c r="M172" i="15"/>
  <c r="M176" i="15"/>
  <c r="M245" i="15"/>
  <c r="M170" i="15"/>
  <c r="M241" i="15"/>
  <c r="M224" i="15"/>
  <c r="M159" i="15"/>
  <c r="M165" i="15"/>
  <c r="M240" i="15"/>
  <c r="M238" i="15"/>
  <c r="M151" i="15"/>
  <c r="DK151" i="15" s="1"/>
  <c r="IG151" i="15" s="1"/>
  <c r="M123" i="15"/>
  <c r="CT229" i="15" s="1"/>
  <c r="HP229" i="15" s="1"/>
  <c r="M205" i="15"/>
  <c r="M197" i="15"/>
  <c r="M257" i="15"/>
  <c r="M258" i="15"/>
  <c r="N258" i="15" s="1"/>
  <c r="EZ258" i="15" s="1"/>
  <c r="M255" i="15"/>
  <c r="M13" i="15"/>
  <c r="M232" i="15"/>
  <c r="M17" i="15"/>
  <c r="M27" i="15"/>
  <c r="M158" i="15"/>
  <c r="M103" i="15"/>
  <c r="M110" i="15"/>
  <c r="CL110" i="15" s="1"/>
  <c r="HH110" i="15" s="1"/>
  <c r="M65" i="15"/>
  <c r="M79" i="15"/>
  <c r="M45" i="15"/>
  <c r="M32" i="15"/>
  <c r="M46" i="15"/>
  <c r="M80" i="15"/>
  <c r="M130" i="15"/>
  <c r="M99" i="15"/>
  <c r="DW99" i="15" s="1"/>
  <c r="IS99" i="15" s="1"/>
  <c r="M218" i="15"/>
  <c r="M188" i="15"/>
  <c r="M253" i="15"/>
  <c r="M207" i="15"/>
  <c r="DN207" i="15" s="1"/>
  <c r="IJ207" i="15" s="1"/>
  <c r="M226" i="15"/>
  <c r="M132" i="15"/>
  <c r="M94" i="15"/>
  <c r="M81" i="15"/>
  <c r="M216" i="15"/>
  <c r="M142" i="15"/>
  <c r="M131" i="15"/>
  <c r="M209" i="15"/>
  <c r="DN209" i="15" s="1"/>
  <c r="IJ209" i="15" s="1"/>
  <c r="M69" i="15"/>
  <c r="M137" i="15"/>
  <c r="M14" i="15"/>
  <c r="M15" i="15"/>
  <c r="M16" i="15"/>
  <c r="M117" i="15"/>
  <c r="M109" i="15"/>
  <c r="M166" i="15"/>
  <c r="M57" i="15"/>
  <c r="M85" i="15"/>
  <c r="M42" i="15"/>
  <c r="M21" i="15"/>
  <c r="M22" i="15"/>
  <c r="M23" i="15"/>
  <c r="M180" i="15"/>
  <c r="M174" i="15"/>
  <c r="N174" i="15" s="1"/>
  <c r="EZ174" i="15" s="1"/>
  <c r="M233" i="15"/>
  <c r="M106" i="15"/>
  <c r="M187" i="15"/>
  <c r="M104" i="15"/>
  <c r="M175" i="15"/>
  <c r="M251" i="15"/>
  <c r="M146" i="15"/>
  <c r="DK146" i="15" s="1"/>
  <c r="IG146" i="15" s="1"/>
  <c r="M66" i="15"/>
  <c r="DN146" i="15" s="1"/>
  <c r="IJ146" i="15" s="1"/>
  <c r="M198" i="15"/>
  <c r="M152" i="15"/>
  <c r="DK152" i="15" s="1"/>
  <c r="IG152" i="15" s="1"/>
  <c r="M229" i="15"/>
  <c r="M246" i="15"/>
  <c r="M242" i="15"/>
  <c r="M211" i="15"/>
  <c r="DD211" i="15" s="1"/>
  <c r="HZ211" i="15" s="1"/>
  <c r="M28" i="15"/>
  <c r="M54" i="15"/>
  <c r="EB54" i="15" s="1"/>
  <c r="IX54" i="15" s="1"/>
  <c r="M36" i="15"/>
  <c r="M60" i="15"/>
  <c r="M47" i="15"/>
  <c r="M34" i="15"/>
  <c r="CL34" i="15" s="1"/>
  <c r="HH34" i="15" s="1"/>
  <c r="M48" i="15"/>
  <c r="M72" i="15"/>
  <c r="M134" i="15"/>
  <c r="DD134" i="15" s="1"/>
  <c r="HZ134" i="15" s="1"/>
  <c r="M101" i="15"/>
  <c r="M119" i="15"/>
  <c r="M135" i="15"/>
  <c r="DD135" i="15" s="1"/>
  <c r="HZ135" i="15" s="1"/>
  <c r="M219" i="15"/>
  <c r="M208" i="15"/>
  <c r="M227" i="15"/>
  <c r="M133" i="15"/>
  <c r="M95" i="15"/>
  <c r="M82" i="15"/>
  <c r="CO82" i="15" s="1"/>
  <c r="M217" i="15"/>
  <c r="M154" i="15"/>
  <c r="M139" i="15"/>
  <c r="M215" i="15"/>
  <c r="DN215" i="15" s="1"/>
  <c r="IJ215" i="15" s="1"/>
  <c r="M70" i="15"/>
  <c r="M129" i="15"/>
  <c r="M62" i="15"/>
  <c r="M122" i="15"/>
  <c r="CO122" i="15" s="1"/>
  <c r="HK122" i="15" s="1"/>
  <c r="M113" i="15"/>
  <c r="M168" i="15"/>
  <c r="M58" i="15"/>
  <c r="M84" i="15"/>
  <c r="M33" i="15"/>
  <c r="M40" i="15"/>
  <c r="M190" i="15"/>
  <c r="M177" i="15"/>
  <c r="M234" i="15"/>
  <c r="M107" i="15"/>
  <c r="M179" i="15"/>
  <c r="M83" i="15"/>
  <c r="M97" i="15"/>
  <c r="M167" i="15"/>
  <c r="M250" i="15"/>
  <c r="M147" i="15"/>
  <c r="DK147" i="15" s="1"/>
  <c r="IG147" i="15" s="1"/>
  <c r="M67" i="15"/>
  <c r="M203" i="15"/>
  <c r="M153" i="15"/>
  <c r="DK153" i="15" s="1"/>
  <c r="IG153" i="15" s="1"/>
  <c r="M231" i="15"/>
  <c r="N231" i="15" s="1"/>
  <c r="M247" i="15"/>
  <c r="M243" i="15"/>
  <c r="M212" i="15"/>
  <c r="DD212" i="15" s="1"/>
  <c r="HZ212" i="15" s="1"/>
  <c r="M29" i="15"/>
  <c r="BV29" i="15" s="1"/>
  <c r="GR29" i="15" s="1"/>
  <c r="M55" i="15"/>
  <c r="M37" i="15"/>
  <c r="M61" i="15"/>
  <c r="M49" i="15"/>
  <c r="BZ49" i="15" s="1"/>
  <c r="GV49" i="15" s="1"/>
  <c r="M35" i="15"/>
  <c r="M50" i="15"/>
  <c r="M73" i="15"/>
  <c r="M74" i="15"/>
  <c r="DJ74" i="15" s="1"/>
  <c r="IF74" i="15" s="1"/>
  <c r="M138" i="15"/>
  <c r="DD138" i="15" s="1"/>
  <c r="HZ138" i="15" s="1"/>
  <c r="M105" i="15"/>
  <c r="M141" i="15"/>
  <c r="M136" i="15"/>
  <c r="BZ136" i="15" s="1"/>
  <c r="GV136" i="15" s="1"/>
  <c r="M220" i="15"/>
  <c r="M201" i="15"/>
  <c r="M225" i="15"/>
  <c r="M149" i="15"/>
  <c r="M93" i="15"/>
  <c r="M86" i="15"/>
  <c r="M210" i="15"/>
  <c r="M140" i="15"/>
  <c r="DN140" i="15" s="1"/>
  <c r="IJ140" i="15" s="1"/>
  <c r="M126" i="15"/>
  <c r="M193" i="15"/>
  <c r="M71" i="15"/>
  <c r="M125" i="15"/>
  <c r="CO125" i="15" s="1"/>
  <c r="HK125" i="15" s="1"/>
  <c r="M116" i="15"/>
  <c r="M102" i="15"/>
  <c r="M161" i="15"/>
  <c r="M59" i="15"/>
  <c r="DN59" i="15" s="1"/>
  <c r="IJ59" i="15" s="1"/>
  <c r="M78" i="15"/>
  <c r="M38" i="15"/>
  <c r="M178" i="15"/>
  <c r="M169" i="15"/>
  <c r="M228" i="15"/>
  <c r="M108" i="15"/>
  <c r="M173" i="15"/>
  <c r="M89" i="15"/>
  <c r="M157" i="15"/>
  <c r="M236" i="15"/>
  <c r="M148" i="15"/>
  <c r="DK148" i="15" s="1"/>
  <c r="IG148" i="15" s="1"/>
  <c r="M68" i="15"/>
  <c r="DN148" i="15" s="1"/>
  <c r="IJ148" i="15" s="1"/>
  <c r="M204" i="15"/>
  <c r="M196" i="15"/>
  <c r="M256" i="15"/>
  <c r="M248" i="15"/>
  <c r="M244" i="15"/>
  <c r="M213" i="15"/>
  <c r="DD213" i="15" s="1"/>
  <c r="HZ213" i="15" s="1"/>
  <c r="M30" i="15"/>
  <c r="M43" i="15"/>
  <c r="M41" i="15"/>
  <c r="M63" i="15"/>
  <c r="M51" i="15"/>
  <c r="M31" i="15"/>
  <c r="M52" i="15"/>
  <c r="M87" i="15"/>
  <c r="M100" i="15"/>
  <c r="M75" i="15"/>
  <c r="DW75" i="15" s="1"/>
  <c r="IS75" i="15" s="1"/>
  <c r="M143" i="15"/>
  <c r="M124" i="15"/>
  <c r="M202" i="15"/>
  <c r="M118" i="15"/>
  <c r="DX118" i="15" s="1"/>
  <c r="IT119" i="15" s="1"/>
  <c r="M39" i="15"/>
  <c r="M120" i="15"/>
  <c r="M53" i="15"/>
  <c r="BG53" i="15" s="1"/>
  <c r="AF171" i="15"/>
  <c r="AF214" i="15"/>
  <c r="FB214" i="15" s="1"/>
  <c r="AF223" i="15"/>
  <c r="AF185" i="15"/>
  <c r="FB185" i="15" s="1"/>
  <c r="AF252" i="15"/>
  <c r="AF183" i="15"/>
  <c r="FB183" i="15" s="1"/>
  <c r="AF260" i="15"/>
  <c r="FB260" i="15" s="1"/>
  <c r="AF115" i="15"/>
  <c r="FB115" i="15" s="1"/>
  <c r="AF259" i="15"/>
  <c r="FB259" i="15" s="1"/>
  <c r="AF254" i="15"/>
  <c r="FB254" i="15" s="1"/>
  <c r="AF239" i="15"/>
  <c r="FB239" i="15" s="1"/>
  <c r="AF92" i="15"/>
  <c r="AF44" i="15"/>
  <c r="AF164" i="15"/>
  <c r="FB164" i="15" s="1"/>
  <c r="AF56" i="15"/>
  <c r="AF230" i="15"/>
  <c r="FB230" i="15" s="1"/>
  <c r="AF91" i="15"/>
  <c r="AF88" i="15"/>
  <c r="FB88" i="15" s="1"/>
  <c r="AF150" i="15"/>
  <c r="AF221" i="15"/>
  <c r="FB221" i="15" s="1"/>
  <c r="AF127" i="15"/>
  <c r="FB127" i="15" s="1"/>
  <c r="AF160" i="15"/>
  <c r="FB160" i="15" s="1"/>
  <c r="AF200" i="15"/>
  <c r="FB200" i="15" s="1"/>
  <c r="AF181" i="15"/>
  <c r="FB181" i="15" s="1"/>
  <c r="AF77" i="15"/>
  <c r="AF237" i="15"/>
  <c r="FB237" i="15" s="1"/>
  <c r="AF162" i="15"/>
  <c r="FB162" i="15" s="1"/>
  <c r="AF90" i="15"/>
  <c r="FB53" i="15" s="1"/>
  <c r="AF96" i="15"/>
  <c r="FB96" i="15" s="1"/>
  <c r="AF163" i="15"/>
  <c r="FB163" i="15" s="1"/>
  <c r="AF98" i="15"/>
  <c r="FB98" i="15" s="1"/>
  <c r="AF155" i="15"/>
  <c r="FB155" i="15" s="1"/>
  <c r="AF191" i="15"/>
  <c r="FB191" i="15" s="1"/>
  <c r="AF111" i="15"/>
  <c r="AF112" i="15"/>
  <c r="AF199" i="15"/>
  <c r="FB199" i="15" s="1"/>
  <c r="AF128" i="15"/>
  <c r="FB128" i="15" s="1"/>
  <c r="AF189" i="15"/>
  <c r="FB189" i="15" s="1"/>
  <c r="AF192" i="15"/>
  <c r="FB192" i="15" s="1"/>
  <c r="AF114" i="15"/>
  <c r="FB114" i="15" s="1"/>
  <c r="AF145" i="15"/>
  <c r="FB145" i="15" s="1"/>
  <c r="AF249" i="15"/>
  <c r="FB249" i="15" s="1"/>
  <c r="AF182" i="15"/>
  <c r="FB182" i="15" s="1"/>
  <c r="AF235" i="15"/>
  <c r="FB235" i="15" s="1"/>
  <c r="AF156" i="15"/>
  <c r="FB156" i="15" s="1"/>
  <c r="AF172" i="15"/>
  <c r="AF176" i="15"/>
  <c r="AF245" i="15"/>
  <c r="FB245" i="15" s="1"/>
  <c r="AF170" i="15"/>
  <c r="FB170" i="15" s="1"/>
  <c r="AF241" i="15"/>
  <c r="FB241" i="15" s="1"/>
  <c r="AF224" i="15"/>
  <c r="FB224" i="15" s="1"/>
  <c r="AF159" i="15"/>
  <c r="FB159" i="15" s="1"/>
  <c r="AF165" i="15"/>
  <c r="FB165" i="15" s="1"/>
  <c r="AF240" i="15"/>
  <c r="FB240" i="15" s="1"/>
  <c r="AF238" i="15"/>
  <c r="FB238" i="15" s="1"/>
  <c r="AF151" i="15"/>
  <c r="AF123" i="15"/>
  <c r="AF205" i="15"/>
  <c r="AF197" i="15"/>
  <c r="AF257" i="15"/>
  <c r="FB257" i="15" s="1"/>
  <c r="AF258" i="15"/>
  <c r="FB258" i="15" s="1"/>
  <c r="AF255" i="15"/>
  <c r="FB255" i="15" s="1"/>
  <c r="AF13" i="15"/>
  <c r="FB13" i="15" s="1"/>
  <c r="AF232" i="15"/>
  <c r="FB232" i="15" s="1"/>
  <c r="AF17" i="15"/>
  <c r="FB17" i="15" s="1"/>
  <c r="AF27" i="15"/>
  <c r="FB27" i="15" s="1"/>
  <c r="AF158" i="15"/>
  <c r="FB158" i="15" s="1"/>
  <c r="AF103" i="15"/>
  <c r="FB103" i="15" s="1"/>
  <c r="AF110" i="15"/>
  <c r="FB110" i="15" s="1"/>
  <c r="AF65" i="15"/>
  <c r="FB65" i="15" s="1"/>
  <c r="AF79" i="15"/>
  <c r="FB79" i="15" s="1"/>
  <c r="AF45" i="15"/>
  <c r="FB45" i="15" s="1"/>
  <c r="AF32" i="15"/>
  <c r="FB32" i="15" s="1"/>
  <c r="AF46" i="15"/>
  <c r="FB46" i="15" s="1"/>
  <c r="AF80" i="15"/>
  <c r="FB80" i="15" s="1"/>
  <c r="AF130" i="15"/>
  <c r="FB130" i="15" s="1"/>
  <c r="AF99" i="15"/>
  <c r="FB99" i="15" s="1"/>
  <c r="AF218" i="15"/>
  <c r="FB218" i="15" s="1"/>
  <c r="AF188" i="15"/>
  <c r="FB188" i="15" s="1"/>
  <c r="AF253" i="15"/>
  <c r="FB253" i="15" s="1"/>
  <c r="AF207" i="15"/>
  <c r="FB207" i="15" s="1"/>
  <c r="AF226" i="15"/>
  <c r="FB226" i="15" s="1"/>
  <c r="AF132" i="15"/>
  <c r="FB132" i="15" s="1"/>
  <c r="AF94" i="15"/>
  <c r="FB94" i="15" s="1"/>
  <c r="AF81" i="15"/>
  <c r="AF216" i="15"/>
  <c r="FB216" i="15" s="1"/>
  <c r="AF142" i="15"/>
  <c r="FB142" i="15" s="1"/>
  <c r="AF131" i="15"/>
  <c r="FB131" i="15" s="1"/>
  <c r="AF209" i="15"/>
  <c r="FB209" i="15" s="1"/>
  <c r="AF69" i="15"/>
  <c r="FB69" i="15" s="1"/>
  <c r="AF137" i="15"/>
  <c r="FB137" i="15" s="1"/>
  <c r="AF19" i="15"/>
  <c r="FB19" i="15" s="1"/>
  <c r="AF117" i="15"/>
  <c r="FB117" i="15" s="1"/>
  <c r="AF109" i="15"/>
  <c r="FB109" i="15" s="1"/>
  <c r="AF166" i="15"/>
  <c r="FB166" i="15" s="1"/>
  <c r="AF57" i="15"/>
  <c r="FB57" i="15" s="1"/>
  <c r="AF85" i="15"/>
  <c r="FB85" i="15" s="1"/>
  <c r="AF42" i="15"/>
  <c r="FB42" i="15" s="1"/>
  <c r="AF25" i="15"/>
  <c r="FB25" i="15" s="1"/>
  <c r="AF180" i="15"/>
  <c r="FB180" i="15" s="1"/>
  <c r="AF174" i="15"/>
  <c r="FB174" i="15" s="1"/>
  <c r="AF233" i="15"/>
  <c r="FB233" i="15" s="1"/>
  <c r="AF106" i="15"/>
  <c r="FB106" i="15" s="1"/>
  <c r="AF187" i="15"/>
  <c r="FB187" i="15" s="1"/>
  <c r="AF104" i="15"/>
  <c r="FB104" i="15" s="1"/>
  <c r="AF175" i="15"/>
  <c r="FB175" i="15" s="1"/>
  <c r="AF251" i="15"/>
  <c r="FB251" i="15" s="1"/>
  <c r="AF66" i="15"/>
  <c r="AF198" i="15"/>
  <c r="FB151" i="15" s="1"/>
  <c r="AF152" i="15"/>
  <c r="AF229" i="15"/>
  <c r="AF246" i="15"/>
  <c r="FB246" i="15" s="1"/>
  <c r="AF242" i="15"/>
  <c r="FB242" i="15" s="1"/>
  <c r="AF14" i="15"/>
  <c r="FB14" i="15" s="1"/>
  <c r="AF211" i="15"/>
  <c r="FB211" i="15" s="1"/>
  <c r="AF21" i="15"/>
  <c r="FB21" i="15" s="1"/>
  <c r="AF28" i="15"/>
  <c r="FB28" i="15" s="1"/>
  <c r="AF36" i="15"/>
  <c r="FB36" i="15" s="1"/>
  <c r="AF60" i="15"/>
  <c r="FB60" i="15" s="1"/>
  <c r="AF47" i="15"/>
  <c r="FB47" i="15" s="1"/>
  <c r="AF34" i="15"/>
  <c r="FB34" i="15" s="1"/>
  <c r="AF48" i="15"/>
  <c r="FB48" i="15" s="1"/>
  <c r="AF72" i="15"/>
  <c r="FB72" i="15" s="1"/>
  <c r="AF134" i="15"/>
  <c r="FB134" i="15" s="1"/>
  <c r="AF101" i="15"/>
  <c r="FB101" i="15" s="1"/>
  <c r="AF119" i="15"/>
  <c r="AF135" i="15"/>
  <c r="FB135" i="15" s="1"/>
  <c r="AF219" i="15"/>
  <c r="FB219" i="15" s="1"/>
  <c r="AF208" i="15"/>
  <c r="FB208" i="15" s="1"/>
  <c r="AF227" i="15"/>
  <c r="FB227" i="15" s="1"/>
  <c r="AF133" i="15"/>
  <c r="FB133" i="15" s="1"/>
  <c r="AF95" i="15"/>
  <c r="FB95" i="15" s="1"/>
  <c r="AF82" i="15"/>
  <c r="AF217" i="15"/>
  <c r="FB217" i="15" s="1"/>
  <c r="AF154" i="15"/>
  <c r="FB154" i="15" s="1"/>
  <c r="AF139" i="15"/>
  <c r="FB139" i="15" s="1"/>
  <c r="AF215" i="15"/>
  <c r="FB215" i="15" s="1"/>
  <c r="AF70" i="15"/>
  <c r="FB70" i="15" s="1"/>
  <c r="AF129" i="15"/>
  <c r="FB129" i="15" s="1"/>
  <c r="AF62" i="15"/>
  <c r="FB62" i="15" s="1"/>
  <c r="AF18" i="15"/>
  <c r="FB18" i="15" s="1"/>
  <c r="AF122" i="15"/>
  <c r="FB122" i="15" s="1"/>
  <c r="AF113" i="15"/>
  <c r="FB113" i="15" s="1"/>
  <c r="AF168" i="15"/>
  <c r="FB168" i="15" s="1"/>
  <c r="AF58" i="15"/>
  <c r="FB58" i="15" s="1"/>
  <c r="AF84" i="15"/>
  <c r="FB84" i="15" s="1"/>
  <c r="AF33" i="15"/>
  <c r="FB33" i="15" s="1"/>
  <c r="AF40" i="15"/>
  <c r="FB40" i="15" s="1"/>
  <c r="AF24" i="15"/>
  <c r="FB24" i="15" s="1"/>
  <c r="AF190" i="15"/>
  <c r="FB190" i="15" s="1"/>
  <c r="AF177" i="15"/>
  <c r="FB177" i="15" s="1"/>
  <c r="AF234" i="15"/>
  <c r="FB234" i="15" s="1"/>
  <c r="AF107" i="15"/>
  <c r="FB107" i="15" s="1"/>
  <c r="AF179" i="15"/>
  <c r="FB179" i="15" s="1"/>
  <c r="AF83" i="15"/>
  <c r="FB83" i="15" s="1"/>
  <c r="AF97" i="15"/>
  <c r="FB97" i="15" s="1"/>
  <c r="AF167" i="15"/>
  <c r="FB167" i="15" s="1"/>
  <c r="AF250" i="15"/>
  <c r="FB250" i="15" s="1"/>
  <c r="AF147" i="15"/>
  <c r="AF67" i="15"/>
  <c r="FB147" i="15" s="1"/>
  <c r="AF203" i="15"/>
  <c r="FB152" i="15" s="1"/>
  <c r="AF231" i="15"/>
  <c r="AF247" i="15"/>
  <c r="FB247" i="15" s="1"/>
  <c r="AF243" i="15"/>
  <c r="FB243" i="15" s="1"/>
  <c r="AF15" i="15"/>
  <c r="FB15" i="15" s="1"/>
  <c r="AF212" i="15"/>
  <c r="FB212" i="15" s="1"/>
  <c r="AF22" i="15"/>
  <c r="FB22" i="15" s="1"/>
  <c r="AF29" i="15"/>
  <c r="FB29" i="15" s="1"/>
  <c r="AF37" i="15"/>
  <c r="FB37" i="15" s="1"/>
  <c r="AF61" i="15"/>
  <c r="FB61" i="15" s="1"/>
  <c r="AF49" i="15"/>
  <c r="FB49" i="15" s="1"/>
  <c r="AF35" i="15"/>
  <c r="FB35" i="15" s="1"/>
  <c r="AF50" i="15"/>
  <c r="FB50" i="15" s="1"/>
  <c r="AF73" i="15"/>
  <c r="FB73" i="15" s="1"/>
  <c r="AF74" i="15"/>
  <c r="FB74" i="15" s="1"/>
  <c r="AF138" i="15"/>
  <c r="FB138" i="15" s="1"/>
  <c r="AF105" i="15"/>
  <c r="FB105" i="15" s="1"/>
  <c r="AF141" i="15"/>
  <c r="AF136" i="15"/>
  <c r="FB136" i="15" s="1"/>
  <c r="AF220" i="15"/>
  <c r="FB220" i="15" s="1"/>
  <c r="AF201" i="15"/>
  <c r="FB201" i="15" s="1"/>
  <c r="AF225" i="15"/>
  <c r="FB225" i="15" s="1"/>
  <c r="AF149" i="15"/>
  <c r="FB149" i="15" s="1"/>
  <c r="AF93" i="15"/>
  <c r="FB93" i="15" s="1"/>
  <c r="AF86" i="15"/>
  <c r="AF210" i="15"/>
  <c r="FB210" i="15" s="1"/>
  <c r="AF140" i="15"/>
  <c r="FB140" i="15" s="1"/>
  <c r="AF126" i="15"/>
  <c r="FB126" i="15" s="1"/>
  <c r="AF193" i="15"/>
  <c r="FB193" i="15" s="1"/>
  <c r="AF71" i="15"/>
  <c r="FB71" i="15" s="1"/>
  <c r="AF125" i="15"/>
  <c r="FB125" i="15" s="1"/>
  <c r="AF20" i="15"/>
  <c r="FB20" i="15" s="1"/>
  <c r="AF116" i="15"/>
  <c r="FB116" i="15" s="1"/>
  <c r="AF102" i="15"/>
  <c r="FB102" i="15" s="1"/>
  <c r="AF161" i="15"/>
  <c r="FB161" i="15" s="1"/>
  <c r="AF59" i="15"/>
  <c r="FB59" i="15" s="1"/>
  <c r="AF78" i="15"/>
  <c r="FB78" i="15" s="1"/>
  <c r="AF38" i="15"/>
  <c r="FB38" i="15" s="1"/>
  <c r="AF26" i="15"/>
  <c r="FB26" i="15" s="1"/>
  <c r="AF178" i="15"/>
  <c r="FB178" i="15" s="1"/>
  <c r="AF169" i="15"/>
  <c r="FB169" i="15" s="1"/>
  <c r="AF228" i="15"/>
  <c r="FB228" i="15" s="1"/>
  <c r="AF108" i="15"/>
  <c r="FB108" i="15" s="1"/>
  <c r="AF173" i="15"/>
  <c r="FB173" i="15" s="1"/>
  <c r="AF89" i="15"/>
  <c r="FB89" i="15" s="1"/>
  <c r="AF157" i="15"/>
  <c r="FB157" i="15" s="1"/>
  <c r="AF236" i="15"/>
  <c r="FB236" i="15" s="1"/>
  <c r="AF68" i="15"/>
  <c r="AF204" i="15"/>
  <c r="AF256" i="15"/>
  <c r="FB205" i="15" s="1"/>
  <c r="AF248" i="15"/>
  <c r="FB248" i="15" s="1"/>
  <c r="AF244" i="15"/>
  <c r="FB244" i="15" s="1"/>
  <c r="AF16" i="15"/>
  <c r="FB16" i="15" s="1"/>
  <c r="AF213" i="15"/>
  <c r="FB213" i="15" s="1"/>
  <c r="AF23" i="15"/>
  <c r="FB23" i="15" s="1"/>
  <c r="AF30" i="15"/>
  <c r="FB30" i="15" s="1"/>
  <c r="AF41" i="15"/>
  <c r="FB41" i="15" s="1"/>
  <c r="AF63" i="15"/>
  <c r="FB63" i="15" s="1"/>
  <c r="AF51" i="15"/>
  <c r="FB51" i="15" s="1"/>
  <c r="AF31" i="15"/>
  <c r="FB31" i="15" s="1"/>
  <c r="AF52" i="15"/>
  <c r="FB52" i="15" s="1"/>
  <c r="AF87" i="15"/>
  <c r="FB87" i="15" s="1"/>
  <c r="AF100" i="15"/>
  <c r="FB100" i="15" s="1"/>
  <c r="AF75" i="15"/>
  <c r="FB75" i="15" s="1"/>
  <c r="AF143" i="15"/>
  <c r="AF124" i="15"/>
  <c r="FB124" i="15" s="1"/>
  <c r="AF202" i="15"/>
  <c r="FB202" i="15" s="1"/>
  <c r="AF118" i="15"/>
  <c r="FB119" i="15" s="1"/>
  <c r="AF39" i="15"/>
  <c r="FB39" i="15" s="1"/>
  <c r="AF120" i="15"/>
  <c r="FB120" i="15" s="1"/>
  <c r="FB141" i="15"/>
  <c r="AF53" i="15"/>
  <c r="AG171" i="15"/>
  <c r="AG185" i="15"/>
  <c r="AG252" i="15"/>
  <c r="AG183" i="15"/>
  <c r="FC183" i="15" s="1"/>
  <c r="AG260" i="15"/>
  <c r="FC260" i="15" s="1"/>
  <c r="AG206" i="15"/>
  <c r="FC206" i="15" s="1"/>
  <c r="AG115" i="15"/>
  <c r="FC115" i="15" s="1"/>
  <c r="AG259" i="15"/>
  <c r="FC259" i="15" s="1"/>
  <c r="AG254" i="15"/>
  <c r="FC254" i="15" s="1"/>
  <c r="AG239" i="15"/>
  <c r="FC239" i="15" s="1"/>
  <c r="AG92" i="15"/>
  <c r="AG164" i="15"/>
  <c r="FC164" i="15" s="1"/>
  <c r="AG76" i="15"/>
  <c r="AG230" i="15"/>
  <c r="FC230" i="15" s="1"/>
  <c r="AG91" i="15"/>
  <c r="AG88" i="15"/>
  <c r="FC88" i="15" s="1"/>
  <c r="AG221" i="15"/>
  <c r="FC221" i="15" s="1"/>
  <c r="AG127" i="15"/>
  <c r="FC127" i="15" s="1"/>
  <c r="AG160" i="15"/>
  <c r="FC160" i="15" s="1"/>
  <c r="AG200" i="15"/>
  <c r="FC200" i="15" s="1"/>
  <c r="AG181" i="15"/>
  <c r="FC181" i="15" s="1"/>
  <c r="AG237" i="15"/>
  <c r="FC237" i="15" s="1"/>
  <c r="AG162" i="15"/>
  <c r="FC162" i="15" s="1"/>
  <c r="AG163" i="15"/>
  <c r="FC163" i="15" s="1"/>
  <c r="AG98" i="15"/>
  <c r="FC98" i="15" s="1"/>
  <c r="AG155" i="15"/>
  <c r="FC155" i="15" s="1"/>
  <c r="AG191" i="15"/>
  <c r="FC191" i="15" s="1"/>
  <c r="AG199" i="15"/>
  <c r="FC199" i="15" s="1"/>
  <c r="AG128" i="15"/>
  <c r="FC128" i="15" s="1"/>
  <c r="AG189" i="15"/>
  <c r="FC189" i="15" s="1"/>
  <c r="AG192" i="15"/>
  <c r="FC192" i="15" s="1"/>
  <c r="AG249" i="15"/>
  <c r="FC249" i="15" s="1"/>
  <c r="AG182" i="15"/>
  <c r="FC182" i="15" s="1"/>
  <c r="AG235" i="15"/>
  <c r="FC235" i="15" s="1"/>
  <c r="AG156" i="15"/>
  <c r="FC156" i="15" s="1"/>
  <c r="AG245" i="15"/>
  <c r="FC245" i="15" s="1"/>
  <c r="AG170" i="15"/>
  <c r="FC170" i="15" s="1"/>
  <c r="AG241" i="15"/>
  <c r="FC241" i="15" s="1"/>
  <c r="AG224" i="15"/>
  <c r="FC224" i="15" s="1"/>
  <c r="AG159" i="15"/>
  <c r="FC159" i="15" s="1"/>
  <c r="AG165" i="15"/>
  <c r="FC165" i="15" s="1"/>
  <c r="AG240" i="15"/>
  <c r="FC240" i="15" s="1"/>
  <c r="AG238" i="15"/>
  <c r="FC238" i="15" s="1"/>
  <c r="AG151" i="15"/>
  <c r="AG123" i="15"/>
  <c r="AG205" i="15"/>
  <c r="AG197" i="15"/>
  <c r="AG257" i="15"/>
  <c r="FC257" i="15" s="1"/>
  <c r="AG258" i="15"/>
  <c r="FC258" i="15" s="1"/>
  <c r="AG255" i="15"/>
  <c r="FC255" i="15" s="1"/>
  <c r="AG13" i="15"/>
  <c r="FC13" i="15" s="1"/>
  <c r="AG232" i="15"/>
  <c r="FC232" i="15" s="1"/>
  <c r="AG17" i="15"/>
  <c r="FC17" i="15" s="1"/>
  <c r="AG27" i="15"/>
  <c r="FC27" i="15" s="1"/>
  <c r="AG158" i="15"/>
  <c r="FC158" i="15" s="1"/>
  <c r="AG103" i="15"/>
  <c r="FC103" i="15" s="1"/>
  <c r="AG110" i="15"/>
  <c r="FC110" i="15" s="1"/>
  <c r="AG65" i="15"/>
  <c r="FC65" i="15" s="1"/>
  <c r="AG79" i="15"/>
  <c r="FC79" i="15" s="1"/>
  <c r="AG45" i="15"/>
  <c r="FC45" i="15" s="1"/>
  <c r="AG32" i="15"/>
  <c r="FC32" i="15" s="1"/>
  <c r="AG46" i="15"/>
  <c r="FC46" i="15" s="1"/>
  <c r="AG80" i="15"/>
  <c r="FC80" i="15" s="1"/>
  <c r="AG130" i="15"/>
  <c r="FC130" i="15" s="1"/>
  <c r="AG99" i="15"/>
  <c r="FC99" i="15" s="1"/>
  <c r="AG218" i="15"/>
  <c r="FC218" i="15" s="1"/>
  <c r="AG188" i="15"/>
  <c r="FC188" i="15" s="1"/>
  <c r="AG253" i="15"/>
  <c r="FC253" i="15" s="1"/>
  <c r="AG207" i="15"/>
  <c r="FC207" i="15" s="1"/>
  <c r="AG226" i="15"/>
  <c r="FC226" i="15" s="1"/>
  <c r="AG132" i="15"/>
  <c r="FC132" i="15" s="1"/>
  <c r="AG94" i="15"/>
  <c r="FC94" i="15" s="1"/>
  <c r="AG216" i="15"/>
  <c r="FC216" i="15" s="1"/>
  <c r="AG142" i="15"/>
  <c r="FC142" i="15" s="1"/>
  <c r="AG131" i="15"/>
  <c r="FC131" i="15" s="1"/>
  <c r="AG209" i="15"/>
  <c r="FC209" i="15" s="1"/>
  <c r="AG69" i="15"/>
  <c r="FC69" i="15" s="1"/>
  <c r="AG137" i="15"/>
  <c r="FC137" i="15" s="1"/>
  <c r="AG19" i="15"/>
  <c r="FC19" i="15" s="1"/>
  <c r="AG117" i="15"/>
  <c r="FC117" i="15" s="1"/>
  <c r="AG109" i="15"/>
  <c r="FC109" i="15" s="1"/>
  <c r="AG166" i="15"/>
  <c r="FC166" i="15" s="1"/>
  <c r="AG57" i="15"/>
  <c r="FC57" i="15" s="1"/>
  <c r="AG85" i="15"/>
  <c r="FC85" i="15" s="1"/>
  <c r="AG42" i="15"/>
  <c r="FC42" i="15" s="1"/>
  <c r="AG25" i="15"/>
  <c r="FC25" i="15" s="1"/>
  <c r="AG180" i="15"/>
  <c r="FC180" i="15" s="1"/>
  <c r="AG174" i="15"/>
  <c r="FC174" i="15" s="1"/>
  <c r="AG233" i="15"/>
  <c r="FC233" i="15" s="1"/>
  <c r="AG106" i="15"/>
  <c r="FC106" i="15" s="1"/>
  <c r="AG187" i="15"/>
  <c r="FC187" i="15" s="1"/>
  <c r="AG104" i="15"/>
  <c r="FC104" i="15" s="1"/>
  <c r="AG175" i="15"/>
  <c r="FC175" i="15" s="1"/>
  <c r="AG251" i="15"/>
  <c r="FC251" i="15" s="1"/>
  <c r="AG146" i="15"/>
  <c r="AG66" i="15"/>
  <c r="FC146" i="15" s="1"/>
  <c r="AG198" i="15"/>
  <c r="FC151" i="15" s="1"/>
  <c r="AG152" i="15"/>
  <c r="AG229" i="15"/>
  <c r="AG246" i="15"/>
  <c r="FC246" i="15" s="1"/>
  <c r="AG242" i="15"/>
  <c r="FC242" i="15" s="1"/>
  <c r="AG14" i="15"/>
  <c r="FC14" i="15" s="1"/>
  <c r="AG211" i="15"/>
  <c r="FC211" i="15" s="1"/>
  <c r="AG21" i="15"/>
  <c r="FC21" i="15" s="1"/>
  <c r="AG28" i="15"/>
  <c r="FC28" i="15" s="1"/>
  <c r="AG54" i="15"/>
  <c r="FC54" i="15" s="1"/>
  <c r="AG36" i="15"/>
  <c r="FC36" i="15" s="1"/>
  <c r="AG60" i="15"/>
  <c r="FC60" i="15" s="1"/>
  <c r="AG47" i="15"/>
  <c r="FC47" i="15" s="1"/>
  <c r="AG34" i="15"/>
  <c r="FC34" i="15" s="1"/>
  <c r="AG48" i="15"/>
  <c r="FC48" i="15" s="1"/>
  <c r="AG72" i="15"/>
  <c r="FC72" i="15" s="1"/>
  <c r="AG134" i="15"/>
  <c r="FC134" i="15" s="1"/>
  <c r="AG101" i="15"/>
  <c r="FC101" i="15" s="1"/>
  <c r="AG135" i="15"/>
  <c r="FC135" i="15" s="1"/>
  <c r="AG219" i="15"/>
  <c r="FC219" i="15" s="1"/>
  <c r="AG208" i="15"/>
  <c r="FC208" i="15" s="1"/>
  <c r="AG227" i="15"/>
  <c r="FC227" i="15" s="1"/>
  <c r="AG133" i="15"/>
  <c r="FC133" i="15" s="1"/>
  <c r="AG95" i="15"/>
  <c r="FC95" i="15" s="1"/>
  <c r="AG217" i="15"/>
  <c r="FC217" i="15" s="1"/>
  <c r="AG154" i="15"/>
  <c r="FC154" i="15" s="1"/>
  <c r="AG139" i="15"/>
  <c r="FC139" i="15" s="1"/>
  <c r="AG215" i="15"/>
  <c r="FC215" i="15" s="1"/>
  <c r="AG70" i="15"/>
  <c r="FC70" i="15" s="1"/>
  <c r="AG129" i="15"/>
  <c r="FC129" i="15" s="1"/>
  <c r="AG62" i="15"/>
  <c r="FC62" i="15" s="1"/>
  <c r="AG18" i="15"/>
  <c r="FC18" i="15" s="1"/>
  <c r="AG122" i="15"/>
  <c r="FC122" i="15" s="1"/>
  <c r="AG113" i="15"/>
  <c r="FC113" i="15" s="1"/>
  <c r="AG168" i="15"/>
  <c r="FC168" i="15" s="1"/>
  <c r="AG58" i="15"/>
  <c r="FC58" i="15" s="1"/>
  <c r="AG84" i="15"/>
  <c r="FC84" i="15" s="1"/>
  <c r="AG33" i="15"/>
  <c r="FC33" i="15" s="1"/>
  <c r="AG40" i="15"/>
  <c r="FC40" i="15" s="1"/>
  <c r="AG24" i="15"/>
  <c r="FC24" i="15" s="1"/>
  <c r="AG190" i="15"/>
  <c r="FC190" i="15" s="1"/>
  <c r="AG177" i="15"/>
  <c r="FC177" i="15" s="1"/>
  <c r="AG234" i="15"/>
  <c r="FC234" i="15" s="1"/>
  <c r="AG107" i="15"/>
  <c r="FC107" i="15" s="1"/>
  <c r="AG179" i="15"/>
  <c r="FC179" i="15" s="1"/>
  <c r="AG83" i="15"/>
  <c r="FC83" i="15" s="1"/>
  <c r="AG97" i="15"/>
  <c r="FC97" i="15" s="1"/>
  <c r="AG167" i="15"/>
  <c r="FC167" i="15" s="1"/>
  <c r="AG250" i="15"/>
  <c r="FC250" i="15" s="1"/>
  <c r="AG147" i="15"/>
  <c r="AG67" i="15"/>
  <c r="FC147" i="15" s="1"/>
  <c r="AG203" i="15"/>
  <c r="FC152" i="15" s="1"/>
  <c r="AG153" i="15"/>
  <c r="FC197" i="15" s="1"/>
  <c r="AG231" i="15"/>
  <c r="AG247" i="15"/>
  <c r="FC247" i="15" s="1"/>
  <c r="AG243" i="15"/>
  <c r="FC243" i="15" s="1"/>
  <c r="AG15" i="15"/>
  <c r="FC15" i="15" s="1"/>
  <c r="AG212" i="15"/>
  <c r="FC212" i="15" s="1"/>
  <c r="AG22" i="15"/>
  <c r="FC22" i="15" s="1"/>
  <c r="AG29" i="15"/>
  <c r="FC29" i="15" s="1"/>
  <c r="AG55" i="15"/>
  <c r="FC55" i="15" s="1"/>
  <c r="AG37" i="15"/>
  <c r="FC37" i="15" s="1"/>
  <c r="AG61" i="15"/>
  <c r="FC61" i="15" s="1"/>
  <c r="AG49" i="15"/>
  <c r="FC49" i="15" s="1"/>
  <c r="AG35" i="15"/>
  <c r="FC35" i="15" s="1"/>
  <c r="AG50" i="15"/>
  <c r="FC50" i="15" s="1"/>
  <c r="AG73" i="15"/>
  <c r="FC73" i="15" s="1"/>
  <c r="AG74" i="15"/>
  <c r="FC74" i="15" s="1"/>
  <c r="AG138" i="15"/>
  <c r="FC138" i="15" s="1"/>
  <c r="AG105" i="15"/>
  <c r="FC105" i="15" s="1"/>
  <c r="AG136" i="15"/>
  <c r="FC136" i="15" s="1"/>
  <c r="AG220" i="15"/>
  <c r="FC220" i="15" s="1"/>
  <c r="AG201" i="15"/>
  <c r="FC201" i="15" s="1"/>
  <c r="AG225" i="15"/>
  <c r="FC225" i="15" s="1"/>
  <c r="AG149" i="15"/>
  <c r="FC149" i="15" s="1"/>
  <c r="AG93" i="15"/>
  <c r="FC93" i="15" s="1"/>
  <c r="AG210" i="15"/>
  <c r="FC210" i="15" s="1"/>
  <c r="AG140" i="15"/>
  <c r="FC140" i="15" s="1"/>
  <c r="AG126" i="15"/>
  <c r="FC126" i="15" s="1"/>
  <c r="AG193" i="15"/>
  <c r="FC193" i="15" s="1"/>
  <c r="AG71" i="15"/>
  <c r="FC71" i="15" s="1"/>
  <c r="AG125" i="15"/>
  <c r="FC125" i="15" s="1"/>
  <c r="AG20" i="15"/>
  <c r="FC20" i="15" s="1"/>
  <c r="AG116" i="15"/>
  <c r="FC116" i="15" s="1"/>
  <c r="AG102" i="15"/>
  <c r="FC102" i="15" s="1"/>
  <c r="AG161" i="15"/>
  <c r="FC161" i="15" s="1"/>
  <c r="AG59" i="15"/>
  <c r="FC59" i="15" s="1"/>
  <c r="AG78" i="15"/>
  <c r="FC78" i="15" s="1"/>
  <c r="AG38" i="15"/>
  <c r="FC38" i="15" s="1"/>
  <c r="AG26" i="15"/>
  <c r="FC26" i="15" s="1"/>
  <c r="AG178" i="15"/>
  <c r="FC178" i="15" s="1"/>
  <c r="AG169" i="15"/>
  <c r="FC169" i="15" s="1"/>
  <c r="AG228" i="15"/>
  <c r="FC228" i="15" s="1"/>
  <c r="AG108" i="15"/>
  <c r="FC108" i="15" s="1"/>
  <c r="AG173" i="15"/>
  <c r="FC173" i="15" s="1"/>
  <c r="AG89" i="15"/>
  <c r="FC89" i="15" s="1"/>
  <c r="AG157" i="15"/>
  <c r="FC157" i="15" s="1"/>
  <c r="AG236" i="15"/>
  <c r="FC236" i="15" s="1"/>
  <c r="AG148" i="15"/>
  <c r="AG68" i="15"/>
  <c r="FC148" i="15" s="1"/>
  <c r="AG204" i="15"/>
  <c r="FC153" i="15" s="1"/>
  <c r="AG196" i="15"/>
  <c r="FC198" i="15" s="1"/>
  <c r="AG256" i="15"/>
  <c r="FC205" i="15" s="1"/>
  <c r="AG248" i="15"/>
  <c r="FC248" i="15" s="1"/>
  <c r="AG244" i="15"/>
  <c r="FC244" i="15" s="1"/>
  <c r="AG16" i="15"/>
  <c r="FC16" i="15" s="1"/>
  <c r="AG213" i="15"/>
  <c r="FC213" i="15" s="1"/>
  <c r="AG23" i="15"/>
  <c r="FC23" i="15" s="1"/>
  <c r="AG30" i="15"/>
  <c r="FC30" i="15" s="1"/>
  <c r="AG43" i="15"/>
  <c r="FC43" i="15" s="1"/>
  <c r="AG41" i="15"/>
  <c r="FC41" i="15" s="1"/>
  <c r="AG63" i="15"/>
  <c r="FC63" i="15" s="1"/>
  <c r="AG51" i="15"/>
  <c r="FC51" i="15" s="1"/>
  <c r="AG31" i="15"/>
  <c r="FC31" i="15" s="1"/>
  <c r="AG52" i="15"/>
  <c r="FC52" i="15" s="1"/>
  <c r="AG87" i="15"/>
  <c r="FC87" i="15" s="1"/>
  <c r="AG100" i="15"/>
  <c r="FC100" i="15" s="1"/>
  <c r="AG75" i="15"/>
  <c r="FC75" i="15" s="1"/>
  <c r="AG124" i="15"/>
  <c r="FC124" i="15" s="1"/>
  <c r="AG202" i="15"/>
  <c r="FC202" i="15" s="1"/>
  <c r="AG118" i="15"/>
  <c r="AG39" i="15"/>
  <c r="FC39" i="15" s="1"/>
  <c r="AG120" i="15"/>
  <c r="FC120" i="15" s="1"/>
  <c r="AH171" i="15"/>
  <c r="AH214" i="15"/>
  <c r="FD214" i="15" s="1"/>
  <c r="AH223" i="15"/>
  <c r="AH185" i="15"/>
  <c r="FD185" i="15" s="1"/>
  <c r="AH183" i="15"/>
  <c r="FD183" i="15" s="1"/>
  <c r="AH260" i="15"/>
  <c r="FD260" i="15" s="1"/>
  <c r="AH206" i="15"/>
  <c r="FD206" i="15" s="1"/>
  <c r="AH115" i="15"/>
  <c r="FD115" i="15" s="1"/>
  <c r="AH259" i="15"/>
  <c r="FD259" i="15" s="1"/>
  <c r="AH254" i="15"/>
  <c r="FD254" i="15" s="1"/>
  <c r="AH239" i="15"/>
  <c r="FD239" i="15" s="1"/>
  <c r="AH92" i="15"/>
  <c r="AH164" i="15"/>
  <c r="FD164" i="15" s="1"/>
  <c r="AH76" i="15"/>
  <c r="AH64" i="15"/>
  <c r="FD64" i="15" s="1"/>
  <c r="AH56" i="15"/>
  <c r="AH230" i="15"/>
  <c r="FD230" i="15" s="1"/>
  <c r="AH91" i="15"/>
  <c r="AH88" i="15"/>
  <c r="FD88" i="15" s="1"/>
  <c r="AH150" i="15"/>
  <c r="AH221" i="15"/>
  <c r="FD221" i="15" s="1"/>
  <c r="AH127" i="15"/>
  <c r="FD127" i="15" s="1"/>
  <c r="AH160" i="15"/>
  <c r="FD160" i="15" s="1"/>
  <c r="AH200" i="15"/>
  <c r="FD200" i="15" s="1"/>
  <c r="AH181" i="15"/>
  <c r="FD181" i="15" s="1"/>
  <c r="AH237" i="15"/>
  <c r="FD237" i="15" s="1"/>
  <c r="AH162" i="15"/>
  <c r="FD162" i="15" s="1"/>
  <c r="AH90" i="15"/>
  <c r="AH96" i="15"/>
  <c r="FD96" i="15" s="1"/>
  <c r="AH163" i="15"/>
  <c r="FD163" i="15" s="1"/>
  <c r="AH191" i="15"/>
  <c r="FD191" i="15" s="1"/>
  <c r="AH111" i="15"/>
  <c r="AH112" i="15"/>
  <c r="FD150" i="15" s="1"/>
  <c r="AH199" i="15"/>
  <c r="FD199" i="15" s="1"/>
  <c r="AH192" i="15"/>
  <c r="FD192" i="15" s="1"/>
  <c r="AH114" i="15"/>
  <c r="FD114" i="15" s="1"/>
  <c r="AH145" i="15"/>
  <c r="AH249" i="15"/>
  <c r="FD249" i="15" s="1"/>
  <c r="AH156" i="15"/>
  <c r="FD156" i="15" s="1"/>
  <c r="AH172" i="15"/>
  <c r="AH176" i="15"/>
  <c r="FD112" i="15" s="1"/>
  <c r="AH245" i="15"/>
  <c r="FD245" i="15" s="1"/>
  <c r="AH159" i="15"/>
  <c r="FD159" i="15" s="1"/>
  <c r="AH165" i="15"/>
  <c r="FD165" i="15" s="1"/>
  <c r="AH240" i="15"/>
  <c r="FD240" i="15" s="1"/>
  <c r="AH238" i="15"/>
  <c r="FD238" i="15" s="1"/>
  <c r="AH151" i="15"/>
  <c r="AH123" i="15"/>
  <c r="AH205" i="15"/>
  <c r="AH197" i="15"/>
  <c r="AH257" i="15"/>
  <c r="FD257" i="15" s="1"/>
  <c r="AH258" i="15"/>
  <c r="FD258" i="15" s="1"/>
  <c r="AH255" i="15"/>
  <c r="FD255" i="15" s="1"/>
  <c r="AH13" i="15"/>
  <c r="FD13" i="15" s="1"/>
  <c r="AH232" i="15"/>
  <c r="FD232" i="15" s="1"/>
  <c r="AH17" i="15"/>
  <c r="FD17" i="15" s="1"/>
  <c r="AH27" i="15"/>
  <c r="FD27" i="15" s="1"/>
  <c r="AH158" i="15"/>
  <c r="FD158" i="15" s="1"/>
  <c r="AH103" i="15"/>
  <c r="FD103" i="15" s="1"/>
  <c r="AH110" i="15"/>
  <c r="FD110" i="15" s="1"/>
  <c r="AH65" i="15"/>
  <c r="FD65" i="15" s="1"/>
  <c r="AH79" i="15"/>
  <c r="FD79" i="15" s="1"/>
  <c r="AH45" i="15"/>
  <c r="FD45" i="15" s="1"/>
  <c r="AH32" i="15"/>
  <c r="FD32" i="15" s="1"/>
  <c r="AH46" i="15"/>
  <c r="FD46" i="15" s="1"/>
  <c r="AH80" i="15"/>
  <c r="FD80" i="15" s="1"/>
  <c r="AH130" i="15"/>
  <c r="FD130" i="15" s="1"/>
  <c r="AH99" i="15"/>
  <c r="FD99" i="15" s="1"/>
  <c r="AH218" i="15"/>
  <c r="FD218" i="15" s="1"/>
  <c r="AH188" i="15"/>
  <c r="FD188" i="15" s="1"/>
  <c r="AH253" i="15"/>
  <c r="FD253" i="15" s="1"/>
  <c r="AH207" i="15"/>
  <c r="FD207" i="15" s="1"/>
  <c r="AH226" i="15"/>
  <c r="FD226" i="15" s="1"/>
  <c r="AH132" i="15"/>
  <c r="FD132" i="15" s="1"/>
  <c r="AH94" i="15"/>
  <c r="FD94" i="15" s="1"/>
  <c r="AH81" i="15"/>
  <c r="AH216" i="15"/>
  <c r="FD216" i="15" s="1"/>
  <c r="AH142" i="15"/>
  <c r="FD142" i="15" s="1"/>
  <c r="AH131" i="15"/>
  <c r="FD131" i="15" s="1"/>
  <c r="AH209" i="15"/>
  <c r="FD209" i="15" s="1"/>
  <c r="AH69" i="15"/>
  <c r="FD69" i="15" s="1"/>
  <c r="AH137" i="15"/>
  <c r="FD137" i="15" s="1"/>
  <c r="AH19" i="15"/>
  <c r="FD19" i="15" s="1"/>
  <c r="AH117" i="15"/>
  <c r="FD117" i="15" s="1"/>
  <c r="AH109" i="15"/>
  <c r="FD109" i="15" s="1"/>
  <c r="AH166" i="15"/>
  <c r="FD166" i="15" s="1"/>
  <c r="AH57" i="15"/>
  <c r="FD57" i="15" s="1"/>
  <c r="AH85" i="15"/>
  <c r="FD85" i="15" s="1"/>
  <c r="AH42" i="15"/>
  <c r="FD42" i="15" s="1"/>
  <c r="AH25" i="15"/>
  <c r="FD25" i="15" s="1"/>
  <c r="AH180" i="15"/>
  <c r="FD180" i="15" s="1"/>
  <c r="AH174" i="15"/>
  <c r="FD174" i="15" s="1"/>
  <c r="AH233" i="15"/>
  <c r="FD233" i="15" s="1"/>
  <c r="AH106" i="15"/>
  <c r="FD106" i="15" s="1"/>
  <c r="AH187" i="15"/>
  <c r="FD187" i="15" s="1"/>
  <c r="AH104" i="15"/>
  <c r="FD104" i="15" s="1"/>
  <c r="AH175" i="15"/>
  <c r="FD175" i="15" s="1"/>
  <c r="AH251" i="15"/>
  <c r="FD251" i="15" s="1"/>
  <c r="AH146" i="15"/>
  <c r="AH66" i="15"/>
  <c r="FD146" i="15" s="1"/>
  <c r="AH198" i="15"/>
  <c r="FD151" i="15" s="1"/>
  <c r="AH152" i="15"/>
  <c r="AH229" i="15"/>
  <c r="AH246" i="15"/>
  <c r="FD246" i="15" s="1"/>
  <c r="AH242" i="15"/>
  <c r="FD242" i="15" s="1"/>
  <c r="AH14" i="15"/>
  <c r="FD14" i="15" s="1"/>
  <c r="AH211" i="15"/>
  <c r="FD211" i="15" s="1"/>
  <c r="AH21" i="15"/>
  <c r="FD21" i="15" s="1"/>
  <c r="AH28" i="15"/>
  <c r="FD28" i="15" s="1"/>
  <c r="AH54" i="15"/>
  <c r="FD54" i="15" s="1"/>
  <c r="AH36" i="15"/>
  <c r="FD36" i="15" s="1"/>
  <c r="AH60" i="15"/>
  <c r="FD60" i="15" s="1"/>
  <c r="AH47" i="15"/>
  <c r="FD47" i="15" s="1"/>
  <c r="AH34" i="15"/>
  <c r="FD34" i="15" s="1"/>
  <c r="AH48" i="15"/>
  <c r="FD48" i="15" s="1"/>
  <c r="AH72" i="15"/>
  <c r="FD72" i="15" s="1"/>
  <c r="AH134" i="15"/>
  <c r="FD134" i="15" s="1"/>
  <c r="AH101" i="15"/>
  <c r="FD101" i="15" s="1"/>
  <c r="AH119" i="15"/>
  <c r="AH135" i="15"/>
  <c r="FD135" i="15" s="1"/>
  <c r="AH219" i="15"/>
  <c r="FD219" i="15" s="1"/>
  <c r="AH208" i="15"/>
  <c r="FD208" i="15" s="1"/>
  <c r="AH227" i="15"/>
  <c r="FD227" i="15" s="1"/>
  <c r="AH133" i="15"/>
  <c r="FD133" i="15" s="1"/>
  <c r="AH95" i="15"/>
  <c r="FD95" i="15" s="1"/>
  <c r="AH82" i="15"/>
  <c r="AH217" i="15"/>
  <c r="FD217" i="15" s="1"/>
  <c r="AH154" i="15"/>
  <c r="FD154" i="15" s="1"/>
  <c r="AH139" i="15"/>
  <c r="FD139" i="15" s="1"/>
  <c r="AH215" i="15"/>
  <c r="FD215" i="15" s="1"/>
  <c r="AH70" i="15"/>
  <c r="FD70" i="15" s="1"/>
  <c r="AH129" i="15"/>
  <c r="FD129" i="15" s="1"/>
  <c r="AH62" i="15"/>
  <c r="FD62" i="15" s="1"/>
  <c r="AH18" i="15"/>
  <c r="FD18" i="15" s="1"/>
  <c r="AH122" i="15"/>
  <c r="FD122" i="15" s="1"/>
  <c r="AH113" i="15"/>
  <c r="FD113" i="15" s="1"/>
  <c r="AH168" i="15"/>
  <c r="FD168" i="15" s="1"/>
  <c r="AH58" i="15"/>
  <c r="FD58" i="15" s="1"/>
  <c r="AH84" i="15"/>
  <c r="FD84" i="15" s="1"/>
  <c r="AH33" i="15"/>
  <c r="FD33" i="15" s="1"/>
  <c r="AH40" i="15"/>
  <c r="FD40" i="15" s="1"/>
  <c r="AH24" i="15"/>
  <c r="FD24" i="15" s="1"/>
  <c r="AH190" i="15"/>
  <c r="FD190" i="15" s="1"/>
  <c r="AH177" i="15"/>
  <c r="FD177" i="15" s="1"/>
  <c r="AH234" i="15"/>
  <c r="FD234" i="15" s="1"/>
  <c r="AH107" i="15"/>
  <c r="FD107" i="15" s="1"/>
  <c r="AH179" i="15"/>
  <c r="FD179" i="15" s="1"/>
  <c r="AH83" i="15"/>
  <c r="FD83" i="15" s="1"/>
  <c r="AH97" i="15"/>
  <c r="FD97" i="15" s="1"/>
  <c r="AH167" i="15"/>
  <c r="FD167" i="15" s="1"/>
  <c r="AH250" i="15"/>
  <c r="FD250" i="15" s="1"/>
  <c r="AH147" i="15"/>
  <c r="AH67" i="15"/>
  <c r="FD147" i="15" s="1"/>
  <c r="AH203" i="15"/>
  <c r="FD152" i="15" s="1"/>
  <c r="AH153" i="15"/>
  <c r="FD197" i="15" s="1"/>
  <c r="AH231" i="15"/>
  <c r="AH247" i="15"/>
  <c r="FD247" i="15" s="1"/>
  <c r="AH243" i="15"/>
  <c r="FD243" i="15" s="1"/>
  <c r="AH15" i="15"/>
  <c r="FD15" i="15" s="1"/>
  <c r="AH212" i="15"/>
  <c r="FD212" i="15" s="1"/>
  <c r="AH22" i="15"/>
  <c r="FD22" i="15" s="1"/>
  <c r="AH29" i="15"/>
  <c r="FD29" i="15" s="1"/>
  <c r="AH55" i="15"/>
  <c r="FD55" i="15" s="1"/>
  <c r="AH37" i="15"/>
  <c r="FD37" i="15" s="1"/>
  <c r="AH61" i="15"/>
  <c r="FD61" i="15" s="1"/>
  <c r="AH49" i="15"/>
  <c r="FD49" i="15" s="1"/>
  <c r="AH35" i="15"/>
  <c r="FD35" i="15" s="1"/>
  <c r="AH50" i="15"/>
  <c r="FD50" i="15" s="1"/>
  <c r="AH73" i="15"/>
  <c r="FD73" i="15" s="1"/>
  <c r="AH74" i="15"/>
  <c r="FD74" i="15" s="1"/>
  <c r="AH138" i="15"/>
  <c r="FD138" i="15" s="1"/>
  <c r="AH105" i="15"/>
  <c r="FD105" i="15" s="1"/>
  <c r="AH141" i="15"/>
  <c r="AH136" i="15"/>
  <c r="FD136" i="15" s="1"/>
  <c r="AH220" i="15"/>
  <c r="FD220" i="15" s="1"/>
  <c r="AH201" i="15"/>
  <c r="FD201" i="15" s="1"/>
  <c r="AH225" i="15"/>
  <c r="FD225" i="15" s="1"/>
  <c r="AH149" i="15"/>
  <c r="FD149" i="15" s="1"/>
  <c r="AH93" i="15"/>
  <c r="FD93" i="15" s="1"/>
  <c r="AH86" i="15"/>
  <c r="AH210" i="15"/>
  <c r="FD210" i="15" s="1"/>
  <c r="AH140" i="15"/>
  <c r="FD140" i="15" s="1"/>
  <c r="AH126" i="15"/>
  <c r="FD126" i="15" s="1"/>
  <c r="AH193" i="15"/>
  <c r="FD193" i="15" s="1"/>
  <c r="AH71" i="15"/>
  <c r="FD71" i="15" s="1"/>
  <c r="AH125" i="15"/>
  <c r="FD125" i="15" s="1"/>
  <c r="AH20" i="15"/>
  <c r="FD20" i="15" s="1"/>
  <c r="AH116" i="15"/>
  <c r="FD116" i="15" s="1"/>
  <c r="AH102" i="15"/>
  <c r="FD102" i="15" s="1"/>
  <c r="AH161" i="15"/>
  <c r="FD161" i="15" s="1"/>
  <c r="AH59" i="15"/>
  <c r="FD59" i="15" s="1"/>
  <c r="AH78" i="15"/>
  <c r="FD78" i="15" s="1"/>
  <c r="AH38" i="15"/>
  <c r="FD38" i="15" s="1"/>
  <c r="AH26" i="15"/>
  <c r="FD26" i="15" s="1"/>
  <c r="AH178" i="15"/>
  <c r="FD178" i="15" s="1"/>
  <c r="AH169" i="15"/>
  <c r="FD169" i="15" s="1"/>
  <c r="AH228" i="15"/>
  <c r="FD228" i="15" s="1"/>
  <c r="AH108" i="15"/>
  <c r="FD108" i="15" s="1"/>
  <c r="AH173" i="15"/>
  <c r="FD173" i="15" s="1"/>
  <c r="AH89" i="15"/>
  <c r="FD89" i="15" s="1"/>
  <c r="AH157" i="15"/>
  <c r="FD157" i="15" s="1"/>
  <c r="AH236" i="15"/>
  <c r="FD236" i="15" s="1"/>
  <c r="AH148" i="15"/>
  <c r="AH68" i="15"/>
  <c r="FD148" i="15" s="1"/>
  <c r="AH204" i="15"/>
  <c r="FD153" i="15" s="1"/>
  <c r="AH196" i="15"/>
  <c r="FD198" i="15" s="1"/>
  <c r="AH256" i="15"/>
  <c r="FD205" i="15" s="1"/>
  <c r="AH248" i="15"/>
  <c r="FD248" i="15" s="1"/>
  <c r="AH244" i="15"/>
  <c r="FD244" i="15" s="1"/>
  <c r="AH16" i="15"/>
  <c r="FD16" i="15" s="1"/>
  <c r="AH213" i="15"/>
  <c r="FD213" i="15" s="1"/>
  <c r="AH23" i="15"/>
  <c r="FD23" i="15" s="1"/>
  <c r="AH30" i="15"/>
  <c r="FD30" i="15" s="1"/>
  <c r="AH43" i="15"/>
  <c r="FD43" i="15" s="1"/>
  <c r="AH41" i="15"/>
  <c r="FD41" i="15" s="1"/>
  <c r="AH63" i="15"/>
  <c r="FD63" i="15" s="1"/>
  <c r="AH51" i="15"/>
  <c r="FD51" i="15" s="1"/>
  <c r="AH31" i="15"/>
  <c r="FD31" i="15" s="1"/>
  <c r="AH52" i="15"/>
  <c r="FD52" i="15" s="1"/>
  <c r="AH87" i="15"/>
  <c r="FD87" i="15" s="1"/>
  <c r="AH100" i="15"/>
  <c r="FD100" i="15" s="1"/>
  <c r="AH75" i="15"/>
  <c r="FD75" i="15" s="1"/>
  <c r="AH143" i="15"/>
  <c r="AH124" i="15"/>
  <c r="FD124" i="15" s="1"/>
  <c r="AH202" i="15"/>
  <c r="FD202" i="15" s="1"/>
  <c r="AH118" i="15"/>
  <c r="FD118" i="15" s="1"/>
  <c r="AH39" i="15"/>
  <c r="FD39" i="15" s="1"/>
  <c r="AH120" i="15"/>
  <c r="FD120" i="15" s="1"/>
  <c r="AH53" i="15"/>
  <c r="AI171" i="15"/>
  <c r="AI214" i="15"/>
  <c r="FE214" i="15" s="1"/>
  <c r="AI223" i="15"/>
  <c r="AI185" i="15"/>
  <c r="AI252" i="15"/>
  <c r="AI183" i="15"/>
  <c r="FE183" i="15" s="1"/>
  <c r="AI260" i="15"/>
  <c r="FE260" i="15" s="1"/>
  <c r="AI206" i="15"/>
  <c r="FE206" i="15" s="1"/>
  <c r="AI115" i="15"/>
  <c r="FE115" i="15" s="1"/>
  <c r="AI259" i="15"/>
  <c r="FE259" i="15" s="1"/>
  <c r="AI254" i="15"/>
  <c r="FE254" i="15" s="1"/>
  <c r="AI239" i="15"/>
  <c r="FE239" i="15" s="1"/>
  <c r="AI92" i="15"/>
  <c r="AI44" i="15"/>
  <c r="AI164" i="15"/>
  <c r="FE164" i="15" s="1"/>
  <c r="AI64" i="15"/>
  <c r="FE64" i="15" s="1"/>
  <c r="AI56" i="15"/>
  <c r="AI230" i="15"/>
  <c r="FE230" i="15" s="1"/>
  <c r="AI91" i="15"/>
  <c r="AI88" i="15"/>
  <c r="FE88" i="15" s="1"/>
  <c r="AI150" i="15"/>
  <c r="AI221" i="15"/>
  <c r="FE221" i="15" s="1"/>
  <c r="AI127" i="15"/>
  <c r="FE127" i="15" s="1"/>
  <c r="AI160" i="15"/>
  <c r="FE160" i="15" s="1"/>
  <c r="AI200" i="15"/>
  <c r="FE200" i="15" s="1"/>
  <c r="AI181" i="15"/>
  <c r="FE181" i="15" s="1"/>
  <c r="AI237" i="15"/>
  <c r="FE237" i="15" s="1"/>
  <c r="AI162" i="15"/>
  <c r="FE162" i="15" s="1"/>
  <c r="AI90" i="15"/>
  <c r="FE53" i="15" s="1"/>
  <c r="AI96" i="15"/>
  <c r="FE96" i="15" s="1"/>
  <c r="AI163" i="15"/>
  <c r="FE163" i="15" s="1"/>
  <c r="AI98" i="15"/>
  <c r="FE98" i="15" s="1"/>
  <c r="AI155" i="15"/>
  <c r="FE155" i="15" s="1"/>
  <c r="AI191" i="15"/>
  <c r="FE191" i="15" s="1"/>
  <c r="AI111" i="15"/>
  <c r="AI112" i="15"/>
  <c r="FE112" i="15" s="1"/>
  <c r="AI199" i="15"/>
  <c r="FE199" i="15" s="1"/>
  <c r="AI128" i="15"/>
  <c r="FE128" i="15" s="1"/>
  <c r="AI189" i="15"/>
  <c r="FE189" i="15" s="1"/>
  <c r="AI192" i="15"/>
  <c r="FE192" i="15" s="1"/>
  <c r="AI114" i="15"/>
  <c r="AI145" i="15"/>
  <c r="AI249" i="15"/>
  <c r="FE249" i="15" s="1"/>
  <c r="AI182" i="15"/>
  <c r="FE182" i="15" s="1"/>
  <c r="AI235" i="15"/>
  <c r="FE235" i="15" s="1"/>
  <c r="AI156" i="15"/>
  <c r="FE156" i="15" s="1"/>
  <c r="AI172" i="15"/>
  <c r="AI176" i="15"/>
  <c r="AI245" i="15"/>
  <c r="FE245" i="15" s="1"/>
  <c r="AI170" i="15"/>
  <c r="FE170" i="15" s="1"/>
  <c r="AI241" i="15"/>
  <c r="FE241" i="15" s="1"/>
  <c r="AI224" i="15"/>
  <c r="FE224" i="15" s="1"/>
  <c r="AI240" i="15"/>
  <c r="FE240" i="15" s="1"/>
  <c r="AI238" i="15"/>
  <c r="FE238" i="15" s="1"/>
  <c r="AI123" i="15"/>
  <c r="AI205" i="15"/>
  <c r="AI257" i="15"/>
  <c r="FE257" i="15" s="1"/>
  <c r="AI258" i="15"/>
  <c r="FE258" i="15" s="1"/>
  <c r="AI255" i="15"/>
  <c r="FE255" i="15" s="1"/>
  <c r="AI13" i="15"/>
  <c r="FE13" i="15" s="1"/>
  <c r="AI232" i="15"/>
  <c r="FE232" i="15" s="1"/>
  <c r="AI17" i="15"/>
  <c r="FE17" i="15" s="1"/>
  <c r="AI27" i="15"/>
  <c r="FE27" i="15" s="1"/>
  <c r="AI158" i="15"/>
  <c r="FE158" i="15" s="1"/>
  <c r="AI103" i="15"/>
  <c r="FE103" i="15" s="1"/>
  <c r="AI110" i="15"/>
  <c r="FE110" i="15" s="1"/>
  <c r="AI65" i="15"/>
  <c r="FE65" i="15" s="1"/>
  <c r="AI79" i="15"/>
  <c r="FE79" i="15" s="1"/>
  <c r="AI45" i="15"/>
  <c r="FE45" i="15" s="1"/>
  <c r="AI32" i="15"/>
  <c r="FE32" i="15" s="1"/>
  <c r="AI46" i="15"/>
  <c r="FE46" i="15" s="1"/>
  <c r="AI80" i="15"/>
  <c r="FE80" i="15" s="1"/>
  <c r="AI130" i="15"/>
  <c r="FE130" i="15" s="1"/>
  <c r="AI99" i="15"/>
  <c r="FE99" i="15" s="1"/>
  <c r="AI218" i="15"/>
  <c r="FE218" i="15" s="1"/>
  <c r="AI188" i="15"/>
  <c r="FE188" i="15" s="1"/>
  <c r="AI253" i="15"/>
  <c r="FE253" i="15" s="1"/>
  <c r="AI207" i="15"/>
  <c r="FE207" i="15" s="1"/>
  <c r="AI226" i="15"/>
  <c r="FE226" i="15" s="1"/>
  <c r="AI132" i="15"/>
  <c r="FE132" i="15" s="1"/>
  <c r="AI94" i="15"/>
  <c r="FE94" i="15" s="1"/>
  <c r="AI216" i="15"/>
  <c r="FE216" i="15" s="1"/>
  <c r="AI142" i="15"/>
  <c r="FE142" i="15" s="1"/>
  <c r="AI131" i="15"/>
  <c r="FE131" i="15" s="1"/>
  <c r="AI209" i="15"/>
  <c r="FE209" i="15" s="1"/>
  <c r="AI69" i="15"/>
  <c r="FE69" i="15" s="1"/>
  <c r="AI137" i="15"/>
  <c r="FE137" i="15" s="1"/>
  <c r="AI19" i="15"/>
  <c r="FE19" i="15" s="1"/>
  <c r="AI117" i="15"/>
  <c r="FE117" i="15" s="1"/>
  <c r="AI109" i="15"/>
  <c r="FE109" i="15" s="1"/>
  <c r="AI166" i="15"/>
  <c r="FE166" i="15" s="1"/>
  <c r="AI57" i="15"/>
  <c r="FE57" i="15" s="1"/>
  <c r="AI85" i="15"/>
  <c r="FE85" i="15" s="1"/>
  <c r="AI42" i="15"/>
  <c r="FE42" i="15" s="1"/>
  <c r="AI25" i="15"/>
  <c r="FE25" i="15" s="1"/>
  <c r="AI180" i="15"/>
  <c r="FE180" i="15" s="1"/>
  <c r="AI174" i="15"/>
  <c r="FE174" i="15" s="1"/>
  <c r="AI233" i="15"/>
  <c r="FE233" i="15" s="1"/>
  <c r="AI106" i="15"/>
  <c r="FE106" i="15" s="1"/>
  <c r="AI187" i="15"/>
  <c r="FE187" i="15" s="1"/>
  <c r="AI104" i="15"/>
  <c r="FE104" i="15" s="1"/>
  <c r="AI251" i="15"/>
  <c r="FE251" i="15" s="1"/>
  <c r="AI66" i="15"/>
  <c r="AI198" i="15"/>
  <c r="AI229" i="15"/>
  <c r="AI246" i="15"/>
  <c r="FE246" i="15" s="1"/>
  <c r="AI242" i="15"/>
  <c r="FE242" i="15" s="1"/>
  <c r="AI14" i="15"/>
  <c r="FE14" i="15" s="1"/>
  <c r="AI211" i="15"/>
  <c r="FE211" i="15" s="1"/>
  <c r="AI21" i="15"/>
  <c r="FE21" i="15" s="1"/>
  <c r="AI28" i="15"/>
  <c r="FE28" i="15" s="1"/>
  <c r="AI54" i="15"/>
  <c r="FE54" i="15" s="1"/>
  <c r="AI36" i="15"/>
  <c r="FE36" i="15" s="1"/>
  <c r="AI60" i="15"/>
  <c r="FE60" i="15" s="1"/>
  <c r="AI47" i="15"/>
  <c r="FE47" i="15" s="1"/>
  <c r="AI34" i="15"/>
  <c r="FE34" i="15" s="1"/>
  <c r="AI48" i="15"/>
  <c r="FE48" i="15" s="1"/>
  <c r="AI72" i="15"/>
  <c r="FE72" i="15" s="1"/>
  <c r="AI134" i="15"/>
  <c r="FE134" i="15" s="1"/>
  <c r="AI101" i="15"/>
  <c r="FE101" i="15" s="1"/>
  <c r="AI119" i="15"/>
  <c r="AI135" i="15"/>
  <c r="FE135" i="15" s="1"/>
  <c r="AI219" i="15"/>
  <c r="FE219" i="15" s="1"/>
  <c r="AI208" i="15"/>
  <c r="FE208" i="15" s="1"/>
  <c r="AI227" i="15"/>
  <c r="FE227" i="15" s="1"/>
  <c r="AI133" i="15"/>
  <c r="FE133" i="15" s="1"/>
  <c r="AI95" i="15"/>
  <c r="FE95" i="15" s="1"/>
  <c r="AI217" i="15"/>
  <c r="FE217" i="15" s="1"/>
  <c r="AI154" i="15"/>
  <c r="FE154" i="15" s="1"/>
  <c r="AI139" i="15"/>
  <c r="FE139" i="15" s="1"/>
  <c r="AI215" i="15"/>
  <c r="FE215" i="15" s="1"/>
  <c r="AI70" i="15"/>
  <c r="FE70" i="15" s="1"/>
  <c r="AI129" i="15"/>
  <c r="FE129" i="15" s="1"/>
  <c r="AI62" i="15"/>
  <c r="FE62" i="15" s="1"/>
  <c r="AI18" i="15"/>
  <c r="FE18" i="15" s="1"/>
  <c r="AI122" i="15"/>
  <c r="FE122" i="15" s="1"/>
  <c r="AI113" i="15"/>
  <c r="FE113" i="15" s="1"/>
  <c r="AI168" i="15"/>
  <c r="FE168" i="15" s="1"/>
  <c r="AI58" i="15"/>
  <c r="FE58" i="15" s="1"/>
  <c r="AI84" i="15"/>
  <c r="FE84" i="15" s="1"/>
  <c r="AI33" i="15"/>
  <c r="FE33" i="15" s="1"/>
  <c r="AI40" i="15"/>
  <c r="FE40" i="15" s="1"/>
  <c r="AI24" i="15"/>
  <c r="FE24" i="15" s="1"/>
  <c r="AI190" i="15"/>
  <c r="FE190" i="15" s="1"/>
  <c r="AI177" i="15"/>
  <c r="FE177" i="15" s="1"/>
  <c r="AI234" i="15"/>
  <c r="FE234" i="15" s="1"/>
  <c r="AI107" i="15"/>
  <c r="FE107" i="15" s="1"/>
  <c r="AI179" i="15"/>
  <c r="FE179" i="15" s="1"/>
  <c r="AI83" i="15"/>
  <c r="FE83" i="15" s="1"/>
  <c r="AI97" i="15"/>
  <c r="FE97" i="15" s="1"/>
  <c r="AI250" i="15"/>
  <c r="FE250" i="15" s="1"/>
  <c r="AI67" i="15"/>
  <c r="AI203" i="15"/>
  <c r="AI231" i="15"/>
  <c r="AI247" i="15"/>
  <c r="FE247" i="15" s="1"/>
  <c r="AI243" i="15"/>
  <c r="FE243" i="15" s="1"/>
  <c r="AI15" i="15"/>
  <c r="FE15" i="15" s="1"/>
  <c r="AI212" i="15"/>
  <c r="FE212" i="15" s="1"/>
  <c r="AI22" i="15"/>
  <c r="FE22" i="15" s="1"/>
  <c r="AI29" i="15"/>
  <c r="FE29" i="15" s="1"/>
  <c r="AI55" i="15"/>
  <c r="FE55" i="15" s="1"/>
  <c r="AI37" i="15"/>
  <c r="FE37" i="15" s="1"/>
  <c r="AI61" i="15"/>
  <c r="FE61" i="15" s="1"/>
  <c r="AI49" i="15"/>
  <c r="FE49" i="15" s="1"/>
  <c r="AI35" i="15"/>
  <c r="FE35" i="15" s="1"/>
  <c r="AI50" i="15"/>
  <c r="FE50" i="15" s="1"/>
  <c r="AI73" i="15"/>
  <c r="FE73" i="15" s="1"/>
  <c r="AI74" i="15"/>
  <c r="FE74" i="15" s="1"/>
  <c r="AI138" i="15"/>
  <c r="FE138" i="15" s="1"/>
  <c r="AI105" i="15"/>
  <c r="FE105" i="15" s="1"/>
  <c r="AI141" i="15"/>
  <c r="AI136" i="15"/>
  <c r="FE136" i="15" s="1"/>
  <c r="AI220" i="15"/>
  <c r="FE220" i="15" s="1"/>
  <c r="AI201" i="15"/>
  <c r="FE201" i="15" s="1"/>
  <c r="AI225" i="15"/>
  <c r="FE225" i="15" s="1"/>
  <c r="AI149" i="15"/>
  <c r="FE149" i="15" s="1"/>
  <c r="AI93" i="15"/>
  <c r="FE93" i="15" s="1"/>
  <c r="AI210" i="15"/>
  <c r="FE210" i="15" s="1"/>
  <c r="AI140" i="15"/>
  <c r="FE140" i="15" s="1"/>
  <c r="AI126" i="15"/>
  <c r="FE126" i="15" s="1"/>
  <c r="AI193" i="15"/>
  <c r="FE193" i="15" s="1"/>
  <c r="AI71" i="15"/>
  <c r="FE71" i="15" s="1"/>
  <c r="AI125" i="15"/>
  <c r="FE125" i="15" s="1"/>
  <c r="AI20" i="15"/>
  <c r="FE20" i="15" s="1"/>
  <c r="AI116" i="15"/>
  <c r="FE116" i="15" s="1"/>
  <c r="AI102" i="15"/>
  <c r="FE102" i="15" s="1"/>
  <c r="AI161" i="15"/>
  <c r="FE161" i="15" s="1"/>
  <c r="AI59" i="15"/>
  <c r="FE59" i="15" s="1"/>
  <c r="AI78" i="15"/>
  <c r="FE78" i="15" s="1"/>
  <c r="AI38" i="15"/>
  <c r="FE38" i="15" s="1"/>
  <c r="AI26" i="15"/>
  <c r="FE26" i="15" s="1"/>
  <c r="AI178" i="15"/>
  <c r="FE178" i="15" s="1"/>
  <c r="AI169" i="15"/>
  <c r="FE169" i="15" s="1"/>
  <c r="AI228" i="15"/>
  <c r="FE228" i="15" s="1"/>
  <c r="AI108" i="15"/>
  <c r="FE108" i="15" s="1"/>
  <c r="AI173" i="15"/>
  <c r="FE173" i="15" s="1"/>
  <c r="AI89" i="15"/>
  <c r="FE89" i="15" s="1"/>
  <c r="AI236" i="15"/>
  <c r="FE236" i="15" s="1"/>
  <c r="AI68" i="15"/>
  <c r="AI204" i="15"/>
  <c r="AI256" i="15"/>
  <c r="FE205" i="15" s="1"/>
  <c r="AI248" i="15"/>
  <c r="FE248" i="15" s="1"/>
  <c r="AI244" i="15"/>
  <c r="FE244" i="15" s="1"/>
  <c r="AI16" i="15"/>
  <c r="FE16" i="15" s="1"/>
  <c r="AI213" i="15"/>
  <c r="FE213" i="15" s="1"/>
  <c r="AI23" i="15"/>
  <c r="FE23" i="15" s="1"/>
  <c r="AI30" i="15"/>
  <c r="FE30" i="15" s="1"/>
  <c r="AI43" i="15"/>
  <c r="FE43" i="15" s="1"/>
  <c r="AI41" i="15"/>
  <c r="FE41" i="15" s="1"/>
  <c r="AI63" i="15"/>
  <c r="FE63" i="15" s="1"/>
  <c r="AI51" i="15"/>
  <c r="FE51" i="15" s="1"/>
  <c r="AI31" i="15"/>
  <c r="FE31" i="15" s="1"/>
  <c r="AI52" i="15"/>
  <c r="FE52" i="15" s="1"/>
  <c r="AI87" i="15"/>
  <c r="FE87" i="15" s="1"/>
  <c r="AI100" i="15"/>
  <c r="FE100" i="15" s="1"/>
  <c r="AI75" i="15"/>
  <c r="FE75" i="15" s="1"/>
  <c r="AI143" i="15"/>
  <c r="AI124" i="15"/>
  <c r="FE124" i="15" s="1"/>
  <c r="AI202" i="15"/>
  <c r="FE202" i="15" s="1"/>
  <c r="AI118" i="15"/>
  <c r="FE119" i="15" s="1"/>
  <c r="AI39" i="15"/>
  <c r="FE39" i="15" s="1"/>
  <c r="AI120" i="15"/>
  <c r="FE120" i="15" s="1"/>
  <c r="FE141" i="15"/>
  <c r="AI53" i="15"/>
  <c r="AJ171" i="15"/>
  <c r="AJ214" i="15"/>
  <c r="FF214" i="15" s="1"/>
  <c r="AJ223" i="15"/>
  <c r="AJ185" i="15"/>
  <c r="FF185" i="15" s="1"/>
  <c r="AJ252" i="15"/>
  <c r="AJ183" i="15"/>
  <c r="FF183" i="15" s="1"/>
  <c r="AJ260" i="15"/>
  <c r="FF260" i="15" s="1"/>
  <c r="AJ206" i="15"/>
  <c r="FF206" i="15" s="1"/>
  <c r="AJ115" i="15"/>
  <c r="FF115" i="15" s="1"/>
  <c r="AJ259" i="15"/>
  <c r="FF259" i="15" s="1"/>
  <c r="AJ254" i="15"/>
  <c r="FF254" i="15" s="1"/>
  <c r="AJ239" i="15"/>
  <c r="FF239" i="15" s="1"/>
  <c r="AJ92" i="15"/>
  <c r="AJ164" i="15"/>
  <c r="FF164" i="15" s="1"/>
  <c r="AJ76" i="15"/>
  <c r="AJ64" i="15"/>
  <c r="AJ56" i="15"/>
  <c r="AJ230" i="15"/>
  <c r="FF230" i="15" s="1"/>
  <c r="AJ91" i="15"/>
  <c r="AJ88" i="15"/>
  <c r="FF88" i="15" s="1"/>
  <c r="AJ150" i="15"/>
  <c r="AJ221" i="15"/>
  <c r="FF221" i="15" s="1"/>
  <c r="AJ127" i="15"/>
  <c r="FF127" i="15" s="1"/>
  <c r="AJ160" i="15"/>
  <c r="FF160" i="15" s="1"/>
  <c r="AJ200" i="15"/>
  <c r="FF200" i="15" s="1"/>
  <c r="AJ181" i="15"/>
  <c r="FF181" i="15" s="1"/>
  <c r="AJ237" i="15"/>
  <c r="FF237" i="15" s="1"/>
  <c r="AJ162" i="15"/>
  <c r="FF162" i="15" s="1"/>
  <c r="AJ90" i="15"/>
  <c r="FF53" i="15" s="1"/>
  <c r="AJ96" i="15"/>
  <c r="FF96" i="15" s="1"/>
  <c r="AJ163" i="15"/>
  <c r="FF163" i="15" s="1"/>
  <c r="AJ98" i="15"/>
  <c r="FF98" i="15" s="1"/>
  <c r="AJ155" i="15"/>
  <c r="FF155" i="15" s="1"/>
  <c r="AJ191" i="15"/>
  <c r="FF191" i="15" s="1"/>
  <c r="AJ111" i="15"/>
  <c r="FF111" i="15" s="1"/>
  <c r="AJ112" i="15"/>
  <c r="AJ199" i="15"/>
  <c r="FF199" i="15" s="1"/>
  <c r="AJ128" i="15"/>
  <c r="FF128" i="15" s="1"/>
  <c r="AJ189" i="15"/>
  <c r="FF189" i="15" s="1"/>
  <c r="AJ192" i="15"/>
  <c r="FF192" i="15" s="1"/>
  <c r="AJ114" i="15"/>
  <c r="FF114" i="15" s="1"/>
  <c r="AJ145" i="15"/>
  <c r="AJ249" i="15"/>
  <c r="FF249" i="15" s="1"/>
  <c r="AJ182" i="15"/>
  <c r="FF182" i="15" s="1"/>
  <c r="AJ235" i="15"/>
  <c r="FF235" i="15" s="1"/>
  <c r="AJ156" i="15"/>
  <c r="FF156" i="15" s="1"/>
  <c r="AJ172" i="15"/>
  <c r="FF172" i="15" s="1"/>
  <c r="AJ176" i="15"/>
  <c r="FF176" i="15" s="1"/>
  <c r="AJ245" i="15"/>
  <c r="FF245" i="15" s="1"/>
  <c r="AJ170" i="15"/>
  <c r="FF170" i="15" s="1"/>
  <c r="AJ241" i="15"/>
  <c r="FF241" i="15" s="1"/>
  <c r="AJ224" i="15"/>
  <c r="FF224" i="15" s="1"/>
  <c r="AJ159" i="15"/>
  <c r="FF159" i="15" s="1"/>
  <c r="AJ165" i="15"/>
  <c r="FF165" i="15" s="1"/>
  <c r="AJ240" i="15"/>
  <c r="FF240" i="15" s="1"/>
  <c r="AJ238" i="15"/>
  <c r="FF238" i="15" s="1"/>
  <c r="AJ151" i="15"/>
  <c r="AJ123" i="15"/>
  <c r="AJ205" i="15"/>
  <c r="AJ197" i="15"/>
  <c r="AJ257" i="15"/>
  <c r="FF257" i="15" s="1"/>
  <c r="AJ258" i="15"/>
  <c r="FF258" i="15" s="1"/>
  <c r="AJ255" i="15"/>
  <c r="FF255" i="15" s="1"/>
  <c r="AJ13" i="15"/>
  <c r="FF13" i="15" s="1"/>
  <c r="AJ232" i="15"/>
  <c r="FF232" i="15" s="1"/>
  <c r="AJ17" i="15"/>
  <c r="FF17" i="15" s="1"/>
  <c r="AJ27" i="15"/>
  <c r="FF27" i="15" s="1"/>
  <c r="AJ158" i="15"/>
  <c r="FF158" i="15" s="1"/>
  <c r="AJ110" i="15"/>
  <c r="FF110" i="15" s="1"/>
  <c r="AJ65" i="15"/>
  <c r="FF65" i="15" s="1"/>
  <c r="AJ79" i="15"/>
  <c r="FF79" i="15" s="1"/>
  <c r="AJ45" i="15"/>
  <c r="FF45" i="15" s="1"/>
  <c r="AJ32" i="15"/>
  <c r="FF32" i="15" s="1"/>
  <c r="AJ46" i="15"/>
  <c r="FF46" i="15" s="1"/>
  <c r="AJ80" i="15"/>
  <c r="FF80" i="15" s="1"/>
  <c r="AJ130" i="15"/>
  <c r="FF130" i="15" s="1"/>
  <c r="AJ99" i="15"/>
  <c r="FF99" i="15" s="1"/>
  <c r="AJ218" i="15"/>
  <c r="FF218" i="15" s="1"/>
  <c r="AJ188" i="15"/>
  <c r="FF188" i="15" s="1"/>
  <c r="AJ207" i="15"/>
  <c r="FF207" i="15" s="1"/>
  <c r="AJ226" i="15"/>
  <c r="FF226" i="15" s="1"/>
  <c r="AJ132" i="15"/>
  <c r="FF132" i="15" s="1"/>
  <c r="AJ94" i="15"/>
  <c r="FF94" i="15" s="1"/>
  <c r="AJ216" i="15"/>
  <c r="FF216" i="15" s="1"/>
  <c r="AJ142" i="15"/>
  <c r="FF142" i="15" s="1"/>
  <c r="AJ131" i="15"/>
  <c r="FF131" i="15" s="1"/>
  <c r="AJ209" i="15"/>
  <c r="FF209" i="15" s="1"/>
  <c r="AJ69" i="15"/>
  <c r="FF69" i="15" s="1"/>
  <c r="AJ137" i="15"/>
  <c r="FF137" i="15" s="1"/>
  <c r="AJ19" i="15"/>
  <c r="FF19" i="15" s="1"/>
  <c r="AJ117" i="15"/>
  <c r="FF117" i="15" s="1"/>
  <c r="AJ109" i="15"/>
  <c r="FF109" i="15" s="1"/>
  <c r="AJ166" i="15"/>
  <c r="FF166" i="15" s="1"/>
  <c r="AJ57" i="15"/>
  <c r="FF57" i="15" s="1"/>
  <c r="AJ85" i="15"/>
  <c r="FF85" i="15" s="1"/>
  <c r="AJ42" i="15"/>
  <c r="FF42" i="15" s="1"/>
  <c r="AJ25" i="15"/>
  <c r="FF25" i="15" s="1"/>
  <c r="AJ180" i="15"/>
  <c r="FF180" i="15" s="1"/>
  <c r="AJ174" i="15"/>
  <c r="FF174" i="15" s="1"/>
  <c r="AJ233" i="15"/>
  <c r="FF233" i="15" s="1"/>
  <c r="AJ106" i="15"/>
  <c r="FF106" i="15" s="1"/>
  <c r="AJ187" i="15"/>
  <c r="FF187" i="15" s="1"/>
  <c r="AJ104" i="15"/>
  <c r="FF104" i="15" s="1"/>
  <c r="AJ175" i="15"/>
  <c r="FF175" i="15" s="1"/>
  <c r="AJ251" i="15"/>
  <c r="FF251" i="15" s="1"/>
  <c r="AJ146" i="15"/>
  <c r="AJ66" i="15"/>
  <c r="FF146" i="15" s="1"/>
  <c r="AJ198" i="15"/>
  <c r="FF151" i="15" s="1"/>
  <c r="AJ152" i="15"/>
  <c r="AJ229" i="15"/>
  <c r="AJ246" i="15"/>
  <c r="FF246" i="15" s="1"/>
  <c r="AJ242" i="15"/>
  <c r="FF242" i="15" s="1"/>
  <c r="AJ14" i="15"/>
  <c r="FF14" i="15" s="1"/>
  <c r="AJ211" i="15"/>
  <c r="FF211" i="15" s="1"/>
  <c r="AJ21" i="15"/>
  <c r="FF21" i="15" s="1"/>
  <c r="AJ28" i="15"/>
  <c r="FF28" i="15" s="1"/>
  <c r="AJ36" i="15"/>
  <c r="FF36" i="15" s="1"/>
  <c r="AJ60" i="15"/>
  <c r="FF60" i="15" s="1"/>
  <c r="AJ47" i="15"/>
  <c r="FF47" i="15" s="1"/>
  <c r="AJ34" i="15"/>
  <c r="FF34" i="15" s="1"/>
  <c r="AJ48" i="15"/>
  <c r="FF48" i="15" s="1"/>
  <c r="AJ72" i="15"/>
  <c r="FF72" i="15" s="1"/>
  <c r="AJ134" i="15"/>
  <c r="FF134" i="15" s="1"/>
  <c r="AJ101" i="15"/>
  <c r="FF101" i="15" s="1"/>
  <c r="AJ119" i="15"/>
  <c r="AJ135" i="15"/>
  <c r="FF135" i="15" s="1"/>
  <c r="AJ208" i="15"/>
  <c r="FF208" i="15" s="1"/>
  <c r="AJ227" i="15"/>
  <c r="FF227" i="15" s="1"/>
  <c r="AJ133" i="15"/>
  <c r="FF133" i="15" s="1"/>
  <c r="AJ95" i="15"/>
  <c r="FF95" i="15" s="1"/>
  <c r="AJ217" i="15"/>
  <c r="FF217" i="15" s="1"/>
  <c r="AJ154" i="15"/>
  <c r="FF154" i="15" s="1"/>
  <c r="AJ139" i="15"/>
  <c r="FF139" i="15" s="1"/>
  <c r="AJ215" i="15"/>
  <c r="FF215" i="15" s="1"/>
  <c r="AJ70" i="15"/>
  <c r="FF70" i="15" s="1"/>
  <c r="AJ129" i="15"/>
  <c r="FF129" i="15" s="1"/>
  <c r="AJ62" i="15"/>
  <c r="FF62" i="15" s="1"/>
  <c r="AJ18" i="15"/>
  <c r="FF18" i="15" s="1"/>
  <c r="AJ122" i="15"/>
  <c r="FF122" i="15" s="1"/>
  <c r="AJ113" i="15"/>
  <c r="FF113" i="15" s="1"/>
  <c r="AJ168" i="15"/>
  <c r="FF168" i="15" s="1"/>
  <c r="AJ58" i="15"/>
  <c r="FF58" i="15" s="1"/>
  <c r="AJ84" i="15"/>
  <c r="FF84" i="15" s="1"/>
  <c r="AJ33" i="15"/>
  <c r="FF33" i="15" s="1"/>
  <c r="AJ40" i="15"/>
  <c r="FF40" i="15" s="1"/>
  <c r="AJ24" i="15"/>
  <c r="FF24" i="15" s="1"/>
  <c r="AJ190" i="15"/>
  <c r="FF190" i="15" s="1"/>
  <c r="AJ177" i="15"/>
  <c r="FF177" i="15" s="1"/>
  <c r="AJ234" i="15"/>
  <c r="FF234" i="15" s="1"/>
  <c r="AJ107" i="15"/>
  <c r="FF107" i="15" s="1"/>
  <c r="AJ179" i="15"/>
  <c r="FF179" i="15" s="1"/>
  <c r="AJ83" i="15"/>
  <c r="FF83" i="15" s="1"/>
  <c r="AJ97" i="15"/>
  <c r="FF97" i="15" s="1"/>
  <c r="AJ167" i="15"/>
  <c r="FF167" i="15" s="1"/>
  <c r="AJ250" i="15"/>
  <c r="FF250" i="15" s="1"/>
  <c r="AJ147" i="15"/>
  <c r="AJ67" i="15"/>
  <c r="FF147" i="15" s="1"/>
  <c r="AJ203" i="15"/>
  <c r="FF152" i="15" s="1"/>
  <c r="AJ153" i="15"/>
  <c r="FF197" i="15" s="1"/>
  <c r="AJ231" i="15"/>
  <c r="AJ247" i="15"/>
  <c r="FF247" i="15" s="1"/>
  <c r="AJ243" i="15"/>
  <c r="FF243" i="15" s="1"/>
  <c r="AJ15" i="15"/>
  <c r="FF15" i="15" s="1"/>
  <c r="AJ212" i="15"/>
  <c r="FF212" i="15" s="1"/>
  <c r="AJ22" i="15"/>
  <c r="FF22" i="15" s="1"/>
  <c r="AJ29" i="15"/>
  <c r="FF29" i="15" s="1"/>
  <c r="AJ37" i="15"/>
  <c r="FF37" i="15" s="1"/>
  <c r="AJ61" i="15"/>
  <c r="FF61" i="15" s="1"/>
  <c r="AJ49" i="15"/>
  <c r="FF49" i="15" s="1"/>
  <c r="AJ35" i="15"/>
  <c r="FF35" i="15" s="1"/>
  <c r="AJ50" i="15"/>
  <c r="FF50" i="15" s="1"/>
  <c r="AJ73" i="15"/>
  <c r="FF73" i="15" s="1"/>
  <c r="AJ74" i="15"/>
  <c r="FF74" i="15" s="1"/>
  <c r="AJ138" i="15"/>
  <c r="FF138" i="15" s="1"/>
  <c r="AJ105" i="15"/>
  <c r="FF105" i="15" s="1"/>
  <c r="AJ141" i="15"/>
  <c r="AJ136" i="15"/>
  <c r="FF136" i="15" s="1"/>
  <c r="AJ201" i="15"/>
  <c r="FF201" i="15" s="1"/>
  <c r="AJ225" i="15"/>
  <c r="FF225" i="15" s="1"/>
  <c r="AJ149" i="15"/>
  <c r="FF149" i="15" s="1"/>
  <c r="AJ93" i="15"/>
  <c r="FF93" i="15" s="1"/>
  <c r="AJ210" i="15"/>
  <c r="FF210" i="15" s="1"/>
  <c r="AJ140" i="15"/>
  <c r="FF140" i="15" s="1"/>
  <c r="AJ126" i="15"/>
  <c r="FF126" i="15" s="1"/>
  <c r="AJ193" i="15"/>
  <c r="FF193" i="15" s="1"/>
  <c r="AJ71" i="15"/>
  <c r="FF71" i="15" s="1"/>
  <c r="AJ125" i="15"/>
  <c r="FF125" i="15" s="1"/>
  <c r="AJ20" i="15"/>
  <c r="FF20" i="15" s="1"/>
  <c r="AJ116" i="15"/>
  <c r="FF116" i="15" s="1"/>
  <c r="AJ102" i="15"/>
  <c r="FF102" i="15" s="1"/>
  <c r="AJ161" i="15"/>
  <c r="FF161" i="15" s="1"/>
  <c r="AJ59" i="15"/>
  <c r="FF59" i="15" s="1"/>
  <c r="AJ78" i="15"/>
  <c r="FF78" i="15" s="1"/>
  <c r="AJ38" i="15"/>
  <c r="FF38" i="15" s="1"/>
  <c r="AJ26" i="15"/>
  <c r="FF26" i="15" s="1"/>
  <c r="AJ178" i="15"/>
  <c r="FF178" i="15" s="1"/>
  <c r="AJ169" i="15"/>
  <c r="FF169" i="15" s="1"/>
  <c r="AJ228" i="15"/>
  <c r="FF228" i="15" s="1"/>
  <c r="AJ108" i="15"/>
  <c r="FF108" i="15" s="1"/>
  <c r="AJ173" i="15"/>
  <c r="FF173" i="15" s="1"/>
  <c r="AJ89" i="15"/>
  <c r="FF89" i="15" s="1"/>
  <c r="AJ157" i="15"/>
  <c r="FF157" i="15" s="1"/>
  <c r="AJ236" i="15"/>
  <c r="FF236" i="15" s="1"/>
  <c r="AJ148" i="15"/>
  <c r="AJ68" i="15"/>
  <c r="FF148" i="15" s="1"/>
  <c r="AJ204" i="15"/>
  <c r="FF153" i="15" s="1"/>
  <c r="AJ196" i="15"/>
  <c r="FF198" i="15" s="1"/>
  <c r="AJ256" i="15"/>
  <c r="FF205" i="15" s="1"/>
  <c r="AJ248" i="15"/>
  <c r="FF248" i="15" s="1"/>
  <c r="AJ244" i="15"/>
  <c r="FF244" i="15" s="1"/>
  <c r="AJ16" i="15"/>
  <c r="FF16" i="15" s="1"/>
  <c r="AJ213" i="15"/>
  <c r="FF213" i="15" s="1"/>
  <c r="AJ23" i="15"/>
  <c r="FF23" i="15" s="1"/>
  <c r="AJ30" i="15"/>
  <c r="FF30" i="15" s="1"/>
  <c r="AJ41" i="15"/>
  <c r="FF41" i="15" s="1"/>
  <c r="AJ63" i="15"/>
  <c r="FF63" i="15" s="1"/>
  <c r="AJ51" i="15"/>
  <c r="FF51" i="15" s="1"/>
  <c r="AJ31" i="15"/>
  <c r="FF31" i="15" s="1"/>
  <c r="AJ52" i="15"/>
  <c r="FF52" i="15" s="1"/>
  <c r="AJ87" i="15"/>
  <c r="FF87" i="15" s="1"/>
  <c r="AJ100" i="15"/>
  <c r="FF100" i="15" s="1"/>
  <c r="AJ75" i="15"/>
  <c r="FF75" i="15" s="1"/>
  <c r="AJ143" i="15"/>
  <c r="AJ124" i="15"/>
  <c r="FF124" i="15" s="1"/>
  <c r="AJ118" i="15"/>
  <c r="AJ39" i="15"/>
  <c r="FF39" i="15" s="1"/>
  <c r="AJ120" i="15"/>
  <c r="FF120" i="15" s="1"/>
  <c r="FF141" i="15"/>
  <c r="AJ53" i="15"/>
  <c r="AK171" i="15"/>
  <c r="AK214" i="15"/>
  <c r="FG214" i="15" s="1"/>
  <c r="AK223" i="15"/>
  <c r="AK185" i="15"/>
  <c r="AK183" i="15"/>
  <c r="FG183" i="15" s="1"/>
  <c r="AK260" i="15"/>
  <c r="FG260" i="15" s="1"/>
  <c r="AK206" i="15"/>
  <c r="FG206" i="15" s="1"/>
  <c r="AK115" i="15"/>
  <c r="FG115" i="15" s="1"/>
  <c r="AK259" i="15"/>
  <c r="FG259" i="15" s="1"/>
  <c r="AK254" i="15"/>
  <c r="FG254" i="15" s="1"/>
  <c r="AK239" i="15"/>
  <c r="FG239" i="15" s="1"/>
  <c r="AK92" i="15"/>
  <c r="AK44" i="15"/>
  <c r="AK164" i="15"/>
  <c r="FG164" i="15" s="1"/>
  <c r="AK76" i="15"/>
  <c r="AK64" i="15"/>
  <c r="AK56" i="15"/>
  <c r="AK230" i="15"/>
  <c r="FG230" i="15" s="1"/>
  <c r="AK88" i="15"/>
  <c r="FG88" i="15" s="1"/>
  <c r="AK150" i="15"/>
  <c r="AK221" i="15"/>
  <c r="FG221" i="15" s="1"/>
  <c r="AK127" i="15"/>
  <c r="FG127" i="15" s="1"/>
  <c r="AK160" i="15"/>
  <c r="FG160" i="15" s="1"/>
  <c r="AK200" i="15"/>
  <c r="FG200" i="15" s="1"/>
  <c r="AK181" i="15"/>
  <c r="FG181" i="15" s="1"/>
  <c r="AK237" i="15"/>
  <c r="FG237" i="15" s="1"/>
  <c r="AK162" i="15"/>
  <c r="FG162" i="15" s="1"/>
  <c r="AK90" i="15"/>
  <c r="AK96" i="15"/>
  <c r="FG96" i="15" s="1"/>
  <c r="AK163" i="15"/>
  <c r="FG163" i="15" s="1"/>
  <c r="AK98" i="15"/>
  <c r="FG98" i="15" s="1"/>
  <c r="AK155" i="15"/>
  <c r="FG155" i="15" s="1"/>
  <c r="AK191" i="15"/>
  <c r="FG191" i="15" s="1"/>
  <c r="AK111" i="15"/>
  <c r="AK112" i="15"/>
  <c r="AK199" i="15"/>
  <c r="FG199" i="15" s="1"/>
  <c r="AK128" i="15"/>
  <c r="FG128" i="15" s="1"/>
  <c r="AK189" i="15"/>
  <c r="FG189" i="15" s="1"/>
  <c r="AK192" i="15"/>
  <c r="FG192" i="15" s="1"/>
  <c r="AK114" i="15"/>
  <c r="AK145" i="15"/>
  <c r="FG145" i="15" s="1"/>
  <c r="AK249" i="15"/>
  <c r="FG249" i="15" s="1"/>
  <c r="AK182" i="15"/>
  <c r="FG182" i="15" s="1"/>
  <c r="AK235" i="15"/>
  <c r="FG235" i="15" s="1"/>
  <c r="AK156" i="15"/>
  <c r="FG156" i="15" s="1"/>
  <c r="AK172" i="15"/>
  <c r="AK176" i="15"/>
  <c r="FG176" i="15" s="1"/>
  <c r="AK245" i="15"/>
  <c r="FG245" i="15" s="1"/>
  <c r="AK170" i="15"/>
  <c r="FG170" i="15" s="1"/>
  <c r="AK241" i="15"/>
  <c r="FG241" i="15" s="1"/>
  <c r="AK224" i="15"/>
  <c r="FG224" i="15" s="1"/>
  <c r="AK159" i="15"/>
  <c r="FG159" i="15" s="1"/>
  <c r="AK165" i="15"/>
  <c r="FG165" i="15" s="1"/>
  <c r="AK240" i="15"/>
  <c r="FG240" i="15" s="1"/>
  <c r="AK238" i="15"/>
  <c r="FG238" i="15" s="1"/>
  <c r="AK151" i="15"/>
  <c r="AK123" i="15"/>
  <c r="AK205" i="15"/>
  <c r="AK197" i="15"/>
  <c r="AK257" i="15"/>
  <c r="FG257" i="15" s="1"/>
  <c r="AK258" i="15"/>
  <c r="FG258" i="15" s="1"/>
  <c r="AK255" i="15"/>
  <c r="FG255" i="15" s="1"/>
  <c r="AK13" i="15"/>
  <c r="FG13" i="15" s="1"/>
  <c r="AK232" i="15"/>
  <c r="FG232" i="15" s="1"/>
  <c r="AK17" i="15"/>
  <c r="FG17" i="15" s="1"/>
  <c r="AK27" i="15"/>
  <c r="FG27" i="15" s="1"/>
  <c r="AK158" i="15"/>
  <c r="FG158" i="15" s="1"/>
  <c r="AK103" i="15"/>
  <c r="FG103" i="15" s="1"/>
  <c r="AK110" i="15"/>
  <c r="FG110" i="15" s="1"/>
  <c r="AK65" i="15"/>
  <c r="FG65" i="15" s="1"/>
  <c r="AK79" i="15"/>
  <c r="FG79" i="15" s="1"/>
  <c r="AK45" i="15"/>
  <c r="FG45" i="15" s="1"/>
  <c r="AK32" i="15"/>
  <c r="FG32" i="15" s="1"/>
  <c r="AK46" i="15"/>
  <c r="FG46" i="15" s="1"/>
  <c r="AK80" i="15"/>
  <c r="FG80" i="15" s="1"/>
  <c r="AK130" i="15"/>
  <c r="FG130" i="15" s="1"/>
  <c r="AK218" i="15"/>
  <c r="FG218" i="15" s="1"/>
  <c r="AK188" i="15"/>
  <c r="FG188" i="15" s="1"/>
  <c r="AK253" i="15"/>
  <c r="FG253" i="15" s="1"/>
  <c r="AK207" i="15"/>
  <c r="FG207" i="15" s="1"/>
  <c r="AK226" i="15"/>
  <c r="FG226" i="15" s="1"/>
  <c r="AK132" i="15"/>
  <c r="FG132" i="15" s="1"/>
  <c r="AK94" i="15"/>
  <c r="FG94" i="15" s="1"/>
  <c r="AK216" i="15"/>
  <c r="FG216" i="15" s="1"/>
  <c r="AK142" i="15"/>
  <c r="FG142" i="15" s="1"/>
  <c r="AK131" i="15"/>
  <c r="FG131" i="15" s="1"/>
  <c r="AK209" i="15"/>
  <c r="FG209" i="15" s="1"/>
  <c r="AK69" i="15"/>
  <c r="FG69" i="15" s="1"/>
  <c r="AK137" i="15"/>
  <c r="FG137" i="15" s="1"/>
  <c r="AK19" i="15"/>
  <c r="FG19" i="15" s="1"/>
  <c r="AK117" i="15"/>
  <c r="FG117" i="15" s="1"/>
  <c r="AK109" i="15"/>
  <c r="FG109" i="15" s="1"/>
  <c r="AK166" i="15"/>
  <c r="FG166" i="15" s="1"/>
  <c r="AK57" i="15"/>
  <c r="FG57" i="15" s="1"/>
  <c r="AK85" i="15"/>
  <c r="FG85" i="15" s="1"/>
  <c r="AK42" i="15"/>
  <c r="FG42" i="15" s="1"/>
  <c r="AK25" i="15"/>
  <c r="FG25" i="15" s="1"/>
  <c r="AK180" i="15"/>
  <c r="FG180" i="15" s="1"/>
  <c r="AK174" i="15"/>
  <c r="FG174" i="15" s="1"/>
  <c r="AK233" i="15"/>
  <c r="FG233" i="15" s="1"/>
  <c r="AK106" i="15"/>
  <c r="FG106" i="15" s="1"/>
  <c r="AK187" i="15"/>
  <c r="FG187" i="15" s="1"/>
  <c r="AK104" i="15"/>
  <c r="FG104" i="15" s="1"/>
  <c r="AK175" i="15"/>
  <c r="FG175" i="15" s="1"/>
  <c r="AK251" i="15"/>
  <c r="FG251" i="15" s="1"/>
  <c r="AK66" i="15"/>
  <c r="AK198" i="15"/>
  <c r="FG151" i="15" s="1"/>
  <c r="AK152" i="15"/>
  <c r="AK229" i="15"/>
  <c r="AK246" i="15"/>
  <c r="FG246" i="15" s="1"/>
  <c r="AK242" i="15"/>
  <c r="FG242" i="15" s="1"/>
  <c r="AK14" i="15"/>
  <c r="FG14" i="15" s="1"/>
  <c r="AK211" i="15"/>
  <c r="FG211" i="15" s="1"/>
  <c r="AK21" i="15"/>
  <c r="FG21" i="15" s="1"/>
  <c r="AK28" i="15"/>
  <c r="FG28" i="15" s="1"/>
  <c r="AK54" i="15"/>
  <c r="FG54" i="15" s="1"/>
  <c r="AK36" i="15"/>
  <c r="FG36" i="15" s="1"/>
  <c r="AK60" i="15"/>
  <c r="FG60" i="15" s="1"/>
  <c r="AK47" i="15"/>
  <c r="FG47" i="15" s="1"/>
  <c r="AK34" i="15"/>
  <c r="FG34" i="15" s="1"/>
  <c r="AK48" i="15"/>
  <c r="FG48" i="15" s="1"/>
  <c r="AK72" i="15"/>
  <c r="FG72" i="15" s="1"/>
  <c r="AK134" i="15"/>
  <c r="FG134" i="15" s="1"/>
  <c r="AK119" i="15"/>
  <c r="AK135" i="15"/>
  <c r="FG135" i="15" s="1"/>
  <c r="AK219" i="15"/>
  <c r="FG219" i="15" s="1"/>
  <c r="AK208" i="15"/>
  <c r="FG208" i="15" s="1"/>
  <c r="AK227" i="15"/>
  <c r="FG227" i="15" s="1"/>
  <c r="AK133" i="15"/>
  <c r="FG133" i="15" s="1"/>
  <c r="AK95" i="15"/>
  <c r="FG95" i="15" s="1"/>
  <c r="AK217" i="15"/>
  <c r="FG217" i="15" s="1"/>
  <c r="AK154" i="15"/>
  <c r="FG154" i="15" s="1"/>
  <c r="AK139" i="15"/>
  <c r="FG139" i="15" s="1"/>
  <c r="AK215" i="15"/>
  <c r="FG215" i="15" s="1"/>
  <c r="AK70" i="15"/>
  <c r="FG70" i="15" s="1"/>
  <c r="AK129" i="15"/>
  <c r="FG129" i="15" s="1"/>
  <c r="AK62" i="15"/>
  <c r="FG62" i="15" s="1"/>
  <c r="AK18" i="15"/>
  <c r="FG18" i="15" s="1"/>
  <c r="AK122" i="15"/>
  <c r="FG122" i="15" s="1"/>
  <c r="AK113" i="15"/>
  <c r="FG113" i="15" s="1"/>
  <c r="AK168" i="15"/>
  <c r="FG168" i="15" s="1"/>
  <c r="AK58" i="15"/>
  <c r="FG58" i="15" s="1"/>
  <c r="AK84" i="15"/>
  <c r="FG84" i="15" s="1"/>
  <c r="AK33" i="15"/>
  <c r="FG33" i="15" s="1"/>
  <c r="AK40" i="15"/>
  <c r="FG40" i="15" s="1"/>
  <c r="AK24" i="15"/>
  <c r="FG24" i="15" s="1"/>
  <c r="AK190" i="15"/>
  <c r="FG190" i="15" s="1"/>
  <c r="AK177" i="15"/>
  <c r="FG177" i="15" s="1"/>
  <c r="AK234" i="15"/>
  <c r="FG234" i="15" s="1"/>
  <c r="AK107" i="15"/>
  <c r="FG107" i="15" s="1"/>
  <c r="AK179" i="15"/>
  <c r="FG179" i="15" s="1"/>
  <c r="AK83" i="15"/>
  <c r="FG83" i="15" s="1"/>
  <c r="AK97" i="15"/>
  <c r="FG97" i="15" s="1"/>
  <c r="AK167" i="15"/>
  <c r="FG167" i="15" s="1"/>
  <c r="AK250" i="15"/>
  <c r="FG250" i="15" s="1"/>
  <c r="AK147" i="15"/>
  <c r="AK67" i="15"/>
  <c r="FG147" i="15" s="1"/>
  <c r="AK203" i="15"/>
  <c r="FG152" i="15" s="1"/>
  <c r="AK153" i="15"/>
  <c r="FG197" i="15" s="1"/>
  <c r="AK231" i="15"/>
  <c r="AK247" i="15"/>
  <c r="FG247" i="15" s="1"/>
  <c r="AK243" i="15"/>
  <c r="FG243" i="15" s="1"/>
  <c r="AK15" i="15"/>
  <c r="FG15" i="15" s="1"/>
  <c r="AK212" i="15"/>
  <c r="FG212" i="15" s="1"/>
  <c r="AK22" i="15"/>
  <c r="FG22" i="15" s="1"/>
  <c r="AK29" i="15"/>
  <c r="FG29" i="15" s="1"/>
  <c r="AK55" i="15"/>
  <c r="FG55" i="15" s="1"/>
  <c r="AK37" i="15"/>
  <c r="FG37" i="15" s="1"/>
  <c r="AK61" i="15"/>
  <c r="FG61" i="15" s="1"/>
  <c r="AK49" i="15"/>
  <c r="FG49" i="15" s="1"/>
  <c r="AK35" i="15"/>
  <c r="FG35" i="15" s="1"/>
  <c r="AK50" i="15"/>
  <c r="FG50" i="15" s="1"/>
  <c r="AK73" i="15"/>
  <c r="FG73" i="15" s="1"/>
  <c r="AK74" i="15"/>
  <c r="FG74" i="15" s="1"/>
  <c r="AK138" i="15"/>
  <c r="FG138" i="15" s="1"/>
  <c r="AK141" i="15"/>
  <c r="AK136" i="15"/>
  <c r="FG136" i="15" s="1"/>
  <c r="AK220" i="15"/>
  <c r="FG220" i="15" s="1"/>
  <c r="AK201" i="15"/>
  <c r="FG201" i="15" s="1"/>
  <c r="AK225" i="15"/>
  <c r="FG225" i="15" s="1"/>
  <c r="AK149" i="15"/>
  <c r="FG149" i="15" s="1"/>
  <c r="AK93" i="15"/>
  <c r="FG93" i="15" s="1"/>
  <c r="AK210" i="15"/>
  <c r="FG210" i="15" s="1"/>
  <c r="AK140" i="15"/>
  <c r="FG140" i="15" s="1"/>
  <c r="AK126" i="15"/>
  <c r="FG126" i="15" s="1"/>
  <c r="AK193" i="15"/>
  <c r="FG193" i="15" s="1"/>
  <c r="AK71" i="15"/>
  <c r="FG71" i="15" s="1"/>
  <c r="AK125" i="15"/>
  <c r="FG125" i="15" s="1"/>
  <c r="AK20" i="15"/>
  <c r="FG20" i="15" s="1"/>
  <c r="AK116" i="15"/>
  <c r="FG116" i="15" s="1"/>
  <c r="AK102" i="15"/>
  <c r="FG102" i="15" s="1"/>
  <c r="AK161" i="15"/>
  <c r="FG161" i="15" s="1"/>
  <c r="AK59" i="15"/>
  <c r="FG59" i="15" s="1"/>
  <c r="AK78" i="15"/>
  <c r="FG78" i="15" s="1"/>
  <c r="AK38" i="15"/>
  <c r="FG38" i="15" s="1"/>
  <c r="AK26" i="15"/>
  <c r="FG26" i="15" s="1"/>
  <c r="AK178" i="15"/>
  <c r="FG178" i="15" s="1"/>
  <c r="AK169" i="15"/>
  <c r="FG169" i="15" s="1"/>
  <c r="AK228" i="15"/>
  <c r="FG228" i="15" s="1"/>
  <c r="AK108" i="15"/>
  <c r="FG108" i="15" s="1"/>
  <c r="AK173" i="15"/>
  <c r="FG173" i="15" s="1"/>
  <c r="AK89" i="15"/>
  <c r="FG89" i="15" s="1"/>
  <c r="AK157" i="15"/>
  <c r="FG157" i="15" s="1"/>
  <c r="AK236" i="15"/>
  <c r="FG236" i="15" s="1"/>
  <c r="AK148" i="15"/>
  <c r="AK68" i="15"/>
  <c r="FG148" i="15" s="1"/>
  <c r="AK204" i="15"/>
  <c r="FG153" i="15" s="1"/>
  <c r="AK196" i="15"/>
  <c r="FG198" i="15" s="1"/>
  <c r="AK256" i="15"/>
  <c r="FG205" i="15" s="1"/>
  <c r="AK248" i="15"/>
  <c r="FG248" i="15" s="1"/>
  <c r="AK244" i="15"/>
  <c r="FG244" i="15" s="1"/>
  <c r="AK16" i="15"/>
  <c r="FG16" i="15" s="1"/>
  <c r="AK213" i="15"/>
  <c r="FG213" i="15" s="1"/>
  <c r="AK23" i="15"/>
  <c r="FG23" i="15" s="1"/>
  <c r="AK30" i="15"/>
  <c r="FG30" i="15" s="1"/>
  <c r="AK43" i="15"/>
  <c r="FG43" i="15" s="1"/>
  <c r="AK41" i="15"/>
  <c r="FG41" i="15" s="1"/>
  <c r="AK63" i="15"/>
  <c r="FG63" i="15" s="1"/>
  <c r="AK51" i="15"/>
  <c r="FG51" i="15" s="1"/>
  <c r="AK31" i="15"/>
  <c r="FG31" i="15" s="1"/>
  <c r="AK52" i="15"/>
  <c r="FG52" i="15" s="1"/>
  <c r="AK87" i="15"/>
  <c r="FG87" i="15" s="1"/>
  <c r="AK100" i="15"/>
  <c r="FG100" i="15" s="1"/>
  <c r="AK143" i="15"/>
  <c r="AK124" i="15"/>
  <c r="FG124" i="15" s="1"/>
  <c r="AK202" i="15"/>
  <c r="FG202" i="15" s="1"/>
  <c r="AK118" i="15"/>
  <c r="AK39" i="15"/>
  <c r="FG39" i="15" s="1"/>
  <c r="AK120" i="15"/>
  <c r="FG120" i="15" s="1"/>
  <c r="FG141" i="15"/>
  <c r="AK53" i="15"/>
  <c r="AL171" i="15"/>
  <c r="AL214" i="15"/>
  <c r="FH214" i="15" s="1"/>
  <c r="AL252" i="15"/>
  <c r="AL260" i="15"/>
  <c r="FH260" i="15" s="1"/>
  <c r="AL206" i="15"/>
  <c r="FH206" i="15" s="1"/>
  <c r="AL115" i="15"/>
  <c r="FH115" i="15" s="1"/>
  <c r="AL259" i="15"/>
  <c r="FH259" i="15" s="1"/>
  <c r="AL254" i="15"/>
  <c r="FH254" i="15" s="1"/>
  <c r="AL239" i="15"/>
  <c r="FH239" i="15" s="1"/>
  <c r="AL92" i="15"/>
  <c r="AL44" i="15"/>
  <c r="AL76" i="15"/>
  <c r="AL64" i="15"/>
  <c r="AL56" i="15"/>
  <c r="AL230" i="15"/>
  <c r="FH230" i="15" s="1"/>
  <c r="AL91" i="15"/>
  <c r="AL88" i="15"/>
  <c r="FH88" i="15" s="1"/>
  <c r="AL221" i="15"/>
  <c r="FH221" i="15" s="1"/>
  <c r="AL127" i="15"/>
  <c r="FH127" i="15" s="1"/>
  <c r="AL160" i="15"/>
  <c r="FH160" i="15" s="1"/>
  <c r="AL200" i="15"/>
  <c r="FH200" i="15" s="1"/>
  <c r="AL181" i="15"/>
  <c r="FH181" i="15" s="1"/>
  <c r="AL237" i="15"/>
  <c r="FH237" i="15" s="1"/>
  <c r="AL162" i="15"/>
  <c r="FH162" i="15" s="1"/>
  <c r="AL90" i="15"/>
  <c r="FH53" i="15" s="1"/>
  <c r="AL96" i="15"/>
  <c r="FH96" i="15" s="1"/>
  <c r="AL163" i="15"/>
  <c r="FH163" i="15" s="1"/>
  <c r="AL98" i="15"/>
  <c r="FH98" i="15" s="1"/>
  <c r="AL155" i="15"/>
  <c r="FH155" i="15" s="1"/>
  <c r="AL191" i="15"/>
  <c r="FH191" i="15" s="1"/>
  <c r="AL111" i="15"/>
  <c r="AL112" i="15"/>
  <c r="AL199" i="15"/>
  <c r="FH199" i="15" s="1"/>
  <c r="AL128" i="15"/>
  <c r="FH128" i="15" s="1"/>
  <c r="AL189" i="15"/>
  <c r="FH189" i="15" s="1"/>
  <c r="AL192" i="15"/>
  <c r="FH192" i="15" s="1"/>
  <c r="AL114" i="15"/>
  <c r="FH114" i="15" s="1"/>
  <c r="AL145" i="15"/>
  <c r="FH145" i="15" s="1"/>
  <c r="AL249" i="15"/>
  <c r="FH249" i="15" s="1"/>
  <c r="AL182" i="15"/>
  <c r="FH182" i="15" s="1"/>
  <c r="AL235" i="15"/>
  <c r="FH235" i="15" s="1"/>
  <c r="AL156" i="15"/>
  <c r="FH156" i="15" s="1"/>
  <c r="AL172" i="15"/>
  <c r="AL176" i="15"/>
  <c r="AL245" i="15"/>
  <c r="FH245" i="15" s="1"/>
  <c r="AL170" i="15"/>
  <c r="FH170" i="15" s="1"/>
  <c r="AL241" i="15"/>
  <c r="FH241" i="15" s="1"/>
  <c r="AL224" i="15"/>
  <c r="FH224" i="15" s="1"/>
  <c r="AL159" i="15"/>
  <c r="FH159" i="15" s="1"/>
  <c r="AL165" i="15"/>
  <c r="FH165" i="15" s="1"/>
  <c r="AL240" i="15"/>
  <c r="FH240" i="15" s="1"/>
  <c r="AL238" i="15"/>
  <c r="FH238" i="15" s="1"/>
  <c r="AL151" i="15"/>
  <c r="AL197" i="15"/>
  <c r="AL257" i="15"/>
  <c r="FH257" i="15" s="1"/>
  <c r="AL258" i="15"/>
  <c r="FH258" i="15" s="1"/>
  <c r="AL255" i="15"/>
  <c r="FH255" i="15" s="1"/>
  <c r="AL13" i="15"/>
  <c r="FH13" i="15" s="1"/>
  <c r="AL232" i="15"/>
  <c r="FH232" i="15" s="1"/>
  <c r="AL17" i="15"/>
  <c r="FH17" i="15" s="1"/>
  <c r="AL158" i="15"/>
  <c r="FH158" i="15" s="1"/>
  <c r="AL103" i="15"/>
  <c r="FH103" i="15" s="1"/>
  <c r="AL110" i="15"/>
  <c r="FH110" i="15" s="1"/>
  <c r="AL65" i="15"/>
  <c r="FH65" i="15" s="1"/>
  <c r="AL79" i="15"/>
  <c r="FH79" i="15" s="1"/>
  <c r="AL45" i="15"/>
  <c r="FH45" i="15" s="1"/>
  <c r="AL32" i="15"/>
  <c r="FH32" i="15" s="1"/>
  <c r="AL46" i="15"/>
  <c r="FH46" i="15" s="1"/>
  <c r="AL80" i="15"/>
  <c r="FH80" i="15" s="1"/>
  <c r="AL130" i="15"/>
  <c r="FH130" i="15" s="1"/>
  <c r="AL99" i="15"/>
  <c r="FH99" i="15" s="1"/>
  <c r="AL218" i="15"/>
  <c r="FH218" i="15" s="1"/>
  <c r="AL188" i="15"/>
  <c r="FH188" i="15" s="1"/>
  <c r="AL253" i="15"/>
  <c r="FH253" i="15" s="1"/>
  <c r="AL207" i="15"/>
  <c r="FH207" i="15" s="1"/>
  <c r="AL226" i="15"/>
  <c r="FH226" i="15" s="1"/>
  <c r="AL132" i="15"/>
  <c r="FH132" i="15" s="1"/>
  <c r="AL94" i="15"/>
  <c r="FH94" i="15" s="1"/>
  <c r="AL216" i="15"/>
  <c r="FH216" i="15" s="1"/>
  <c r="AL142" i="15"/>
  <c r="FH142" i="15" s="1"/>
  <c r="AL131" i="15"/>
  <c r="FH131" i="15" s="1"/>
  <c r="AL209" i="15"/>
  <c r="FH209" i="15" s="1"/>
  <c r="AL69" i="15"/>
  <c r="FH69" i="15" s="1"/>
  <c r="AL137" i="15"/>
  <c r="FH137" i="15" s="1"/>
  <c r="AL19" i="15"/>
  <c r="FH19" i="15" s="1"/>
  <c r="AL117" i="15"/>
  <c r="FH117" i="15" s="1"/>
  <c r="AL109" i="15"/>
  <c r="FH109" i="15" s="1"/>
  <c r="AL166" i="15"/>
  <c r="FH166" i="15" s="1"/>
  <c r="AL57" i="15"/>
  <c r="FH57" i="15" s="1"/>
  <c r="AL85" i="15"/>
  <c r="FH85" i="15" s="1"/>
  <c r="AL42" i="15"/>
  <c r="FH42" i="15" s="1"/>
  <c r="AL25" i="15"/>
  <c r="FH25" i="15" s="1"/>
  <c r="AL180" i="15"/>
  <c r="FH180" i="15" s="1"/>
  <c r="AL174" i="15"/>
  <c r="FH174" i="15" s="1"/>
  <c r="AL233" i="15"/>
  <c r="FH233" i="15" s="1"/>
  <c r="AL106" i="15"/>
  <c r="FH106" i="15" s="1"/>
  <c r="AL187" i="15"/>
  <c r="FH187" i="15" s="1"/>
  <c r="AL104" i="15"/>
  <c r="FH104" i="15" s="1"/>
  <c r="AL175" i="15"/>
  <c r="FH175" i="15" s="1"/>
  <c r="AL251" i="15"/>
  <c r="FH251" i="15" s="1"/>
  <c r="AL146" i="15"/>
  <c r="AL152" i="15"/>
  <c r="AL229" i="15"/>
  <c r="AL246" i="15"/>
  <c r="FH246" i="15" s="1"/>
  <c r="AL242" i="15"/>
  <c r="FH242" i="15" s="1"/>
  <c r="AL14" i="15"/>
  <c r="FH14" i="15" s="1"/>
  <c r="AL211" i="15"/>
  <c r="FH211" i="15" s="1"/>
  <c r="AL21" i="15"/>
  <c r="FH21" i="15" s="1"/>
  <c r="AL54" i="15"/>
  <c r="FH54" i="15" s="1"/>
  <c r="AL36" i="15"/>
  <c r="FH36" i="15" s="1"/>
  <c r="AL60" i="15"/>
  <c r="FH60" i="15" s="1"/>
  <c r="AL47" i="15"/>
  <c r="FH47" i="15" s="1"/>
  <c r="AL34" i="15"/>
  <c r="FH34" i="15" s="1"/>
  <c r="AL48" i="15"/>
  <c r="FH48" i="15" s="1"/>
  <c r="AL72" i="15"/>
  <c r="FH72" i="15" s="1"/>
  <c r="AL134" i="15"/>
  <c r="FH134" i="15" s="1"/>
  <c r="AL101" i="15"/>
  <c r="FH101" i="15" s="1"/>
  <c r="AL135" i="15"/>
  <c r="FH135" i="15" s="1"/>
  <c r="AL219" i="15"/>
  <c r="FH219" i="15" s="1"/>
  <c r="AL208" i="15"/>
  <c r="FH208" i="15" s="1"/>
  <c r="AL227" i="15"/>
  <c r="FH227" i="15" s="1"/>
  <c r="AL133" i="15"/>
  <c r="FH133" i="15" s="1"/>
  <c r="AL95" i="15"/>
  <c r="FH95" i="15" s="1"/>
  <c r="AL217" i="15"/>
  <c r="FH217" i="15" s="1"/>
  <c r="AL154" i="15"/>
  <c r="FH154" i="15" s="1"/>
  <c r="AL139" i="15"/>
  <c r="FH139" i="15" s="1"/>
  <c r="AL215" i="15"/>
  <c r="FH215" i="15" s="1"/>
  <c r="AL70" i="15"/>
  <c r="FH70" i="15" s="1"/>
  <c r="AL129" i="15"/>
  <c r="FH129" i="15" s="1"/>
  <c r="AL62" i="15"/>
  <c r="FH62" i="15" s="1"/>
  <c r="AL18" i="15"/>
  <c r="FH18" i="15" s="1"/>
  <c r="AL122" i="15"/>
  <c r="FH122" i="15" s="1"/>
  <c r="AL113" i="15"/>
  <c r="FH113" i="15" s="1"/>
  <c r="AL168" i="15"/>
  <c r="FH168" i="15" s="1"/>
  <c r="AL58" i="15"/>
  <c r="FH58" i="15" s="1"/>
  <c r="AL84" i="15"/>
  <c r="FH84" i="15" s="1"/>
  <c r="AL33" i="15"/>
  <c r="FH33" i="15" s="1"/>
  <c r="AL40" i="15"/>
  <c r="FH40" i="15" s="1"/>
  <c r="AL24" i="15"/>
  <c r="FH24" i="15" s="1"/>
  <c r="AL190" i="15"/>
  <c r="FH190" i="15" s="1"/>
  <c r="AL177" i="15"/>
  <c r="FH177" i="15" s="1"/>
  <c r="AL234" i="15"/>
  <c r="FH234" i="15" s="1"/>
  <c r="AL107" i="15"/>
  <c r="FH107" i="15" s="1"/>
  <c r="AL179" i="15"/>
  <c r="FH179" i="15" s="1"/>
  <c r="AL83" i="15"/>
  <c r="FH83" i="15" s="1"/>
  <c r="AL97" i="15"/>
  <c r="FH97" i="15" s="1"/>
  <c r="AL167" i="15"/>
  <c r="FH167" i="15" s="1"/>
  <c r="AL250" i="15"/>
  <c r="FH250" i="15" s="1"/>
  <c r="AL147" i="15"/>
  <c r="AL153" i="15"/>
  <c r="FH197" i="15" s="1"/>
  <c r="AL231" i="15"/>
  <c r="AL247" i="15"/>
  <c r="FH247" i="15" s="1"/>
  <c r="AL243" i="15"/>
  <c r="FH243" i="15" s="1"/>
  <c r="AL15" i="15"/>
  <c r="FH15" i="15" s="1"/>
  <c r="AL212" i="15"/>
  <c r="FH212" i="15" s="1"/>
  <c r="AL22" i="15"/>
  <c r="FH22" i="15" s="1"/>
  <c r="AL55" i="15"/>
  <c r="FH55" i="15" s="1"/>
  <c r="AL37" i="15"/>
  <c r="FH37" i="15" s="1"/>
  <c r="AL61" i="15"/>
  <c r="FH61" i="15" s="1"/>
  <c r="AL49" i="15"/>
  <c r="FH49" i="15" s="1"/>
  <c r="AL35" i="15"/>
  <c r="FH35" i="15" s="1"/>
  <c r="AL50" i="15"/>
  <c r="FH50" i="15" s="1"/>
  <c r="AL73" i="15"/>
  <c r="FH73" i="15" s="1"/>
  <c r="AL74" i="15"/>
  <c r="FH74" i="15" s="1"/>
  <c r="AL138" i="15"/>
  <c r="FH138" i="15" s="1"/>
  <c r="AL105" i="15"/>
  <c r="FH105" i="15" s="1"/>
  <c r="AL136" i="15"/>
  <c r="FH136" i="15" s="1"/>
  <c r="AL220" i="15"/>
  <c r="FH220" i="15" s="1"/>
  <c r="AL201" i="15"/>
  <c r="FH201" i="15" s="1"/>
  <c r="AL225" i="15"/>
  <c r="FH225" i="15" s="1"/>
  <c r="AL149" i="15"/>
  <c r="FH149" i="15" s="1"/>
  <c r="AL93" i="15"/>
  <c r="FH93" i="15" s="1"/>
  <c r="AL210" i="15"/>
  <c r="FH210" i="15" s="1"/>
  <c r="AL140" i="15"/>
  <c r="FH140" i="15" s="1"/>
  <c r="AL126" i="15"/>
  <c r="FH126" i="15" s="1"/>
  <c r="AL193" i="15"/>
  <c r="FH193" i="15" s="1"/>
  <c r="AL71" i="15"/>
  <c r="FH71" i="15" s="1"/>
  <c r="AL125" i="15"/>
  <c r="FH125" i="15" s="1"/>
  <c r="AL20" i="15"/>
  <c r="FH20" i="15" s="1"/>
  <c r="AL116" i="15"/>
  <c r="FH116" i="15" s="1"/>
  <c r="AL102" i="15"/>
  <c r="FH102" i="15" s="1"/>
  <c r="AL161" i="15"/>
  <c r="FH161" i="15" s="1"/>
  <c r="AL59" i="15"/>
  <c r="FH59" i="15" s="1"/>
  <c r="AL78" i="15"/>
  <c r="FH78" i="15" s="1"/>
  <c r="AL38" i="15"/>
  <c r="FH38" i="15" s="1"/>
  <c r="AL26" i="15"/>
  <c r="FH26" i="15" s="1"/>
  <c r="AL178" i="15"/>
  <c r="FH178" i="15" s="1"/>
  <c r="AL169" i="15"/>
  <c r="FH169" i="15" s="1"/>
  <c r="AL228" i="15"/>
  <c r="FH228" i="15" s="1"/>
  <c r="AL108" i="15"/>
  <c r="FH108" i="15" s="1"/>
  <c r="AL173" i="15"/>
  <c r="FH173" i="15" s="1"/>
  <c r="AL89" i="15"/>
  <c r="FH89" i="15" s="1"/>
  <c r="AL157" i="15"/>
  <c r="FH157" i="15" s="1"/>
  <c r="AL236" i="15"/>
  <c r="FH236" i="15" s="1"/>
  <c r="AL148" i="15"/>
  <c r="AL196" i="15"/>
  <c r="AL256" i="15"/>
  <c r="AL248" i="15"/>
  <c r="FH248" i="15" s="1"/>
  <c r="AL244" i="15"/>
  <c r="FH244" i="15" s="1"/>
  <c r="AL16" i="15"/>
  <c r="FH16" i="15" s="1"/>
  <c r="AL213" i="15"/>
  <c r="FH213" i="15" s="1"/>
  <c r="AL23" i="15"/>
  <c r="FH23" i="15" s="1"/>
  <c r="AL43" i="15"/>
  <c r="FH43" i="15" s="1"/>
  <c r="AL41" i="15"/>
  <c r="FH41" i="15" s="1"/>
  <c r="AL63" i="15"/>
  <c r="FH63" i="15" s="1"/>
  <c r="AL51" i="15"/>
  <c r="FH51" i="15" s="1"/>
  <c r="AL31" i="15"/>
  <c r="FH31" i="15" s="1"/>
  <c r="AL52" i="15"/>
  <c r="FH52" i="15" s="1"/>
  <c r="AL87" i="15"/>
  <c r="FH87" i="15" s="1"/>
  <c r="AL100" i="15"/>
  <c r="FH100" i="15" s="1"/>
  <c r="AL75" i="15"/>
  <c r="FH75" i="15" s="1"/>
  <c r="AL124" i="15"/>
  <c r="FH124" i="15" s="1"/>
  <c r="AL202" i="15"/>
  <c r="FH202" i="15" s="1"/>
  <c r="AL120" i="15"/>
  <c r="FH120" i="15" s="1"/>
  <c r="AL53" i="15"/>
  <c r="AM171" i="15"/>
  <c r="AM214" i="15"/>
  <c r="FI214" i="15" s="1"/>
  <c r="AM223" i="15"/>
  <c r="AM185" i="15"/>
  <c r="FI185" i="15" s="1"/>
  <c r="AM252" i="15"/>
  <c r="AM183" i="15"/>
  <c r="FI183" i="15" s="1"/>
  <c r="AM260" i="15"/>
  <c r="FI260" i="15" s="1"/>
  <c r="AM206" i="15"/>
  <c r="FI206" i="15" s="1"/>
  <c r="AM115" i="15"/>
  <c r="FI115" i="15" s="1"/>
  <c r="AM259" i="15"/>
  <c r="FI259" i="15" s="1"/>
  <c r="AM254" i="15"/>
  <c r="FI254" i="15" s="1"/>
  <c r="AM239" i="15"/>
  <c r="FI239" i="15" s="1"/>
  <c r="AM92" i="15"/>
  <c r="AM44" i="15"/>
  <c r="AM164" i="15"/>
  <c r="FI164" i="15" s="1"/>
  <c r="AM64" i="15"/>
  <c r="FI64" i="15" s="1"/>
  <c r="AM56" i="15"/>
  <c r="AM230" i="15"/>
  <c r="FI230" i="15" s="1"/>
  <c r="AM91" i="15"/>
  <c r="AM88" i="15"/>
  <c r="FI88" i="15" s="1"/>
  <c r="AM150" i="15"/>
  <c r="AM221" i="15"/>
  <c r="FI221" i="15" s="1"/>
  <c r="AM127" i="15"/>
  <c r="FI127" i="15" s="1"/>
  <c r="AM160" i="15"/>
  <c r="FI160" i="15" s="1"/>
  <c r="AM200" i="15"/>
  <c r="FI200" i="15" s="1"/>
  <c r="AM181" i="15"/>
  <c r="FI181" i="15" s="1"/>
  <c r="AM237" i="15"/>
  <c r="FI237" i="15" s="1"/>
  <c r="AM162" i="15"/>
  <c r="FI162" i="15" s="1"/>
  <c r="AM90" i="15"/>
  <c r="FI90" i="15" s="1"/>
  <c r="AM96" i="15"/>
  <c r="FI96" i="15" s="1"/>
  <c r="AM163" i="15"/>
  <c r="FI163" i="15" s="1"/>
  <c r="AM98" i="15"/>
  <c r="FI98" i="15" s="1"/>
  <c r="AM155" i="15"/>
  <c r="FI155" i="15" s="1"/>
  <c r="AM191" i="15"/>
  <c r="FI191" i="15" s="1"/>
  <c r="AM111" i="15"/>
  <c r="AM112" i="15"/>
  <c r="FI150" i="15" s="1"/>
  <c r="AM199" i="15"/>
  <c r="FI199" i="15" s="1"/>
  <c r="AM128" i="15"/>
  <c r="FI128" i="15" s="1"/>
  <c r="AM189" i="15"/>
  <c r="FI189" i="15" s="1"/>
  <c r="AM192" i="15"/>
  <c r="FI192" i="15" s="1"/>
  <c r="AM114" i="15"/>
  <c r="FI114" i="15" s="1"/>
  <c r="AM145" i="15"/>
  <c r="FI145" i="15" s="1"/>
  <c r="AM249" i="15"/>
  <c r="FI249" i="15" s="1"/>
  <c r="AM182" i="15"/>
  <c r="FI182" i="15" s="1"/>
  <c r="AM235" i="15"/>
  <c r="FI235" i="15" s="1"/>
  <c r="AM156" i="15"/>
  <c r="FI156" i="15" s="1"/>
  <c r="AM172" i="15"/>
  <c r="AM176" i="15"/>
  <c r="AM245" i="15"/>
  <c r="FI245" i="15" s="1"/>
  <c r="AM170" i="15"/>
  <c r="FI170" i="15" s="1"/>
  <c r="AM241" i="15"/>
  <c r="FI241" i="15" s="1"/>
  <c r="AM224" i="15"/>
  <c r="FI224" i="15" s="1"/>
  <c r="AM159" i="15"/>
  <c r="FI159" i="15" s="1"/>
  <c r="AM165" i="15"/>
  <c r="FI165" i="15" s="1"/>
  <c r="AM240" i="15"/>
  <c r="FI240" i="15" s="1"/>
  <c r="AM238" i="15"/>
  <c r="FI238" i="15" s="1"/>
  <c r="AM151" i="15"/>
  <c r="AM123" i="15"/>
  <c r="AM205" i="15"/>
  <c r="AM197" i="15"/>
  <c r="AM257" i="15"/>
  <c r="FI257" i="15" s="1"/>
  <c r="AM258" i="15"/>
  <c r="FI258" i="15" s="1"/>
  <c r="AM255" i="15"/>
  <c r="FI255" i="15" s="1"/>
  <c r="AM13" i="15"/>
  <c r="FI13" i="15" s="1"/>
  <c r="AM232" i="15"/>
  <c r="FI232" i="15" s="1"/>
  <c r="AM17" i="15"/>
  <c r="FI17" i="15" s="1"/>
  <c r="AM27" i="15"/>
  <c r="FI27" i="15" s="1"/>
  <c r="AM158" i="15"/>
  <c r="FI158" i="15" s="1"/>
  <c r="AM103" i="15"/>
  <c r="FI103" i="15" s="1"/>
  <c r="AM110" i="15"/>
  <c r="FI110" i="15" s="1"/>
  <c r="AM65" i="15"/>
  <c r="FI65" i="15" s="1"/>
  <c r="AM79" i="15"/>
  <c r="FI79" i="15" s="1"/>
  <c r="AM45" i="15"/>
  <c r="FI45" i="15" s="1"/>
  <c r="AM32" i="15"/>
  <c r="FI32" i="15" s="1"/>
  <c r="AM46" i="15"/>
  <c r="FI46" i="15" s="1"/>
  <c r="AM80" i="15"/>
  <c r="FI80" i="15" s="1"/>
  <c r="AM130" i="15"/>
  <c r="FI130" i="15" s="1"/>
  <c r="AM99" i="15"/>
  <c r="FI99" i="15" s="1"/>
  <c r="AM218" i="15"/>
  <c r="FI218" i="15" s="1"/>
  <c r="AM188" i="15"/>
  <c r="FI188" i="15" s="1"/>
  <c r="AM253" i="15"/>
  <c r="FI253" i="15" s="1"/>
  <c r="AM207" i="15"/>
  <c r="FI207" i="15" s="1"/>
  <c r="AM226" i="15"/>
  <c r="FI226" i="15" s="1"/>
  <c r="AM132" i="15"/>
  <c r="FI132" i="15" s="1"/>
  <c r="AM94" i="15"/>
  <c r="FI94" i="15" s="1"/>
  <c r="AM216" i="15"/>
  <c r="FI216" i="15" s="1"/>
  <c r="AM142" i="15"/>
  <c r="FI142" i="15" s="1"/>
  <c r="AM131" i="15"/>
  <c r="FI131" i="15" s="1"/>
  <c r="AM209" i="15"/>
  <c r="FI209" i="15" s="1"/>
  <c r="AM69" i="15"/>
  <c r="FI69" i="15" s="1"/>
  <c r="AM137" i="15"/>
  <c r="FI137" i="15" s="1"/>
  <c r="AM19" i="15"/>
  <c r="FI19" i="15" s="1"/>
  <c r="AM117" i="15"/>
  <c r="FI117" i="15" s="1"/>
  <c r="AM109" i="15"/>
  <c r="FI109" i="15" s="1"/>
  <c r="AM166" i="15"/>
  <c r="FI166" i="15" s="1"/>
  <c r="AM57" i="15"/>
  <c r="FI57" i="15" s="1"/>
  <c r="AM85" i="15"/>
  <c r="FI85" i="15" s="1"/>
  <c r="AM42" i="15"/>
  <c r="FI42" i="15" s="1"/>
  <c r="AM25" i="15"/>
  <c r="FI25" i="15" s="1"/>
  <c r="AM180" i="15"/>
  <c r="FI180" i="15" s="1"/>
  <c r="AM174" i="15"/>
  <c r="FI174" i="15" s="1"/>
  <c r="AM233" i="15"/>
  <c r="FI233" i="15" s="1"/>
  <c r="AM106" i="15"/>
  <c r="FI106" i="15" s="1"/>
  <c r="AM187" i="15"/>
  <c r="FI187" i="15" s="1"/>
  <c r="AM104" i="15"/>
  <c r="FI104" i="15" s="1"/>
  <c r="AM175" i="15"/>
  <c r="FI175" i="15" s="1"/>
  <c r="AM251" i="15"/>
  <c r="FI251" i="15" s="1"/>
  <c r="AM146" i="15"/>
  <c r="AM66" i="15"/>
  <c r="FI146" i="15" s="1"/>
  <c r="AM198" i="15"/>
  <c r="FI151" i="15" s="1"/>
  <c r="AM152" i="15"/>
  <c r="AM229" i="15"/>
  <c r="AM246" i="15"/>
  <c r="FI246" i="15" s="1"/>
  <c r="AM242" i="15"/>
  <c r="FI242" i="15" s="1"/>
  <c r="AM14" i="15"/>
  <c r="FI14" i="15" s="1"/>
  <c r="AM211" i="15"/>
  <c r="FI211" i="15" s="1"/>
  <c r="AM21" i="15"/>
  <c r="FI21" i="15" s="1"/>
  <c r="AM28" i="15"/>
  <c r="FI28" i="15" s="1"/>
  <c r="AM54" i="15"/>
  <c r="FI54" i="15" s="1"/>
  <c r="AM36" i="15"/>
  <c r="FI36" i="15" s="1"/>
  <c r="AM60" i="15"/>
  <c r="FI60" i="15" s="1"/>
  <c r="AM47" i="15"/>
  <c r="FI47" i="15" s="1"/>
  <c r="AM34" i="15"/>
  <c r="FI34" i="15" s="1"/>
  <c r="AM48" i="15"/>
  <c r="FI48" i="15" s="1"/>
  <c r="AM72" i="15"/>
  <c r="FI72" i="15" s="1"/>
  <c r="AM134" i="15"/>
  <c r="FI134" i="15" s="1"/>
  <c r="AM101" i="15"/>
  <c r="FI101" i="15" s="1"/>
  <c r="AM119" i="15"/>
  <c r="AM135" i="15"/>
  <c r="FI135" i="15" s="1"/>
  <c r="AM219" i="15"/>
  <c r="FI219" i="15" s="1"/>
  <c r="AM208" i="15"/>
  <c r="FI208" i="15" s="1"/>
  <c r="AM227" i="15"/>
  <c r="FI227" i="15" s="1"/>
  <c r="AM133" i="15"/>
  <c r="FI133" i="15" s="1"/>
  <c r="AM95" i="15"/>
  <c r="FI95" i="15" s="1"/>
  <c r="AM217" i="15"/>
  <c r="FI217" i="15" s="1"/>
  <c r="AM154" i="15"/>
  <c r="FI154" i="15" s="1"/>
  <c r="AM139" i="15"/>
  <c r="FI139" i="15" s="1"/>
  <c r="AM215" i="15"/>
  <c r="FI215" i="15" s="1"/>
  <c r="AM70" i="15"/>
  <c r="FI70" i="15" s="1"/>
  <c r="AM129" i="15"/>
  <c r="FI129" i="15" s="1"/>
  <c r="AM62" i="15"/>
  <c r="FI62" i="15" s="1"/>
  <c r="AM18" i="15"/>
  <c r="FI18" i="15" s="1"/>
  <c r="AM122" i="15"/>
  <c r="FI122" i="15" s="1"/>
  <c r="AM113" i="15"/>
  <c r="FI113" i="15" s="1"/>
  <c r="AM168" i="15"/>
  <c r="FI168" i="15" s="1"/>
  <c r="AM58" i="15"/>
  <c r="FI58" i="15" s="1"/>
  <c r="AM84" i="15"/>
  <c r="FI84" i="15" s="1"/>
  <c r="AM33" i="15"/>
  <c r="FI33" i="15" s="1"/>
  <c r="AM40" i="15"/>
  <c r="FI40" i="15" s="1"/>
  <c r="AM24" i="15"/>
  <c r="FI24" i="15" s="1"/>
  <c r="AM190" i="15"/>
  <c r="FI190" i="15" s="1"/>
  <c r="AM177" i="15"/>
  <c r="FI177" i="15" s="1"/>
  <c r="AM234" i="15"/>
  <c r="FI234" i="15" s="1"/>
  <c r="AM107" i="15"/>
  <c r="FI107" i="15" s="1"/>
  <c r="AM179" i="15"/>
  <c r="FI179" i="15" s="1"/>
  <c r="AM83" i="15"/>
  <c r="FI83" i="15" s="1"/>
  <c r="AM97" i="15"/>
  <c r="FI97" i="15" s="1"/>
  <c r="AM167" i="15"/>
  <c r="FI167" i="15" s="1"/>
  <c r="AM250" i="15"/>
  <c r="FI250" i="15" s="1"/>
  <c r="AM147" i="15"/>
  <c r="AM67" i="15"/>
  <c r="FI147" i="15" s="1"/>
  <c r="AM203" i="15"/>
  <c r="FI152" i="15" s="1"/>
  <c r="AM153" i="15"/>
  <c r="FI197" i="15" s="1"/>
  <c r="AM231" i="15"/>
  <c r="AM247" i="15"/>
  <c r="FI247" i="15" s="1"/>
  <c r="AM243" i="15"/>
  <c r="FI243" i="15" s="1"/>
  <c r="AM15" i="15"/>
  <c r="FI15" i="15" s="1"/>
  <c r="AM212" i="15"/>
  <c r="FI212" i="15" s="1"/>
  <c r="AM22" i="15"/>
  <c r="FI22" i="15" s="1"/>
  <c r="AM29" i="15"/>
  <c r="FI29" i="15" s="1"/>
  <c r="AM55" i="15"/>
  <c r="FI55" i="15" s="1"/>
  <c r="AM37" i="15"/>
  <c r="FI37" i="15" s="1"/>
  <c r="AM61" i="15"/>
  <c r="FI61" i="15" s="1"/>
  <c r="AM49" i="15"/>
  <c r="FI49" i="15" s="1"/>
  <c r="AM35" i="15"/>
  <c r="FI35" i="15" s="1"/>
  <c r="AM50" i="15"/>
  <c r="FI50" i="15" s="1"/>
  <c r="AM73" i="15"/>
  <c r="FI73" i="15" s="1"/>
  <c r="AM74" i="15"/>
  <c r="FI74" i="15" s="1"/>
  <c r="AM138" i="15"/>
  <c r="FI138" i="15" s="1"/>
  <c r="AM105" i="15"/>
  <c r="FI105" i="15" s="1"/>
  <c r="AM141" i="15"/>
  <c r="AM136" i="15"/>
  <c r="FI136" i="15" s="1"/>
  <c r="AM220" i="15"/>
  <c r="FI220" i="15" s="1"/>
  <c r="AM201" i="15"/>
  <c r="FI201" i="15" s="1"/>
  <c r="AM225" i="15"/>
  <c r="FI225" i="15" s="1"/>
  <c r="AM149" i="15"/>
  <c r="FI149" i="15" s="1"/>
  <c r="AM93" i="15"/>
  <c r="FI93" i="15" s="1"/>
  <c r="AM210" i="15"/>
  <c r="FI210" i="15" s="1"/>
  <c r="AM140" i="15"/>
  <c r="FI140" i="15" s="1"/>
  <c r="AM126" i="15"/>
  <c r="FI126" i="15" s="1"/>
  <c r="AM193" i="15"/>
  <c r="FI193" i="15" s="1"/>
  <c r="AM71" i="15"/>
  <c r="FI71" i="15" s="1"/>
  <c r="AM125" i="15"/>
  <c r="FI125" i="15" s="1"/>
  <c r="AM20" i="15"/>
  <c r="FI20" i="15" s="1"/>
  <c r="AM116" i="15"/>
  <c r="FI116" i="15" s="1"/>
  <c r="AM102" i="15"/>
  <c r="FI102" i="15" s="1"/>
  <c r="AM161" i="15"/>
  <c r="FI161" i="15" s="1"/>
  <c r="AM59" i="15"/>
  <c r="FI59" i="15" s="1"/>
  <c r="AM78" i="15"/>
  <c r="FI78" i="15" s="1"/>
  <c r="AM38" i="15"/>
  <c r="FI38" i="15" s="1"/>
  <c r="AM26" i="15"/>
  <c r="FI26" i="15" s="1"/>
  <c r="AM178" i="15"/>
  <c r="FI178" i="15" s="1"/>
  <c r="AM169" i="15"/>
  <c r="FI169" i="15" s="1"/>
  <c r="AM228" i="15"/>
  <c r="FI228" i="15" s="1"/>
  <c r="AM108" i="15"/>
  <c r="FI108" i="15" s="1"/>
  <c r="AM173" i="15"/>
  <c r="FI173" i="15" s="1"/>
  <c r="AM89" i="15"/>
  <c r="FI89" i="15" s="1"/>
  <c r="AM157" i="15"/>
  <c r="FI157" i="15" s="1"/>
  <c r="AM236" i="15"/>
  <c r="FI236" i="15" s="1"/>
  <c r="AM148" i="15"/>
  <c r="AM68" i="15"/>
  <c r="FI148" i="15" s="1"/>
  <c r="AM204" i="15"/>
  <c r="FI153" i="15" s="1"/>
  <c r="AM196" i="15"/>
  <c r="FI198" i="15" s="1"/>
  <c r="AM256" i="15"/>
  <c r="FI205" i="15" s="1"/>
  <c r="AM248" i="15"/>
  <c r="FI248" i="15" s="1"/>
  <c r="AM244" i="15"/>
  <c r="FI244" i="15" s="1"/>
  <c r="AM16" i="15"/>
  <c r="FI16" i="15" s="1"/>
  <c r="AM213" i="15"/>
  <c r="FI213" i="15" s="1"/>
  <c r="AM23" i="15"/>
  <c r="FI23" i="15" s="1"/>
  <c r="AM30" i="15"/>
  <c r="FI30" i="15" s="1"/>
  <c r="AM43" i="15"/>
  <c r="FI43" i="15" s="1"/>
  <c r="AM41" i="15"/>
  <c r="FI41" i="15" s="1"/>
  <c r="AM63" i="15"/>
  <c r="FI63" i="15" s="1"/>
  <c r="AM51" i="15"/>
  <c r="FI51" i="15" s="1"/>
  <c r="AM31" i="15"/>
  <c r="FI31" i="15" s="1"/>
  <c r="AM52" i="15"/>
  <c r="FI52" i="15" s="1"/>
  <c r="AM87" i="15"/>
  <c r="FI87" i="15" s="1"/>
  <c r="AM100" i="15"/>
  <c r="FI100" i="15" s="1"/>
  <c r="AM75" i="15"/>
  <c r="FI75" i="15" s="1"/>
  <c r="AM143" i="15"/>
  <c r="AM124" i="15"/>
  <c r="FI124" i="15" s="1"/>
  <c r="AM202" i="15"/>
  <c r="FI202" i="15" s="1"/>
  <c r="AM118" i="15"/>
  <c r="AM39" i="15"/>
  <c r="FI39" i="15" s="1"/>
  <c r="AM120" i="15"/>
  <c r="FI120" i="15" s="1"/>
  <c r="AM53" i="15"/>
  <c r="AN171" i="15"/>
  <c r="AN214" i="15"/>
  <c r="FJ214" i="15" s="1"/>
  <c r="AN223" i="15"/>
  <c r="AN185" i="15"/>
  <c r="AN183" i="15"/>
  <c r="FJ183" i="15" s="1"/>
  <c r="AN260" i="15"/>
  <c r="FJ260" i="15" s="1"/>
  <c r="AN206" i="15"/>
  <c r="FJ206" i="15" s="1"/>
  <c r="AN115" i="15"/>
  <c r="FJ115" i="15" s="1"/>
  <c r="AN259" i="15"/>
  <c r="FJ259" i="15" s="1"/>
  <c r="AN254" i="15"/>
  <c r="FJ254" i="15" s="1"/>
  <c r="AN239" i="15"/>
  <c r="FJ239" i="15" s="1"/>
  <c r="AN92" i="15"/>
  <c r="AN44" i="15"/>
  <c r="AN164" i="15"/>
  <c r="FJ164" i="15" s="1"/>
  <c r="AN76" i="15"/>
  <c r="AN64" i="15"/>
  <c r="AN56" i="15"/>
  <c r="AN230" i="15"/>
  <c r="FJ230" i="15" s="1"/>
  <c r="AN91" i="15"/>
  <c r="AN88" i="15"/>
  <c r="FJ88" i="15" s="1"/>
  <c r="AN150" i="15"/>
  <c r="AN221" i="15"/>
  <c r="FJ221" i="15" s="1"/>
  <c r="AN127" i="15"/>
  <c r="FJ127" i="15" s="1"/>
  <c r="AN160" i="15"/>
  <c r="FJ160" i="15" s="1"/>
  <c r="AN200" i="15"/>
  <c r="FJ200" i="15" s="1"/>
  <c r="AN181" i="15"/>
  <c r="FJ181" i="15" s="1"/>
  <c r="AN237" i="15"/>
  <c r="FJ237" i="15" s="1"/>
  <c r="AN162" i="15"/>
  <c r="FJ162" i="15" s="1"/>
  <c r="AN90" i="15"/>
  <c r="FJ90" i="15" s="1"/>
  <c r="AN96" i="15"/>
  <c r="FJ96" i="15" s="1"/>
  <c r="AN163" i="15"/>
  <c r="FJ163" i="15" s="1"/>
  <c r="AN98" i="15"/>
  <c r="FJ98" i="15" s="1"/>
  <c r="AN155" i="15"/>
  <c r="FJ155" i="15" s="1"/>
  <c r="AN191" i="15"/>
  <c r="FJ191" i="15" s="1"/>
  <c r="AN111" i="15"/>
  <c r="AN112" i="15"/>
  <c r="AN199" i="15"/>
  <c r="FJ199" i="15" s="1"/>
  <c r="AN128" i="15"/>
  <c r="FJ128" i="15" s="1"/>
  <c r="AN189" i="15"/>
  <c r="FJ189" i="15" s="1"/>
  <c r="AN192" i="15"/>
  <c r="FJ192" i="15" s="1"/>
  <c r="AN114" i="15"/>
  <c r="FJ114" i="15" s="1"/>
  <c r="AN145" i="15"/>
  <c r="FJ145" i="15" s="1"/>
  <c r="AN249" i="15"/>
  <c r="FJ249" i="15" s="1"/>
  <c r="AN182" i="15"/>
  <c r="FJ182" i="15" s="1"/>
  <c r="AN235" i="15"/>
  <c r="FJ235" i="15" s="1"/>
  <c r="AN156" i="15"/>
  <c r="FJ156" i="15" s="1"/>
  <c r="AN172" i="15"/>
  <c r="AN176" i="15"/>
  <c r="FJ176" i="15" s="1"/>
  <c r="AN245" i="15"/>
  <c r="FJ245" i="15" s="1"/>
  <c r="AN170" i="15"/>
  <c r="FJ170" i="15" s="1"/>
  <c r="AN241" i="15"/>
  <c r="FJ241" i="15" s="1"/>
  <c r="AN224" i="15"/>
  <c r="FJ224" i="15" s="1"/>
  <c r="AN159" i="15"/>
  <c r="FJ159" i="15" s="1"/>
  <c r="AN165" i="15"/>
  <c r="FJ165" i="15" s="1"/>
  <c r="AN240" i="15"/>
  <c r="FJ240" i="15" s="1"/>
  <c r="AN238" i="15"/>
  <c r="FJ238" i="15" s="1"/>
  <c r="AN123" i="15"/>
  <c r="AN205" i="15"/>
  <c r="AN197" i="15"/>
  <c r="AN257" i="15"/>
  <c r="FJ257" i="15" s="1"/>
  <c r="AN258" i="15"/>
  <c r="FJ258" i="15" s="1"/>
  <c r="AN255" i="15"/>
  <c r="FJ255" i="15" s="1"/>
  <c r="AN13" i="15"/>
  <c r="FJ13" i="15" s="1"/>
  <c r="AN232" i="15"/>
  <c r="FJ232" i="15" s="1"/>
  <c r="AN17" i="15"/>
  <c r="FJ17" i="15" s="1"/>
  <c r="AN27" i="15"/>
  <c r="FJ27" i="15" s="1"/>
  <c r="AN158" i="15"/>
  <c r="FJ158" i="15" s="1"/>
  <c r="AN103" i="15"/>
  <c r="FJ103" i="15" s="1"/>
  <c r="AN110" i="15"/>
  <c r="FJ110" i="15" s="1"/>
  <c r="AN65" i="15"/>
  <c r="FJ65" i="15" s="1"/>
  <c r="AN79" i="15"/>
  <c r="FJ79" i="15" s="1"/>
  <c r="AN45" i="15"/>
  <c r="FJ45" i="15" s="1"/>
  <c r="AN32" i="15"/>
  <c r="FJ32" i="15" s="1"/>
  <c r="AN46" i="15"/>
  <c r="FJ46" i="15" s="1"/>
  <c r="AN80" i="15"/>
  <c r="FJ80" i="15" s="1"/>
  <c r="AN130" i="15"/>
  <c r="FJ130" i="15" s="1"/>
  <c r="AN99" i="15"/>
  <c r="FJ99" i="15" s="1"/>
  <c r="AN218" i="15"/>
  <c r="FJ218" i="15" s="1"/>
  <c r="AN188" i="15"/>
  <c r="FJ188" i="15" s="1"/>
  <c r="AN253" i="15"/>
  <c r="FJ253" i="15" s="1"/>
  <c r="AN207" i="15"/>
  <c r="FJ207" i="15" s="1"/>
  <c r="AN226" i="15"/>
  <c r="FJ226" i="15" s="1"/>
  <c r="AN132" i="15"/>
  <c r="FJ132" i="15" s="1"/>
  <c r="AN94" i="15"/>
  <c r="FJ94" i="15" s="1"/>
  <c r="AN216" i="15"/>
  <c r="FJ216" i="15" s="1"/>
  <c r="AN142" i="15"/>
  <c r="FJ142" i="15" s="1"/>
  <c r="AN131" i="15"/>
  <c r="FJ131" i="15" s="1"/>
  <c r="AN209" i="15"/>
  <c r="FJ209" i="15" s="1"/>
  <c r="AN69" i="15"/>
  <c r="FJ69" i="15" s="1"/>
  <c r="AN137" i="15"/>
  <c r="FJ137" i="15" s="1"/>
  <c r="AN19" i="15"/>
  <c r="FJ19" i="15" s="1"/>
  <c r="AN117" i="15"/>
  <c r="FJ117" i="15" s="1"/>
  <c r="AN109" i="15"/>
  <c r="FJ109" i="15" s="1"/>
  <c r="AN166" i="15"/>
  <c r="FJ166" i="15" s="1"/>
  <c r="AN57" i="15"/>
  <c r="FJ57" i="15" s="1"/>
  <c r="AN85" i="15"/>
  <c r="FJ85" i="15" s="1"/>
  <c r="AN42" i="15"/>
  <c r="FJ42" i="15" s="1"/>
  <c r="AN25" i="15"/>
  <c r="FJ25" i="15" s="1"/>
  <c r="AN180" i="15"/>
  <c r="FJ180" i="15" s="1"/>
  <c r="AN174" i="15"/>
  <c r="FJ174" i="15" s="1"/>
  <c r="AN233" i="15"/>
  <c r="FJ233" i="15" s="1"/>
  <c r="AN106" i="15"/>
  <c r="FJ106" i="15" s="1"/>
  <c r="AN187" i="15"/>
  <c r="FJ187" i="15" s="1"/>
  <c r="AN104" i="15"/>
  <c r="FJ104" i="15" s="1"/>
  <c r="AN175" i="15"/>
  <c r="FJ175" i="15" s="1"/>
  <c r="AN251" i="15"/>
  <c r="FJ251" i="15" s="1"/>
  <c r="AN66" i="15"/>
  <c r="AN198" i="15"/>
  <c r="AN152" i="15"/>
  <c r="AN229" i="15"/>
  <c r="AN246" i="15"/>
  <c r="FJ246" i="15" s="1"/>
  <c r="AN242" i="15"/>
  <c r="FJ242" i="15" s="1"/>
  <c r="AN14" i="15"/>
  <c r="FJ14" i="15" s="1"/>
  <c r="AN211" i="15"/>
  <c r="FJ211" i="15" s="1"/>
  <c r="AN21" i="15"/>
  <c r="FJ21" i="15" s="1"/>
  <c r="AN28" i="15"/>
  <c r="FJ28" i="15" s="1"/>
  <c r="AN54" i="15"/>
  <c r="FJ54" i="15" s="1"/>
  <c r="AN36" i="15"/>
  <c r="FJ36" i="15" s="1"/>
  <c r="AN60" i="15"/>
  <c r="FJ60" i="15" s="1"/>
  <c r="AN47" i="15"/>
  <c r="FJ47" i="15" s="1"/>
  <c r="AN34" i="15"/>
  <c r="FJ34" i="15" s="1"/>
  <c r="AN48" i="15"/>
  <c r="FJ48" i="15" s="1"/>
  <c r="AN72" i="15"/>
  <c r="FJ72" i="15" s="1"/>
  <c r="AN134" i="15"/>
  <c r="FJ134" i="15" s="1"/>
  <c r="AN101" i="15"/>
  <c r="FJ101" i="15" s="1"/>
  <c r="AN119" i="15"/>
  <c r="AN135" i="15"/>
  <c r="FJ135" i="15" s="1"/>
  <c r="AN219" i="15"/>
  <c r="FJ219" i="15" s="1"/>
  <c r="AN208" i="15"/>
  <c r="FJ208" i="15" s="1"/>
  <c r="AN227" i="15"/>
  <c r="FJ227" i="15" s="1"/>
  <c r="AN133" i="15"/>
  <c r="FJ133" i="15" s="1"/>
  <c r="AN95" i="15"/>
  <c r="FJ95" i="15" s="1"/>
  <c r="AN217" i="15"/>
  <c r="FJ217" i="15" s="1"/>
  <c r="AN154" i="15"/>
  <c r="FJ154" i="15" s="1"/>
  <c r="AN139" i="15"/>
  <c r="FJ139" i="15" s="1"/>
  <c r="AN215" i="15"/>
  <c r="FJ215" i="15" s="1"/>
  <c r="AN70" i="15"/>
  <c r="FJ70" i="15" s="1"/>
  <c r="AN129" i="15"/>
  <c r="FJ129" i="15" s="1"/>
  <c r="AN62" i="15"/>
  <c r="FJ62" i="15" s="1"/>
  <c r="AN18" i="15"/>
  <c r="FJ18" i="15" s="1"/>
  <c r="AN122" i="15"/>
  <c r="FJ122" i="15" s="1"/>
  <c r="AN113" i="15"/>
  <c r="FJ113" i="15" s="1"/>
  <c r="AN168" i="15"/>
  <c r="FJ168" i="15" s="1"/>
  <c r="AN58" i="15"/>
  <c r="FJ58" i="15" s="1"/>
  <c r="AN84" i="15"/>
  <c r="FJ84" i="15" s="1"/>
  <c r="AN33" i="15"/>
  <c r="FJ33" i="15" s="1"/>
  <c r="AN40" i="15"/>
  <c r="FJ40" i="15" s="1"/>
  <c r="AN24" i="15"/>
  <c r="FJ24" i="15" s="1"/>
  <c r="AN190" i="15"/>
  <c r="FJ190" i="15" s="1"/>
  <c r="AN177" i="15"/>
  <c r="FJ177" i="15" s="1"/>
  <c r="AN234" i="15"/>
  <c r="FJ234" i="15" s="1"/>
  <c r="AN107" i="15"/>
  <c r="FJ107" i="15" s="1"/>
  <c r="AN179" i="15"/>
  <c r="FJ179" i="15" s="1"/>
  <c r="AN83" i="15"/>
  <c r="FJ83" i="15" s="1"/>
  <c r="AN97" i="15"/>
  <c r="FJ97" i="15" s="1"/>
  <c r="AN167" i="15"/>
  <c r="FJ167" i="15" s="1"/>
  <c r="AN250" i="15"/>
  <c r="FJ250" i="15" s="1"/>
  <c r="AN67" i="15"/>
  <c r="AN203" i="15"/>
  <c r="FJ152" i="15" s="1"/>
  <c r="AN153" i="15"/>
  <c r="FJ197" i="15" s="1"/>
  <c r="AN231" i="15"/>
  <c r="AN247" i="15"/>
  <c r="FJ247" i="15" s="1"/>
  <c r="AN243" i="15"/>
  <c r="FJ243" i="15" s="1"/>
  <c r="AN15" i="15"/>
  <c r="FJ15" i="15" s="1"/>
  <c r="AN212" i="15"/>
  <c r="FJ212" i="15" s="1"/>
  <c r="AN22" i="15"/>
  <c r="FJ22" i="15" s="1"/>
  <c r="AN29" i="15"/>
  <c r="FJ29" i="15" s="1"/>
  <c r="AN55" i="15"/>
  <c r="FJ55" i="15" s="1"/>
  <c r="AN37" i="15"/>
  <c r="FJ37" i="15" s="1"/>
  <c r="AN61" i="15"/>
  <c r="FJ61" i="15" s="1"/>
  <c r="AN49" i="15"/>
  <c r="FJ49" i="15" s="1"/>
  <c r="AN35" i="15"/>
  <c r="FJ35" i="15" s="1"/>
  <c r="AN50" i="15"/>
  <c r="FJ50" i="15" s="1"/>
  <c r="AN73" i="15"/>
  <c r="FJ73" i="15" s="1"/>
  <c r="AN74" i="15"/>
  <c r="FJ74" i="15" s="1"/>
  <c r="AN138" i="15"/>
  <c r="FJ138" i="15" s="1"/>
  <c r="AN105" i="15"/>
  <c r="FJ105" i="15" s="1"/>
  <c r="AN141" i="15"/>
  <c r="AN136" i="15"/>
  <c r="FJ136" i="15" s="1"/>
  <c r="AN220" i="15"/>
  <c r="FJ220" i="15" s="1"/>
  <c r="AN201" i="15"/>
  <c r="FJ201" i="15" s="1"/>
  <c r="AN225" i="15"/>
  <c r="FJ225" i="15" s="1"/>
  <c r="AN149" i="15"/>
  <c r="FJ149" i="15" s="1"/>
  <c r="AN93" i="15"/>
  <c r="FJ93" i="15" s="1"/>
  <c r="AN86" i="15"/>
  <c r="AN210" i="15"/>
  <c r="FJ210" i="15" s="1"/>
  <c r="AN140" i="15"/>
  <c r="FJ140" i="15" s="1"/>
  <c r="AN126" i="15"/>
  <c r="FJ126" i="15" s="1"/>
  <c r="AN193" i="15"/>
  <c r="FJ193" i="15" s="1"/>
  <c r="AN71" i="15"/>
  <c r="FJ71" i="15" s="1"/>
  <c r="AN125" i="15"/>
  <c r="FJ125" i="15" s="1"/>
  <c r="AN20" i="15"/>
  <c r="FJ20" i="15" s="1"/>
  <c r="AN116" i="15"/>
  <c r="FJ116" i="15" s="1"/>
  <c r="AN102" i="15"/>
  <c r="FJ102" i="15" s="1"/>
  <c r="AN161" i="15"/>
  <c r="FJ161" i="15" s="1"/>
  <c r="AN59" i="15"/>
  <c r="FJ59" i="15" s="1"/>
  <c r="AN78" i="15"/>
  <c r="FJ78" i="15" s="1"/>
  <c r="AN38" i="15"/>
  <c r="FJ38" i="15" s="1"/>
  <c r="AN26" i="15"/>
  <c r="FJ26" i="15" s="1"/>
  <c r="AN178" i="15"/>
  <c r="FJ178" i="15" s="1"/>
  <c r="AN169" i="15"/>
  <c r="FJ169" i="15" s="1"/>
  <c r="AN228" i="15"/>
  <c r="FJ228" i="15" s="1"/>
  <c r="AN108" i="15"/>
  <c r="FJ108" i="15" s="1"/>
  <c r="AN173" i="15"/>
  <c r="FJ173" i="15" s="1"/>
  <c r="AN89" i="15"/>
  <c r="FJ89" i="15" s="1"/>
  <c r="AN157" i="15"/>
  <c r="FJ157" i="15" s="1"/>
  <c r="AN236" i="15"/>
  <c r="FJ236" i="15" s="1"/>
  <c r="AN68" i="15"/>
  <c r="AN204" i="15"/>
  <c r="FJ153" i="15" s="1"/>
  <c r="AN196" i="15"/>
  <c r="FJ198" i="15" s="1"/>
  <c r="AN256" i="15"/>
  <c r="FJ205" i="15" s="1"/>
  <c r="AN248" i="15"/>
  <c r="FJ248" i="15" s="1"/>
  <c r="AN244" i="15"/>
  <c r="FJ244" i="15" s="1"/>
  <c r="AN16" i="15"/>
  <c r="FJ16" i="15" s="1"/>
  <c r="AN213" i="15"/>
  <c r="FJ213" i="15" s="1"/>
  <c r="AN23" i="15"/>
  <c r="FJ23" i="15" s="1"/>
  <c r="AN30" i="15"/>
  <c r="FJ30" i="15" s="1"/>
  <c r="AN43" i="15"/>
  <c r="FJ43" i="15" s="1"/>
  <c r="AN41" i="15"/>
  <c r="FJ41" i="15" s="1"/>
  <c r="AN63" i="15"/>
  <c r="FJ63" i="15" s="1"/>
  <c r="AN51" i="15"/>
  <c r="FJ51" i="15" s="1"/>
  <c r="AN31" i="15"/>
  <c r="FJ31" i="15" s="1"/>
  <c r="AN52" i="15"/>
  <c r="FJ52" i="15" s="1"/>
  <c r="AN87" i="15"/>
  <c r="FJ87" i="15" s="1"/>
  <c r="AN100" i="15"/>
  <c r="FJ100" i="15" s="1"/>
  <c r="AN75" i="15"/>
  <c r="FJ75" i="15" s="1"/>
  <c r="AN143" i="15"/>
  <c r="AN124" i="15"/>
  <c r="FJ124" i="15" s="1"/>
  <c r="AN202" i="15"/>
  <c r="FJ202" i="15" s="1"/>
  <c r="AN118" i="15"/>
  <c r="AN39" i="15"/>
  <c r="FJ39" i="15" s="1"/>
  <c r="AN120" i="15"/>
  <c r="FJ120" i="15" s="1"/>
  <c r="FJ141" i="15"/>
  <c r="AN53" i="15"/>
  <c r="AO171" i="15"/>
  <c r="AO214" i="15"/>
  <c r="FK214" i="15" s="1"/>
  <c r="AO223" i="15"/>
  <c r="AO185" i="15"/>
  <c r="AO252" i="15"/>
  <c r="AO183" i="15"/>
  <c r="FK183" i="15" s="1"/>
  <c r="AO260" i="15"/>
  <c r="FK260" i="15" s="1"/>
  <c r="AO206" i="15"/>
  <c r="FK206" i="15" s="1"/>
  <c r="AO115" i="15"/>
  <c r="FK115" i="15" s="1"/>
  <c r="AO259" i="15"/>
  <c r="FK259" i="15" s="1"/>
  <c r="AO254" i="15"/>
  <c r="FK254" i="15" s="1"/>
  <c r="AO239" i="15"/>
  <c r="FK239" i="15" s="1"/>
  <c r="AO92" i="15"/>
  <c r="AO44" i="15"/>
  <c r="AO164" i="15"/>
  <c r="FK164" i="15" s="1"/>
  <c r="AO64" i="15"/>
  <c r="AO56" i="15"/>
  <c r="AO230" i="15"/>
  <c r="FK230" i="15" s="1"/>
  <c r="AO91" i="15"/>
  <c r="AO88" i="15"/>
  <c r="FK88" i="15" s="1"/>
  <c r="AO150" i="15"/>
  <c r="AO221" i="15"/>
  <c r="FK221" i="15" s="1"/>
  <c r="AO127" i="15"/>
  <c r="FK127" i="15" s="1"/>
  <c r="AO160" i="15"/>
  <c r="FK160" i="15" s="1"/>
  <c r="AO200" i="15"/>
  <c r="FK200" i="15" s="1"/>
  <c r="AO181" i="15"/>
  <c r="FK181" i="15" s="1"/>
  <c r="AO237" i="15"/>
  <c r="FK237" i="15" s="1"/>
  <c r="AO162" i="15"/>
  <c r="FK162" i="15" s="1"/>
  <c r="AO90" i="15"/>
  <c r="FK90" i="15" s="1"/>
  <c r="AO96" i="15"/>
  <c r="FK96" i="15" s="1"/>
  <c r="AO163" i="15"/>
  <c r="FK163" i="15" s="1"/>
  <c r="AO98" i="15"/>
  <c r="FK98" i="15" s="1"/>
  <c r="AO155" i="15"/>
  <c r="FK155" i="15" s="1"/>
  <c r="AO191" i="15"/>
  <c r="FK191" i="15" s="1"/>
  <c r="AO111" i="15"/>
  <c r="AO112" i="15"/>
  <c r="FK76" i="15" s="1"/>
  <c r="AO199" i="15"/>
  <c r="FK199" i="15" s="1"/>
  <c r="AO128" i="15"/>
  <c r="FK128" i="15" s="1"/>
  <c r="AO189" i="15"/>
  <c r="FK189" i="15" s="1"/>
  <c r="AO192" i="15"/>
  <c r="FK192" i="15" s="1"/>
  <c r="AO114" i="15"/>
  <c r="AO145" i="15"/>
  <c r="AO249" i="15"/>
  <c r="FK249" i="15" s="1"/>
  <c r="AO182" i="15"/>
  <c r="FK182" i="15" s="1"/>
  <c r="AO235" i="15"/>
  <c r="FK235" i="15" s="1"/>
  <c r="AO156" i="15"/>
  <c r="FK156" i="15" s="1"/>
  <c r="AO172" i="15"/>
  <c r="AO176" i="15"/>
  <c r="FK176" i="15" s="1"/>
  <c r="AO245" i="15"/>
  <c r="FK245" i="15" s="1"/>
  <c r="AO170" i="15"/>
  <c r="FK170" i="15" s="1"/>
  <c r="AO241" i="15"/>
  <c r="FK241" i="15" s="1"/>
  <c r="AO224" i="15"/>
  <c r="FK224" i="15" s="1"/>
  <c r="AO159" i="15"/>
  <c r="FK159" i="15" s="1"/>
  <c r="AO165" i="15"/>
  <c r="FK165" i="15" s="1"/>
  <c r="AO240" i="15"/>
  <c r="FK240" i="15" s="1"/>
  <c r="AO238" i="15"/>
  <c r="FK238" i="15" s="1"/>
  <c r="AO151" i="15"/>
  <c r="AO123" i="15"/>
  <c r="AO205" i="15"/>
  <c r="AO197" i="15"/>
  <c r="AO257" i="15"/>
  <c r="FK257" i="15" s="1"/>
  <c r="AO258" i="15"/>
  <c r="FK258" i="15" s="1"/>
  <c r="AO255" i="15"/>
  <c r="FK255" i="15" s="1"/>
  <c r="AO13" i="15"/>
  <c r="FK13" i="15" s="1"/>
  <c r="AO232" i="15"/>
  <c r="FK232" i="15" s="1"/>
  <c r="AO17" i="15"/>
  <c r="FK17" i="15" s="1"/>
  <c r="AO27" i="15"/>
  <c r="FK27" i="15" s="1"/>
  <c r="AO158" i="15"/>
  <c r="FK158" i="15" s="1"/>
  <c r="AO103" i="15"/>
  <c r="FK103" i="15" s="1"/>
  <c r="AO110" i="15"/>
  <c r="FK110" i="15" s="1"/>
  <c r="AO65" i="15"/>
  <c r="FK65" i="15" s="1"/>
  <c r="AO79" i="15"/>
  <c r="FK79" i="15" s="1"/>
  <c r="AO45" i="15"/>
  <c r="FK45" i="15" s="1"/>
  <c r="AO32" i="15"/>
  <c r="FK32" i="15" s="1"/>
  <c r="AO46" i="15"/>
  <c r="FK46" i="15" s="1"/>
  <c r="AO80" i="15"/>
  <c r="FK80" i="15" s="1"/>
  <c r="AO130" i="15"/>
  <c r="FK130" i="15" s="1"/>
  <c r="AO99" i="15"/>
  <c r="FK99" i="15" s="1"/>
  <c r="AO218" i="15"/>
  <c r="FK218" i="15" s="1"/>
  <c r="AO188" i="15"/>
  <c r="FK188" i="15" s="1"/>
  <c r="AO253" i="15"/>
  <c r="FK253" i="15" s="1"/>
  <c r="AO207" i="15"/>
  <c r="FK207" i="15" s="1"/>
  <c r="AO226" i="15"/>
  <c r="FK226" i="15" s="1"/>
  <c r="AO132" i="15"/>
  <c r="FK132" i="15" s="1"/>
  <c r="AO94" i="15"/>
  <c r="FK94" i="15" s="1"/>
  <c r="AO216" i="15"/>
  <c r="FK216" i="15" s="1"/>
  <c r="AO142" i="15"/>
  <c r="FK142" i="15" s="1"/>
  <c r="AO131" i="15"/>
  <c r="FK131" i="15" s="1"/>
  <c r="AO209" i="15"/>
  <c r="FK209" i="15" s="1"/>
  <c r="AO69" i="15"/>
  <c r="FK69" i="15" s="1"/>
  <c r="AO137" i="15"/>
  <c r="FK137" i="15" s="1"/>
  <c r="AO19" i="15"/>
  <c r="FK19" i="15" s="1"/>
  <c r="AO117" i="15"/>
  <c r="FK117" i="15" s="1"/>
  <c r="AO109" i="15"/>
  <c r="FK109" i="15" s="1"/>
  <c r="AO166" i="15"/>
  <c r="FK166" i="15" s="1"/>
  <c r="AO57" i="15"/>
  <c r="FK57" i="15" s="1"/>
  <c r="AO85" i="15"/>
  <c r="FK85" i="15" s="1"/>
  <c r="AO42" i="15"/>
  <c r="FK42" i="15" s="1"/>
  <c r="AO25" i="15"/>
  <c r="FK25" i="15" s="1"/>
  <c r="AO180" i="15"/>
  <c r="FK180" i="15" s="1"/>
  <c r="AO174" i="15"/>
  <c r="FK174" i="15" s="1"/>
  <c r="AO233" i="15"/>
  <c r="FK233" i="15" s="1"/>
  <c r="AO106" i="15"/>
  <c r="FK106" i="15" s="1"/>
  <c r="AO187" i="15"/>
  <c r="FK187" i="15" s="1"/>
  <c r="AO104" i="15"/>
  <c r="FK104" i="15" s="1"/>
  <c r="AO175" i="15"/>
  <c r="FK175" i="15" s="1"/>
  <c r="AO251" i="15"/>
  <c r="FK251" i="15" s="1"/>
  <c r="AO146" i="15"/>
  <c r="AO66" i="15"/>
  <c r="FK146" i="15" s="1"/>
  <c r="AO198" i="15"/>
  <c r="FK151" i="15" s="1"/>
  <c r="AO152" i="15"/>
  <c r="AO229" i="15"/>
  <c r="AO246" i="15"/>
  <c r="FK246" i="15" s="1"/>
  <c r="AO242" i="15"/>
  <c r="FK242" i="15" s="1"/>
  <c r="AO14" i="15"/>
  <c r="FK14" i="15" s="1"/>
  <c r="AO211" i="15"/>
  <c r="FK211" i="15" s="1"/>
  <c r="AO21" i="15"/>
  <c r="FK21" i="15" s="1"/>
  <c r="AO28" i="15"/>
  <c r="FK28" i="15" s="1"/>
  <c r="AO54" i="15"/>
  <c r="FK54" i="15" s="1"/>
  <c r="AO36" i="15"/>
  <c r="FK36" i="15" s="1"/>
  <c r="AO60" i="15"/>
  <c r="FK60" i="15" s="1"/>
  <c r="AO47" i="15"/>
  <c r="FK47" i="15" s="1"/>
  <c r="AO34" i="15"/>
  <c r="FK34" i="15" s="1"/>
  <c r="AO48" i="15"/>
  <c r="FK48" i="15" s="1"/>
  <c r="AO72" i="15"/>
  <c r="FK72" i="15" s="1"/>
  <c r="AO134" i="15"/>
  <c r="FK134" i="15" s="1"/>
  <c r="AO101" i="15"/>
  <c r="FK101" i="15" s="1"/>
  <c r="AO119" i="15"/>
  <c r="AO135" i="15"/>
  <c r="FK135" i="15" s="1"/>
  <c r="AO219" i="15"/>
  <c r="FK219" i="15" s="1"/>
  <c r="AO208" i="15"/>
  <c r="FK208" i="15" s="1"/>
  <c r="AO227" i="15"/>
  <c r="FK227" i="15" s="1"/>
  <c r="AO133" i="15"/>
  <c r="FK133" i="15" s="1"/>
  <c r="AO95" i="15"/>
  <c r="FK95" i="15" s="1"/>
  <c r="AO217" i="15"/>
  <c r="FK217" i="15" s="1"/>
  <c r="AO154" i="15"/>
  <c r="FK154" i="15" s="1"/>
  <c r="AO139" i="15"/>
  <c r="FK139" i="15" s="1"/>
  <c r="AO215" i="15"/>
  <c r="FK215" i="15" s="1"/>
  <c r="AO70" i="15"/>
  <c r="FK70" i="15" s="1"/>
  <c r="AO129" i="15"/>
  <c r="FK129" i="15" s="1"/>
  <c r="AO62" i="15"/>
  <c r="FK62" i="15" s="1"/>
  <c r="AO18" i="15"/>
  <c r="FK18" i="15" s="1"/>
  <c r="AO122" i="15"/>
  <c r="FK122" i="15" s="1"/>
  <c r="AO113" i="15"/>
  <c r="FK113" i="15" s="1"/>
  <c r="AO168" i="15"/>
  <c r="FK168" i="15" s="1"/>
  <c r="AO58" i="15"/>
  <c r="FK58" i="15" s="1"/>
  <c r="AO84" i="15"/>
  <c r="FK84" i="15" s="1"/>
  <c r="AO33" i="15"/>
  <c r="FK33" i="15" s="1"/>
  <c r="AO40" i="15"/>
  <c r="FK40" i="15" s="1"/>
  <c r="AO24" i="15"/>
  <c r="FK24" i="15" s="1"/>
  <c r="AO190" i="15"/>
  <c r="FK190" i="15" s="1"/>
  <c r="AO177" i="15"/>
  <c r="FK177" i="15" s="1"/>
  <c r="AO234" i="15"/>
  <c r="FK234" i="15" s="1"/>
  <c r="AO107" i="15"/>
  <c r="FK107" i="15" s="1"/>
  <c r="AO179" i="15"/>
  <c r="FK179" i="15" s="1"/>
  <c r="AO83" i="15"/>
  <c r="FK83" i="15" s="1"/>
  <c r="AO97" i="15"/>
  <c r="FK97" i="15" s="1"/>
  <c r="AO167" i="15"/>
  <c r="FK167" i="15" s="1"/>
  <c r="AO250" i="15"/>
  <c r="FK250" i="15" s="1"/>
  <c r="AO147" i="15"/>
  <c r="AO67" i="15"/>
  <c r="FK147" i="15" s="1"/>
  <c r="AO203" i="15"/>
  <c r="FK152" i="15" s="1"/>
  <c r="AO153" i="15"/>
  <c r="FK197" i="15" s="1"/>
  <c r="AO231" i="15"/>
  <c r="AO247" i="15"/>
  <c r="FK247" i="15" s="1"/>
  <c r="AO243" i="15"/>
  <c r="FK243" i="15" s="1"/>
  <c r="AO15" i="15"/>
  <c r="FK15" i="15" s="1"/>
  <c r="AO212" i="15"/>
  <c r="FK212" i="15" s="1"/>
  <c r="AO22" i="15"/>
  <c r="FK22" i="15" s="1"/>
  <c r="AO29" i="15"/>
  <c r="FK29" i="15" s="1"/>
  <c r="AO55" i="15"/>
  <c r="FK55" i="15" s="1"/>
  <c r="AO37" i="15"/>
  <c r="FK37" i="15" s="1"/>
  <c r="AO61" i="15"/>
  <c r="FK61" i="15" s="1"/>
  <c r="AO49" i="15"/>
  <c r="FK49" i="15" s="1"/>
  <c r="AO35" i="15"/>
  <c r="FK35" i="15" s="1"/>
  <c r="AO50" i="15"/>
  <c r="FK50" i="15" s="1"/>
  <c r="AO73" i="15"/>
  <c r="FK73" i="15" s="1"/>
  <c r="AO74" i="15"/>
  <c r="FK74" i="15" s="1"/>
  <c r="AO138" i="15"/>
  <c r="FK138" i="15" s="1"/>
  <c r="AO105" i="15"/>
  <c r="FK105" i="15" s="1"/>
  <c r="AO141" i="15"/>
  <c r="AO136" i="15"/>
  <c r="FK136" i="15" s="1"/>
  <c r="AO220" i="15"/>
  <c r="FK220" i="15" s="1"/>
  <c r="AO201" i="15"/>
  <c r="FK201" i="15" s="1"/>
  <c r="AO225" i="15"/>
  <c r="FK225" i="15" s="1"/>
  <c r="AO149" i="15"/>
  <c r="FK149" i="15" s="1"/>
  <c r="AO93" i="15"/>
  <c r="FK93" i="15" s="1"/>
  <c r="AO210" i="15"/>
  <c r="FK210" i="15" s="1"/>
  <c r="AO140" i="15"/>
  <c r="FK140" i="15" s="1"/>
  <c r="AO126" i="15"/>
  <c r="FK126" i="15" s="1"/>
  <c r="AO193" i="15"/>
  <c r="FK193" i="15" s="1"/>
  <c r="AO71" i="15"/>
  <c r="FK71" i="15" s="1"/>
  <c r="AO125" i="15"/>
  <c r="FK125" i="15" s="1"/>
  <c r="AO20" i="15"/>
  <c r="FK20" i="15" s="1"/>
  <c r="AO116" i="15"/>
  <c r="FK116" i="15" s="1"/>
  <c r="AO102" i="15"/>
  <c r="FK102" i="15" s="1"/>
  <c r="AO161" i="15"/>
  <c r="FK161" i="15" s="1"/>
  <c r="AO59" i="15"/>
  <c r="FK59" i="15" s="1"/>
  <c r="AO78" i="15"/>
  <c r="FK78" i="15" s="1"/>
  <c r="AO38" i="15"/>
  <c r="FK38" i="15" s="1"/>
  <c r="AO26" i="15"/>
  <c r="FK26" i="15" s="1"/>
  <c r="AO178" i="15"/>
  <c r="FK178" i="15" s="1"/>
  <c r="AO169" i="15"/>
  <c r="FK169" i="15" s="1"/>
  <c r="AO228" i="15"/>
  <c r="FK228" i="15" s="1"/>
  <c r="AO108" i="15"/>
  <c r="FK108" i="15" s="1"/>
  <c r="AO173" i="15"/>
  <c r="FK173" i="15" s="1"/>
  <c r="AO89" i="15"/>
  <c r="FK89" i="15" s="1"/>
  <c r="AO157" i="15"/>
  <c r="FK157" i="15" s="1"/>
  <c r="AO236" i="15"/>
  <c r="FK236" i="15" s="1"/>
  <c r="AO148" i="15"/>
  <c r="AO68" i="15"/>
  <c r="FK148" i="15" s="1"/>
  <c r="AO204" i="15"/>
  <c r="FK153" i="15" s="1"/>
  <c r="AO196" i="15"/>
  <c r="FK198" i="15" s="1"/>
  <c r="AO256" i="15"/>
  <c r="FK205" i="15" s="1"/>
  <c r="AO248" i="15"/>
  <c r="FK248" i="15" s="1"/>
  <c r="AO244" i="15"/>
  <c r="FK244" i="15" s="1"/>
  <c r="AO16" i="15"/>
  <c r="FK16" i="15" s="1"/>
  <c r="AO213" i="15"/>
  <c r="FK213" i="15" s="1"/>
  <c r="AO23" i="15"/>
  <c r="FK23" i="15" s="1"/>
  <c r="AO30" i="15"/>
  <c r="FK30" i="15" s="1"/>
  <c r="AO43" i="15"/>
  <c r="FK43" i="15" s="1"/>
  <c r="AO41" i="15"/>
  <c r="FK41" i="15" s="1"/>
  <c r="AO63" i="15"/>
  <c r="FK63" i="15" s="1"/>
  <c r="AO51" i="15"/>
  <c r="FK51" i="15" s="1"/>
  <c r="AO31" i="15"/>
  <c r="FK31" i="15" s="1"/>
  <c r="AO52" i="15"/>
  <c r="FK52" i="15" s="1"/>
  <c r="AO87" i="15"/>
  <c r="FK87" i="15" s="1"/>
  <c r="AO100" i="15"/>
  <c r="FK100" i="15" s="1"/>
  <c r="AO75" i="15"/>
  <c r="FK75" i="15" s="1"/>
  <c r="AO143" i="15"/>
  <c r="AO124" i="15"/>
  <c r="FK124" i="15" s="1"/>
  <c r="AO202" i="15"/>
  <c r="FK202" i="15" s="1"/>
  <c r="AO118" i="15"/>
  <c r="FK119" i="15" s="1"/>
  <c r="AO39" i="15"/>
  <c r="FK39" i="15" s="1"/>
  <c r="AO120" i="15"/>
  <c r="FK120" i="15" s="1"/>
  <c r="AO53" i="15"/>
  <c r="AP171" i="15"/>
  <c r="AP214" i="15"/>
  <c r="FL214" i="15" s="1"/>
  <c r="AP223" i="15"/>
  <c r="AP185" i="15"/>
  <c r="FL185" i="15" s="1"/>
  <c r="AP252" i="15"/>
  <c r="AP183" i="15"/>
  <c r="FL183" i="15" s="1"/>
  <c r="AP260" i="15"/>
  <c r="FL260" i="15" s="1"/>
  <c r="AP115" i="15"/>
  <c r="FL115" i="15" s="1"/>
  <c r="AP259" i="15"/>
  <c r="FL259" i="15" s="1"/>
  <c r="AP254" i="15"/>
  <c r="FL254" i="15" s="1"/>
  <c r="AP239" i="15"/>
  <c r="FL239" i="15" s="1"/>
  <c r="AP92" i="15"/>
  <c r="AP44" i="15"/>
  <c r="AP164" i="15"/>
  <c r="FL164" i="15" s="1"/>
  <c r="AP76" i="15"/>
  <c r="AP64" i="15"/>
  <c r="AP56" i="15"/>
  <c r="AP230" i="15"/>
  <c r="FL230" i="15" s="1"/>
  <c r="AP91" i="15"/>
  <c r="AP88" i="15"/>
  <c r="FL88" i="15" s="1"/>
  <c r="AP150" i="15"/>
  <c r="AP221" i="15"/>
  <c r="FL221" i="15" s="1"/>
  <c r="AP127" i="15"/>
  <c r="FL127" i="15" s="1"/>
  <c r="AP160" i="15"/>
  <c r="FL160" i="15" s="1"/>
  <c r="AP200" i="15"/>
  <c r="FL200" i="15" s="1"/>
  <c r="AP181" i="15"/>
  <c r="FL181" i="15" s="1"/>
  <c r="AP237" i="15"/>
  <c r="FL237" i="15" s="1"/>
  <c r="AP162" i="15"/>
  <c r="FL162" i="15" s="1"/>
  <c r="AP90" i="15"/>
  <c r="FL53" i="15" s="1"/>
  <c r="AP96" i="15"/>
  <c r="FL96" i="15" s="1"/>
  <c r="AP163" i="15"/>
  <c r="FL163" i="15" s="1"/>
  <c r="AP191" i="15"/>
  <c r="FL191" i="15" s="1"/>
  <c r="AP111" i="15"/>
  <c r="AP112" i="15"/>
  <c r="AP199" i="15"/>
  <c r="FL199" i="15" s="1"/>
  <c r="AP192" i="15"/>
  <c r="FL192" i="15" s="1"/>
  <c r="AP114" i="15"/>
  <c r="FL114" i="15" s="1"/>
  <c r="AP145" i="15"/>
  <c r="AP249" i="15"/>
  <c r="FL249" i="15" s="1"/>
  <c r="AP156" i="15"/>
  <c r="FL156" i="15" s="1"/>
  <c r="AP172" i="15"/>
  <c r="AP176" i="15"/>
  <c r="FL176" i="15" s="1"/>
  <c r="AP245" i="15"/>
  <c r="FL245" i="15" s="1"/>
  <c r="AP159" i="15"/>
  <c r="FL159" i="15" s="1"/>
  <c r="AP165" i="15"/>
  <c r="FL165" i="15" s="1"/>
  <c r="AP240" i="15"/>
  <c r="FL240" i="15" s="1"/>
  <c r="AP238" i="15"/>
  <c r="FL238" i="15" s="1"/>
  <c r="AP151" i="15"/>
  <c r="AP123" i="15"/>
  <c r="AP205" i="15"/>
  <c r="AP197" i="15"/>
  <c r="AP257" i="15"/>
  <c r="FL257" i="15" s="1"/>
  <c r="AP258" i="15"/>
  <c r="FL258" i="15" s="1"/>
  <c r="AP255" i="15"/>
  <c r="FL255" i="15" s="1"/>
  <c r="AP13" i="15"/>
  <c r="FL13" i="15" s="1"/>
  <c r="AP232" i="15"/>
  <c r="FL232" i="15" s="1"/>
  <c r="AP17" i="15"/>
  <c r="FL17" i="15" s="1"/>
  <c r="AP27" i="15"/>
  <c r="FL27" i="15" s="1"/>
  <c r="AP103" i="15"/>
  <c r="FL103" i="15" s="1"/>
  <c r="AP45" i="15"/>
  <c r="FL45" i="15" s="1"/>
  <c r="AP46" i="15"/>
  <c r="FL46" i="15" s="1"/>
  <c r="AP130" i="15"/>
  <c r="FL130" i="15" s="1"/>
  <c r="AP99" i="15"/>
  <c r="FL99" i="15" s="1"/>
  <c r="AP218" i="15"/>
  <c r="FL218" i="15" s="1"/>
  <c r="AP188" i="15"/>
  <c r="FL188" i="15" s="1"/>
  <c r="AP253" i="15"/>
  <c r="FL253" i="15" s="1"/>
  <c r="AP207" i="15"/>
  <c r="FL207" i="15" s="1"/>
  <c r="AP226" i="15"/>
  <c r="FL226" i="15" s="1"/>
  <c r="AP132" i="15"/>
  <c r="FL132" i="15" s="1"/>
  <c r="AP94" i="15"/>
  <c r="FL94" i="15" s="1"/>
  <c r="AP216" i="15"/>
  <c r="FL216" i="15" s="1"/>
  <c r="AP142" i="15"/>
  <c r="FL142" i="15" s="1"/>
  <c r="AP131" i="15"/>
  <c r="FL131" i="15" s="1"/>
  <c r="AP209" i="15"/>
  <c r="FL209" i="15" s="1"/>
  <c r="AP69" i="15"/>
  <c r="FL69" i="15" s="1"/>
  <c r="AP137" i="15"/>
  <c r="FL137" i="15" s="1"/>
  <c r="AP19" i="15"/>
  <c r="FL19" i="15" s="1"/>
  <c r="AP117" i="15"/>
  <c r="FL117" i="15" s="1"/>
  <c r="AP109" i="15"/>
  <c r="FL109" i="15" s="1"/>
  <c r="AP166" i="15"/>
  <c r="FL166" i="15" s="1"/>
  <c r="AP57" i="15"/>
  <c r="FL57" i="15" s="1"/>
  <c r="AP85" i="15"/>
  <c r="FL85" i="15" s="1"/>
  <c r="AP42" i="15"/>
  <c r="FL42" i="15" s="1"/>
  <c r="AP25" i="15"/>
  <c r="FL25" i="15" s="1"/>
  <c r="AP180" i="15"/>
  <c r="FL180" i="15" s="1"/>
  <c r="AP174" i="15"/>
  <c r="FL174" i="15" s="1"/>
  <c r="AP233" i="15"/>
  <c r="FL233" i="15" s="1"/>
  <c r="AP106" i="15"/>
  <c r="FL106" i="15" s="1"/>
  <c r="AP187" i="15"/>
  <c r="FL187" i="15" s="1"/>
  <c r="AP104" i="15"/>
  <c r="FL104" i="15" s="1"/>
  <c r="AP175" i="15"/>
  <c r="FL175" i="15" s="1"/>
  <c r="AP251" i="15"/>
  <c r="FL251" i="15" s="1"/>
  <c r="AP66" i="15"/>
  <c r="AP198" i="15"/>
  <c r="FL151" i="15" s="1"/>
  <c r="AP152" i="15"/>
  <c r="AP229" i="15"/>
  <c r="AP246" i="15"/>
  <c r="FL246" i="15" s="1"/>
  <c r="AP242" i="15"/>
  <c r="FL242" i="15" s="1"/>
  <c r="AP14" i="15"/>
  <c r="FL14" i="15" s="1"/>
  <c r="AP211" i="15"/>
  <c r="FL211" i="15" s="1"/>
  <c r="AP21" i="15"/>
  <c r="FL21" i="15" s="1"/>
  <c r="AP28" i="15"/>
  <c r="FL28" i="15" s="1"/>
  <c r="AP54" i="15"/>
  <c r="FL54" i="15" s="1"/>
  <c r="AP47" i="15"/>
  <c r="FL47" i="15" s="1"/>
  <c r="AP48" i="15"/>
  <c r="FL48" i="15" s="1"/>
  <c r="AP134" i="15"/>
  <c r="FL134" i="15" s="1"/>
  <c r="AP101" i="15"/>
  <c r="FL101" i="15" s="1"/>
  <c r="AP119" i="15"/>
  <c r="AP135" i="15"/>
  <c r="FL135" i="15" s="1"/>
  <c r="AP219" i="15"/>
  <c r="FL219" i="15" s="1"/>
  <c r="AP208" i="15"/>
  <c r="FL208" i="15" s="1"/>
  <c r="AP227" i="15"/>
  <c r="FL227" i="15" s="1"/>
  <c r="AP133" i="15"/>
  <c r="FL133" i="15" s="1"/>
  <c r="AP95" i="15"/>
  <c r="FL95" i="15" s="1"/>
  <c r="AP217" i="15"/>
  <c r="FL217" i="15" s="1"/>
  <c r="AP154" i="15"/>
  <c r="FL154" i="15" s="1"/>
  <c r="AP139" i="15"/>
  <c r="FL139" i="15" s="1"/>
  <c r="AP215" i="15"/>
  <c r="FL215" i="15" s="1"/>
  <c r="AP70" i="15"/>
  <c r="FL70" i="15" s="1"/>
  <c r="AP129" i="15"/>
  <c r="FL129" i="15" s="1"/>
  <c r="AP62" i="15"/>
  <c r="FL62" i="15" s="1"/>
  <c r="AP18" i="15"/>
  <c r="FL18" i="15" s="1"/>
  <c r="AP122" i="15"/>
  <c r="FL122" i="15" s="1"/>
  <c r="AP113" i="15"/>
  <c r="FL113" i="15" s="1"/>
  <c r="AP168" i="15"/>
  <c r="FL168" i="15" s="1"/>
  <c r="AP58" i="15"/>
  <c r="FL58" i="15" s="1"/>
  <c r="AP84" i="15"/>
  <c r="FL84" i="15" s="1"/>
  <c r="AP33" i="15"/>
  <c r="FL33" i="15" s="1"/>
  <c r="AP40" i="15"/>
  <c r="FL40" i="15" s="1"/>
  <c r="AP24" i="15"/>
  <c r="FL24" i="15" s="1"/>
  <c r="AP190" i="15"/>
  <c r="FL190" i="15" s="1"/>
  <c r="AP177" i="15"/>
  <c r="FL177" i="15" s="1"/>
  <c r="AP234" i="15"/>
  <c r="FL234" i="15" s="1"/>
  <c r="AP107" i="15"/>
  <c r="FL107" i="15" s="1"/>
  <c r="AP179" i="15"/>
  <c r="FL179" i="15" s="1"/>
  <c r="AP83" i="15"/>
  <c r="FL83" i="15" s="1"/>
  <c r="AP97" i="15"/>
  <c r="FL97" i="15" s="1"/>
  <c r="AP167" i="15"/>
  <c r="FL167" i="15" s="1"/>
  <c r="AP250" i="15"/>
  <c r="FL250" i="15" s="1"/>
  <c r="AP147" i="15"/>
  <c r="AP67" i="15"/>
  <c r="FL147" i="15" s="1"/>
  <c r="AP203" i="15"/>
  <c r="FL152" i="15" s="1"/>
  <c r="AP231" i="15"/>
  <c r="AP247" i="15"/>
  <c r="FL247" i="15" s="1"/>
  <c r="AP243" i="15"/>
  <c r="FL243" i="15" s="1"/>
  <c r="AP15" i="15"/>
  <c r="FL15" i="15" s="1"/>
  <c r="AP212" i="15"/>
  <c r="FL212" i="15" s="1"/>
  <c r="AP22" i="15"/>
  <c r="FL22" i="15" s="1"/>
  <c r="AP29" i="15"/>
  <c r="FL29" i="15" s="1"/>
  <c r="AP55" i="15"/>
  <c r="FL55" i="15" s="1"/>
  <c r="AP49" i="15"/>
  <c r="FL49" i="15" s="1"/>
  <c r="AP50" i="15"/>
  <c r="FL50" i="15" s="1"/>
  <c r="AP138" i="15"/>
  <c r="FL138" i="15" s="1"/>
  <c r="AP105" i="15"/>
  <c r="FL105" i="15" s="1"/>
  <c r="AP141" i="15"/>
  <c r="AP136" i="15"/>
  <c r="FL136" i="15" s="1"/>
  <c r="AP220" i="15"/>
  <c r="FL220" i="15" s="1"/>
  <c r="AP201" i="15"/>
  <c r="FL201" i="15" s="1"/>
  <c r="AP225" i="15"/>
  <c r="FL225" i="15" s="1"/>
  <c r="AP149" i="15"/>
  <c r="FL149" i="15" s="1"/>
  <c r="AP93" i="15"/>
  <c r="FL93" i="15" s="1"/>
  <c r="AP86" i="15"/>
  <c r="AP210" i="15"/>
  <c r="FL210" i="15" s="1"/>
  <c r="AP140" i="15"/>
  <c r="FL140" i="15" s="1"/>
  <c r="AP126" i="15"/>
  <c r="FL126" i="15" s="1"/>
  <c r="AP193" i="15"/>
  <c r="FL193" i="15" s="1"/>
  <c r="AP71" i="15"/>
  <c r="FL71" i="15" s="1"/>
  <c r="AP125" i="15"/>
  <c r="FL125" i="15" s="1"/>
  <c r="AP20" i="15"/>
  <c r="FL20" i="15" s="1"/>
  <c r="AP116" i="15"/>
  <c r="FL116" i="15" s="1"/>
  <c r="AP102" i="15"/>
  <c r="FL102" i="15" s="1"/>
  <c r="AP161" i="15"/>
  <c r="FL161" i="15" s="1"/>
  <c r="AP59" i="15"/>
  <c r="FL59" i="15" s="1"/>
  <c r="AP78" i="15"/>
  <c r="FL78" i="15" s="1"/>
  <c r="AP38" i="15"/>
  <c r="FL38" i="15" s="1"/>
  <c r="AP26" i="15"/>
  <c r="FL26" i="15" s="1"/>
  <c r="AP178" i="15"/>
  <c r="FL178" i="15" s="1"/>
  <c r="AP169" i="15"/>
  <c r="FL169" i="15" s="1"/>
  <c r="AP228" i="15"/>
  <c r="FL228" i="15" s="1"/>
  <c r="AP108" i="15"/>
  <c r="FL108" i="15" s="1"/>
  <c r="AP173" i="15"/>
  <c r="FL173" i="15" s="1"/>
  <c r="AP89" i="15"/>
  <c r="FL89" i="15" s="1"/>
  <c r="AP157" i="15"/>
  <c r="FL157" i="15" s="1"/>
  <c r="AP236" i="15"/>
  <c r="FL236" i="15" s="1"/>
  <c r="AP148" i="15"/>
  <c r="AP68" i="15"/>
  <c r="FL148" i="15" s="1"/>
  <c r="AP204" i="15"/>
  <c r="AP256" i="15"/>
  <c r="FL205" i="15" s="1"/>
  <c r="AP248" i="15"/>
  <c r="FL248" i="15" s="1"/>
  <c r="AP244" i="15"/>
  <c r="FL244" i="15" s="1"/>
  <c r="AP16" i="15"/>
  <c r="FL16" i="15" s="1"/>
  <c r="AP213" i="15"/>
  <c r="FL213" i="15" s="1"/>
  <c r="AP23" i="15"/>
  <c r="FL23" i="15" s="1"/>
  <c r="AP30" i="15"/>
  <c r="FL30" i="15" s="1"/>
  <c r="AP43" i="15"/>
  <c r="FL43" i="15" s="1"/>
  <c r="AP51" i="15"/>
  <c r="FL51" i="15" s="1"/>
  <c r="AP52" i="15"/>
  <c r="FL52" i="15" s="1"/>
  <c r="AP100" i="15"/>
  <c r="FL100" i="15" s="1"/>
  <c r="AP75" i="15"/>
  <c r="FL75" i="15" s="1"/>
  <c r="AP143" i="15"/>
  <c r="AP124" i="15"/>
  <c r="FL124" i="15" s="1"/>
  <c r="AP202" i="15"/>
  <c r="FL202" i="15" s="1"/>
  <c r="AP118" i="15"/>
  <c r="AP39" i="15"/>
  <c r="FL39" i="15" s="1"/>
  <c r="AP120" i="15"/>
  <c r="FL120" i="15" s="1"/>
  <c r="FL141" i="15"/>
  <c r="AP53" i="15"/>
  <c r="AQ171" i="15"/>
  <c r="AQ214" i="15"/>
  <c r="FM214" i="15" s="1"/>
  <c r="FM119" i="15"/>
  <c r="AQ223" i="15"/>
  <c r="AQ185" i="15"/>
  <c r="AQ183" i="15"/>
  <c r="FM183" i="15" s="1"/>
  <c r="AQ260" i="15"/>
  <c r="FM260" i="15" s="1"/>
  <c r="AQ206" i="15"/>
  <c r="FM206" i="15" s="1"/>
  <c r="AQ259" i="15"/>
  <c r="FM259" i="15" s="1"/>
  <c r="AQ254" i="15"/>
  <c r="FM254" i="15" s="1"/>
  <c r="AQ92" i="15"/>
  <c r="AQ44" i="15"/>
  <c r="AQ164" i="15"/>
  <c r="FM164" i="15" s="1"/>
  <c r="AQ76" i="15"/>
  <c r="AQ64" i="15"/>
  <c r="FM64" i="15" s="1"/>
  <c r="AQ56" i="15"/>
  <c r="AQ88" i="15"/>
  <c r="FM88" i="15" s="1"/>
  <c r="AQ150" i="15"/>
  <c r="AQ221" i="15"/>
  <c r="FM221" i="15" s="1"/>
  <c r="AQ162" i="15"/>
  <c r="FM162" i="15" s="1"/>
  <c r="AQ90" i="15"/>
  <c r="FM90" i="15" s="1"/>
  <c r="AQ96" i="15"/>
  <c r="FM96" i="15" s="1"/>
  <c r="AQ163" i="15"/>
  <c r="FM163" i="15" s="1"/>
  <c r="AQ98" i="15"/>
  <c r="FM98" i="15" s="1"/>
  <c r="AQ155" i="15"/>
  <c r="FM155" i="15" s="1"/>
  <c r="AQ191" i="15"/>
  <c r="FM191" i="15" s="1"/>
  <c r="AQ111" i="15"/>
  <c r="FM111" i="15" s="1"/>
  <c r="AQ112" i="15"/>
  <c r="FM150" i="15" s="1"/>
  <c r="AQ199" i="15"/>
  <c r="FM199" i="15" s="1"/>
  <c r="AQ128" i="15"/>
  <c r="FM128" i="15" s="1"/>
  <c r="AQ189" i="15"/>
  <c r="FM189" i="15" s="1"/>
  <c r="AQ192" i="15"/>
  <c r="FM192" i="15" s="1"/>
  <c r="AQ114" i="15"/>
  <c r="FM114" i="15" s="1"/>
  <c r="AQ145" i="15"/>
  <c r="FM145" i="15" s="1"/>
  <c r="AQ249" i="15"/>
  <c r="FM249" i="15" s="1"/>
  <c r="AQ182" i="15"/>
  <c r="FM182" i="15" s="1"/>
  <c r="AQ235" i="15"/>
  <c r="FM235" i="15" s="1"/>
  <c r="AQ156" i="15"/>
  <c r="FM156" i="15" s="1"/>
  <c r="AQ172" i="15"/>
  <c r="FM172" i="15" s="1"/>
  <c r="AQ176" i="15"/>
  <c r="AQ245" i="15"/>
  <c r="FM245" i="15" s="1"/>
  <c r="AQ170" i="15"/>
  <c r="FM170" i="15" s="1"/>
  <c r="AQ241" i="15"/>
  <c r="FM241" i="15" s="1"/>
  <c r="AQ224" i="15"/>
  <c r="FM224" i="15" s="1"/>
  <c r="AQ159" i="15"/>
  <c r="FM159" i="15" s="1"/>
  <c r="AQ165" i="15"/>
  <c r="FM165" i="15" s="1"/>
  <c r="AQ240" i="15"/>
  <c r="FM240" i="15" s="1"/>
  <c r="AQ238" i="15"/>
  <c r="FM238" i="15" s="1"/>
  <c r="AQ151" i="15"/>
  <c r="AQ123" i="15"/>
  <c r="AQ205" i="15"/>
  <c r="AQ197" i="15"/>
  <c r="AQ257" i="15"/>
  <c r="FM257" i="15" s="1"/>
  <c r="AQ258" i="15"/>
  <c r="FM258" i="15" s="1"/>
  <c r="AQ13" i="15"/>
  <c r="FM13" i="15" s="1"/>
  <c r="AQ232" i="15"/>
  <c r="FM232" i="15" s="1"/>
  <c r="AQ17" i="15"/>
  <c r="FM17" i="15" s="1"/>
  <c r="AQ27" i="15"/>
  <c r="FM27" i="15" s="1"/>
  <c r="AQ158" i="15"/>
  <c r="FM158" i="15" s="1"/>
  <c r="AQ103" i="15"/>
  <c r="FM103" i="15" s="1"/>
  <c r="AQ110" i="15"/>
  <c r="FM110" i="15" s="1"/>
  <c r="AQ65" i="15"/>
  <c r="FM65" i="15" s="1"/>
  <c r="AQ79" i="15"/>
  <c r="FM79" i="15" s="1"/>
  <c r="AQ45" i="15"/>
  <c r="FM45" i="15" s="1"/>
  <c r="AQ32" i="15"/>
  <c r="FM32" i="15" s="1"/>
  <c r="AQ46" i="15"/>
  <c r="FM46" i="15" s="1"/>
  <c r="AQ80" i="15"/>
  <c r="FM80" i="15" s="1"/>
  <c r="AQ130" i="15"/>
  <c r="FM130" i="15" s="1"/>
  <c r="AQ218" i="15"/>
  <c r="FM218" i="15" s="1"/>
  <c r="AQ188" i="15"/>
  <c r="FM188" i="15" s="1"/>
  <c r="AQ253" i="15"/>
  <c r="FM253" i="15" s="1"/>
  <c r="AQ19" i="15"/>
  <c r="FM19" i="15" s="1"/>
  <c r="AQ25" i="15"/>
  <c r="FM25" i="15" s="1"/>
  <c r="AQ180" i="15"/>
  <c r="FM180" i="15" s="1"/>
  <c r="AQ174" i="15"/>
  <c r="FM174" i="15" s="1"/>
  <c r="AQ233" i="15"/>
  <c r="FM233" i="15" s="1"/>
  <c r="AQ106" i="15"/>
  <c r="FM106" i="15" s="1"/>
  <c r="AQ187" i="15"/>
  <c r="FM187" i="15" s="1"/>
  <c r="AQ104" i="15"/>
  <c r="FM104" i="15" s="1"/>
  <c r="AQ175" i="15"/>
  <c r="FM175" i="15" s="1"/>
  <c r="AQ251" i="15"/>
  <c r="FM251" i="15" s="1"/>
  <c r="AQ146" i="15"/>
  <c r="AQ66" i="15"/>
  <c r="FM146" i="15" s="1"/>
  <c r="AQ198" i="15"/>
  <c r="FM151" i="15" s="1"/>
  <c r="AQ152" i="15"/>
  <c r="AQ229" i="15"/>
  <c r="AQ246" i="15"/>
  <c r="FM246" i="15" s="1"/>
  <c r="AQ14" i="15"/>
  <c r="FM14" i="15" s="1"/>
  <c r="AQ211" i="15"/>
  <c r="FM211" i="15" s="1"/>
  <c r="AQ21" i="15"/>
  <c r="FM21" i="15" s="1"/>
  <c r="AQ28" i="15"/>
  <c r="FM28" i="15" s="1"/>
  <c r="AQ54" i="15"/>
  <c r="FM54" i="15" s="1"/>
  <c r="AQ36" i="15"/>
  <c r="FM36" i="15" s="1"/>
  <c r="AQ60" i="15"/>
  <c r="FM60" i="15" s="1"/>
  <c r="AQ47" i="15"/>
  <c r="FM47" i="15" s="1"/>
  <c r="AQ34" i="15"/>
  <c r="FM34" i="15" s="1"/>
  <c r="AQ48" i="15"/>
  <c r="FM48" i="15" s="1"/>
  <c r="AQ72" i="15"/>
  <c r="FM72" i="15" s="1"/>
  <c r="AQ134" i="15"/>
  <c r="FM134" i="15" s="1"/>
  <c r="AQ119" i="15"/>
  <c r="AQ135" i="15"/>
  <c r="FM135" i="15" s="1"/>
  <c r="AQ219" i="15"/>
  <c r="FM219" i="15" s="1"/>
  <c r="AQ18" i="15"/>
  <c r="FM18" i="15" s="1"/>
  <c r="AQ24" i="15"/>
  <c r="FM24" i="15" s="1"/>
  <c r="AQ190" i="15"/>
  <c r="FM190" i="15" s="1"/>
  <c r="AQ177" i="15"/>
  <c r="FM177" i="15" s="1"/>
  <c r="AQ234" i="15"/>
  <c r="FM234" i="15" s="1"/>
  <c r="AQ107" i="15"/>
  <c r="FM107" i="15" s="1"/>
  <c r="AQ179" i="15"/>
  <c r="FM179" i="15" s="1"/>
  <c r="AQ83" i="15"/>
  <c r="FM83" i="15" s="1"/>
  <c r="AQ97" i="15"/>
  <c r="FM97" i="15" s="1"/>
  <c r="AQ167" i="15"/>
  <c r="FM167" i="15" s="1"/>
  <c r="AQ250" i="15"/>
  <c r="FM250" i="15" s="1"/>
  <c r="AQ147" i="15"/>
  <c r="AQ67" i="15"/>
  <c r="FM147" i="15" s="1"/>
  <c r="AQ203" i="15"/>
  <c r="FM152" i="15" s="1"/>
  <c r="AQ153" i="15"/>
  <c r="FM197" i="15" s="1"/>
  <c r="AQ231" i="15"/>
  <c r="AQ247" i="15"/>
  <c r="FM247" i="15" s="1"/>
  <c r="AQ15" i="15"/>
  <c r="FM15" i="15" s="1"/>
  <c r="AQ212" i="15"/>
  <c r="FM212" i="15" s="1"/>
  <c r="AQ22" i="15"/>
  <c r="FM22" i="15" s="1"/>
  <c r="AQ29" i="15"/>
  <c r="FM29" i="15" s="1"/>
  <c r="AQ55" i="15"/>
  <c r="FM55" i="15" s="1"/>
  <c r="AQ37" i="15"/>
  <c r="FM37" i="15" s="1"/>
  <c r="AQ61" i="15"/>
  <c r="FM61" i="15" s="1"/>
  <c r="AQ49" i="15"/>
  <c r="FM49" i="15" s="1"/>
  <c r="AQ35" i="15"/>
  <c r="FM35" i="15" s="1"/>
  <c r="AQ50" i="15"/>
  <c r="FM50" i="15" s="1"/>
  <c r="AQ73" i="15"/>
  <c r="FM73" i="15" s="1"/>
  <c r="AQ74" i="15"/>
  <c r="FM74" i="15" s="1"/>
  <c r="AQ138" i="15"/>
  <c r="FM138" i="15" s="1"/>
  <c r="AQ141" i="15"/>
  <c r="AQ136" i="15"/>
  <c r="FM136" i="15" s="1"/>
  <c r="AQ220" i="15"/>
  <c r="FM220" i="15" s="1"/>
  <c r="AQ20" i="15"/>
  <c r="FM20" i="15" s="1"/>
  <c r="AQ26" i="15"/>
  <c r="FM26" i="15" s="1"/>
  <c r="AQ178" i="15"/>
  <c r="FM178" i="15" s="1"/>
  <c r="AQ169" i="15"/>
  <c r="FM169" i="15" s="1"/>
  <c r="AQ228" i="15"/>
  <c r="FM228" i="15" s="1"/>
  <c r="AQ108" i="15"/>
  <c r="FM108" i="15" s="1"/>
  <c r="AQ173" i="15"/>
  <c r="FM173" i="15" s="1"/>
  <c r="AQ89" i="15"/>
  <c r="FM89" i="15" s="1"/>
  <c r="AQ157" i="15"/>
  <c r="FM157" i="15" s="1"/>
  <c r="AQ236" i="15"/>
  <c r="FM236" i="15" s="1"/>
  <c r="AQ148" i="15"/>
  <c r="AQ68" i="15"/>
  <c r="FM148" i="15" s="1"/>
  <c r="AQ204" i="15"/>
  <c r="FM153" i="15" s="1"/>
  <c r="AQ196" i="15"/>
  <c r="FM198" i="15" s="1"/>
  <c r="AQ256" i="15"/>
  <c r="FM205" i="15" s="1"/>
  <c r="AQ248" i="15"/>
  <c r="FM248" i="15" s="1"/>
  <c r="AQ16" i="15"/>
  <c r="FM16" i="15" s="1"/>
  <c r="AQ213" i="15"/>
  <c r="FM213" i="15" s="1"/>
  <c r="AQ23" i="15"/>
  <c r="FM23" i="15" s="1"/>
  <c r="AQ30" i="15"/>
  <c r="FM30" i="15" s="1"/>
  <c r="AQ43" i="15"/>
  <c r="FM43" i="15" s="1"/>
  <c r="AQ41" i="15"/>
  <c r="FM41" i="15" s="1"/>
  <c r="AQ63" i="15"/>
  <c r="FM63" i="15" s="1"/>
  <c r="AQ51" i="15"/>
  <c r="FM51" i="15" s="1"/>
  <c r="AQ31" i="15"/>
  <c r="FM31" i="15" s="1"/>
  <c r="AQ52" i="15"/>
  <c r="FM52" i="15" s="1"/>
  <c r="AQ87" i="15"/>
  <c r="FM87" i="15" s="1"/>
  <c r="AQ100" i="15"/>
  <c r="FM100" i="15" s="1"/>
  <c r="AQ143" i="15"/>
  <c r="AQ124" i="15"/>
  <c r="FM124" i="15" s="1"/>
  <c r="AQ202" i="15"/>
  <c r="FM202" i="15" s="1"/>
  <c r="AQ118" i="15"/>
  <c r="AQ39" i="15"/>
  <c r="FM39" i="15" s="1"/>
  <c r="AQ120" i="15"/>
  <c r="FM120" i="15" s="1"/>
  <c r="AQ53" i="15"/>
  <c r="AR171" i="15"/>
  <c r="AR214" i="15"/>
  <c r="FN214" i="15" s="1"/>
  <c r="AR223" i="15"/>
  <c r="AR185" i="15"/>
  <c r="AR252" i="15"/>
  <c r="AR183" i="15"/>
  <c r="FN183" i="15" s="1"/>
  <c r="AR260" i="15"/>
  <c r="FN260" i="15" s="1"/>
  <c r="AR206" i="15"/>
  <c r="FN206" i="15" s="1"/>
  <c r="AR115" i="15"/>
  <c r="FN115" i="15" s="1"/>
  <c r="AR259" i="15"/>
  <c r="FN259" i="15" s="1"/>
  <c r="AR254" i="15"/>
  <c r="FN254" i="15" s="1"/>
  <c r="AR239" i="15"/>
  <c r="FN239" i="15" s="1"/>
  <c r="AR92" i="15"/>
  <c r="AR44" i="15"/>
  <c r="AR164" i="15"/>
  <c r="FN164" i="15" s="1"/>
  <c r="AR76" i="15"/>
  <c r="AR56" i="15"/>
  <c r="AR230" i="15"/>
  <c r="FN230" i="15" s="1"/>
  <c r="AR91" i="15"/>
  <c r="AR88" i="15"/>
  <c r="FN88" i="15" s="1"/>
  <c r="AR150" i="15"/>
  <c r="AR221" i="15"/>
  <c r="FN221" i="15" s="1"/>
  <c r="AR127" i="15"/>
  <c r="FN127" i="15" s="1"/>
  <c r="AR160" i="15"/>
  <c r="FN160" i="15" s="1"/>
  <c r="AR200" i="15"/>
  <c r="FN200" i="15" s="1"/>
  <c r="AR181" i="15"/>
  <c r="FN181" i="15" s="1"/>
  <c r="AR237" i="15"/>
  <c r="FN237" i="15" s="1"/>
  <c r="AR162" i="15"/>
  <c r="FN162" i="15" s="1"/>
  <c r="AR90" i="15"/>
  <c r="AR96" i="15"/>
  <c r="FN96" i="15" s="1"/>
  <c r="AR163" i="15"/>
  <c r="FN163" i="15" s="1"/>
  <c r="AR98" i="15"/>
  <c r="FN98" i="15" s="1"/>
  <c r="AR155" i="15"/>
  <c r="FN155" i="15" s="1"/>
  <c r="AR191" i="15"/>
  <c r="FN191" i="15" s="1"/>
  <c r="AR111" i="15"/>
  <c r="FN111" i="15" s="1"/>
  <c r="AR112" i="15"/>
  <c r="FN76" i="15" s="1"/>
  <c r="AR199" i="15"/>
  <c r="FN199" i="15" s="1"/>
  <c r="AR128" i="15"/>
  <c r="FN128" i="15" s="1"/>
  <c r="AR189" i="15"/>
  <c r="FN189" i="15" s="1"/>
  <c r="AR192" i="15"/>
  <c r="FN192" i="15" s="1"/>
  <c r="AR114" i="15"/>
  <c r="FN114" i="15" s="1"/>
  <c r="AR145" i="15"/>
  <c r="FN145" i="15" s="1"/>
  <c r="AR249" i="15"/>
  <c r="FN249" i="15" s="1"/>
  <c r="AR182" i="15"/>
  <c r="FN182" i="15" s="1"/>
  <c r="AR235" i="15"/>
  <c r="FN235" i="15" s="1"/>
  <c r="AR156" i="15"/>
  <c r="FN156" i="15" s="1"/>
  <c r="AR172" i="15"/>
  <c r="AR176" i="15"/>
  <c r="FN176" i="15" s="1"/>
  <c r="AR245" i="15"/>
  <c r="FN245" i="15" s="1"/>
  <c r="AR170" i="15"/>
  <c r="FN170" i="15" s="1"/>
  <c r="AR241" i="15"/>
  <c r="FN241" i="15" s="1"/>
  <c r="AR224" i="15"/>
  <c r="FN224" i="15" s="1"/>
  <c r="AR159" i="15"/>
  <c r="FN159" i="15" s="1"/>
  <c r="AR165" i="15"/>
  <c r="FN165" i="15" s="1"/>
  <c r="AR240" i="15"/>
  <c r="FN240" i="15" s="1"/>
  <c r="AR238" i="15"/>
  <c r="FN238" i="15" s="1"/>
  <c r="AR151" i="15"/>
  <c r="AR123" i="15"/>
  <c r="AR205" i="15"/>
  <c r="AR197" i="15"/>
  <c r="AR257" i="15"/>
  <c r="FN257" i="15" s="1"/>
  <c r="AR258" i="15"/>
  <c r="FN258" i="15" s="1"/>
  <c r="AR255" i="15"/>
  <c r="FN255" i="15" s="1"/>
  <c r="AR13" i="15"/>
  <c r="FN13" i="15" s="1"/>
  <c r="AR232" i="15"/>
  <c r="FN232" i="15" s="1"/>
  <c r="AR17" i="15"/>
  <c r="FN17" i="15" s="1"/>
  <c r="AR27" i="15"/>
  <c r="FN27" i="15" s="1"/>
  <c r="AR158" i="15"/>
  <c r="FN158" i="15" s="1"/>
  <c r="AR103" i="15"/>
  <c r="FN103" i="15" s="1"/>
  <c r="AR110" i="15"/>
  <c r="FN110" i="15" s="1"/>
  <c r="AR65" i="15"/>
  <c r="FN65" i="15" s="1"/>
  <c r="AR79" i="15"/>
  <c r="FN79" i="15" s="1"/>
  <c r="AR45" i="15"/>
  <c r="FN45" i="15" s="1"/>
  <c r="AR32" i="15"/>
  <c r="FN32" i="15" s="1"/>
  <c r="AR46" i="15"/>
  <c r="FN46" i="15" s="1"/>
  <c r="AR80" i="15"/>
  <c r="FN80" i="15" s="1"/>
  <c r="AR130" i="15"/>
  <c r="FN130" i="15" s="1"/>
  <c r="AR99" i="15"/>
  <c r="FN99" i="15" s="1"/>
  <c r="AR218" i="15"/>
  <c r="FN218" i="15" s="1"/>
  <c r="AR188" i="15"/>
  <c r="FN188" i="15" s="1"/>
  <c r="AR253" i="15"/>
  <c r="FN253" i="15" s="1"/>
  <c r="AR207" i="15"/>
  <c r="FN207" i="15" s="1"/>
  <c r="AR226" i="15"/>
  <c r="FN226" i="15" s="1"/>
  <c r="AR132" i="15"/>
  <c r="FN132" i="15" s="1"/>
  <c r="AR94" i="15"/>
  <c r="FN94" i="15" s="1"/>
  <c r="AR216" i="15"/>
  <c r="FN216" i="15" s="1"/>
  <c r="AR142" i="15"/>
  <c r="FN142" i="15" s="1"/>
  <c r="AR131" i="15"/>
  <c r="FN131" i="15" s="1"/>
  <c r="AR209" i="15"/>
  <c r="FN209" i="15" s="1"/>
  <c r="AR69" i="15"/>
  <c r="FN69" i="15" s="1"/>
  <c r="AR137" i="15"/>
  <c r="FN137" i="15" s="1"/>
  <c r="AR19" i="15"/>
  <c r="FN19" i="15" s="1"/>
  <c r="AR117" i="15"/>
  <c r="FN117" i="15" s="1"/>
  <c r="AR109" i="15"/>
  <c r="FN109" i="15" s="1"/>
  <c r="AR166" i="15"/>
  <c r="FN166" i="15" s="1"/>
  <c r="AR57" i="15"/>
  <c r="FN57" i="15" s="1"/>
  <c r="AR85" i="15"/>
  <c r="FN85" i="15" s="1"/>
  <c r="AR42" i="15"/>
  <c r="FN42" i="15" s="1"/>
  <c r="AR25" i="15"/>
  <c r="FN25" i="15" s="1"/>
  <c r="AR180" i="15"/>
  <c r="FN180" i="15" s="1"/>
  <c r="AR174" i="15"/>
  <c r="FN174" i="15" s="1"/>
  <c r="AR233" i="15"/>
  <c r="FN233" i="15" s="1"/>
  <c r="AR106" i="15"/>
  <c r="FN106" i="15" s="1"/>
  <c r="AR187" i="15"/>
  <c r="FN187" i="15" s="1"/>
  <c r="AR104" i="15"/>
  <c r="FN104" i="15" s="1"/>
  <c r="AR175" i="15"/>
  <c r="FN175" i="15" s="1"/>
  <c r="AR251" i="15"/>
  <c r="FN251" i="15" s="1"/>
  <c r="AR146" i="15"/>
  <c r="AR66" i="15"/>
  <c r="FN146" i="15" s="1"/>
  <c r="AR198" i="15"/>
  <c r="FN151" i="15" s="1"/>
  <c r="AR152" i="15"/>
  <c r="AR229" i="15"/>
  <c r="AR246" i="15"/>
  <c r="FN246" i="15" s="1"/>
  <c r="AR242" i="15"/>
  <c r="FN242" i="15" s="1"/>
  <c r="AR14" i="15"/>
  <c r="FN14" i="15" s="1"/>
  <c r="AR211" i="15"/>
  <c r="FN211" i="15" s="1"/>
  <c r="AR21" i="15"/>
  <c r="FN21" i="15" s="1"/>
  <c r="AR28" i="15"/>
  <c r="FN28" i="15" s="1"/>
  <c r="AR36" i="15"/>
  <c r="FN36" i="15" s="1"/>
  <c r="AR60" i="15"/>
  <c r="FN60" i="15" s="1"/>
  <c r="AR47" i="15"/>
  <c r="FN47" i="15" s="1"/>
  <c r="AR34" i="15"/>
  <c r="FN34" i="15" s="1"/>
  <c r="AR48" i="15"/>
  <c r="FN48" i="15" s="1"/>
  <c r="AR72" i="15"/>
  <c r="FN72" i="15" s="1"/>
  <c r="AR134" i="15"/>
  <c r="FN134" i="15" s="1"/>
  <c r="AR101" i="15"/>
  <c r="FN101" i="15" s="1"/>
  <c r="AR119" i="15"/>
  <c r="AR135" i="15"/>
  <c r="FN135" i="15" s="1"/>
  <c r="AR219" i="15"/>
  <c r="FN219" i="15" s="1"/>
  <c r="AR208" i="15"/>
  <c r="FN208" i="15" s="1"/>
  <c r="AR227" i="15"/>
  <c r="FN227" i="15" s="1"/>
  <c r="AR133" i="15"/>
  <c r="FN133" i="15" s="1"/>
  <c r="AR95" i="15"/>
  <c r="FN95" i="15" s="1"/>
  <c r="AR217" i="15"/>
  <c r="FN217" i="15" s="1"/>
  <c r="AR154" i="15"/>
  <c r="FN154" i="15" s="1"/>
  <c r="AR139" i="15"/>
  <c r="FN139" i="15" s="1"/>
  <c r="AR215" i="15"/>
  <c r="FN215" i="15" s="1"/>
  <c r="AR70" i="15"/>
  <c r="FN70" i="15" s="1"/>
  <c r="AR129" i="15"/>
  <c r="FN129" i="15" s="1"/>
  <c r="AR62" i="15"/>
  <c r="FN62" i="15" s="1"/>
  <c r="AR18" i="15"/>
  <c r="FN18" i="15" s="1"/>
  <c r="AR122" i="15"/>
  <c r="FN122" i="15" s="1"/>
  <c r="AR113" i="15"/>
  <c r="FN113" i="15" s="1"/>
  <c r="AR168" i="15"/>
  <c r="FN168" i="15" s="1"/>
  <c r="AR58" i="15"/>
  <c r="FN58" i="15" s="1"/>
  <c r="AR84" i="15"/>
  <c r="FN84" i="15" s="1"/>
  <c r="AR33" i="15"/>
  <c r="FN33" i="15" s="1"/>
  <c r="AR40" i="15"/>
  <c r="FN40" i="15" s="1"/>
  <c r="AR24" i="15"/>
  <c r="FN24" i="15" s="1"/>
  <c r="AR190" i="15"/>
  <c r="FN190" i="15" s="1"/>
  <c r="AR177" i="15"/>
  <c r="FN177" i="15" s="1"/>
  <c r="AR234" i="15"/>
  <c r="FN234" i="15" s="1"/>
  <c r="AR107" i="15"/>
  <c r="FN107" i="15" s="1"/>
  <c r="AR179" i="15"/>
  <c r="FN179" i="15" s="1"/>
  <c r="AR83" i="15"/>
  <c r="FN83" i="15" s="1"/>
  <c r="AR97" i="15"/>
  <c r="FN97" i="15" s="1"/>
  <c r="AR167" i="15"/>
  <c r="FN167" i="15" s="1"/>
  <c r="AR250" i="15"/>
  <c r="FN250" i="15" s="1"/>
  <c r="AR147" i="15"/>
  <c r="AR67" i="15"/>
  <c r="FN147" i="15" s="1"/>
  <c r="AR203" i="15"/>
  <c r="FN152" i="15" s="1"/>
  <c r="AR153" i="15"/>
  <c r="FN197" i="15" s="1"/>
  <c r="AR231" i="15"/>
  <c r="AR247" i="15"/>
  <c r="FN247" i="15" s="1"/>
  <c r="AR243" i="15"/>
  <c r="FN243" i="15" s="1"/>
  <c r="AR15" i="15"/>
  <c r="FN15" i="15" s="1"/>
  <c r="AR212" i="15"/>
  <c r="FN212" i="15" s="1"/>
  <c r="AR22" i="15"/>
  <c r="FN22" i="15" s="1"/>
  <c r="AR29" i="15"/>
  <c r="FN29" i="15" s="1"/>
  <c r="AR37" i="15"/>
  <c r="FN37" i="15" s="1"/>
  <c r="AR61" i="15"/>
  <c r="FN61" i="15" s="1"/>
  <c r="AR49" i="15"/>
  <c r="FN49" i="15" s="1"/>
  <c r="AR35" i="15"/>
  <c r="FN35" i="15" s="1"/>
  <c r="AR50" i="15"/>
  <c r="FN50" i="15" s="1"/>
  <c r="AR73" i="15"/>
  <c r="FN73" i="15" s="1"/>
  <c r="AR74" i="15"/>
  <c r="FN74" i="15" s="1"/>
  <c r="AR138" i="15"/>
  <c r="FN138" i="15" s="1"/>
  <c r="AR105" i="15"/>
  <c r="FN105" i="15" s="1"/>
  <c r="AR141" i="15"/>
  <c r="AR136" i="15"/>
  <c r="FN136" i="15" s="1"/>
  <c r="AR220" i="15"/>
  <c r="FN220" i="15" s="1"/>
  <c r="AR201" i="15"/>
  <c r="FN201" i="15" s="1"/>
  <c r="AR225" i="15"/>
  <c r="FN225" i="15" s="1"/>
  <c r="AR149" i="15"/>
  <c r="FN149" i="15" s="1"/>
  <c r="AR93" i="15"/>
  <c r="FN93" i="15" s="1"/>
  <c r="AR86" i="15"/>
  <c r="AR210" i="15"/>
  <c r="FN210" i="15" s="1"/>
  <c r="AR140" i="15"/>
  <c r="FN140" i="15" s="1"/>
  <c r="AR126" i="15"/>
  <c r="FN126" i="15" s="1"/>
  <c r="AR193" i="15"/>
  <c r="FN193" i="15" s="1"/>
  <c r="AR71" i="15"/>
  <c r="FN71" i="15" s="1"/>
  <c r="AR125" i="15"/>
  <c r="FN125" i="15" s="1"/>
  <c r="AR20" i="15"/>
  <c r="FN20" i="15" s="1"/>
  <c r="AR116" i="15"/>
  <c r="FN116" i="15" s="1"/>
  <c r="AR102" i="15"/>
  <c r="FN102" i="15" s="1"/>
  <c r="AR161" i="15"/>
  <c r="FN161" i="15" s="1"/>
  <c r="AR59" i="15"/>
  <c r="FN59" i="15" s="1"/>
  <c r="AR78" i="15"/>
  <c r="FN78" i="15" s="1"/>
  <c r="AR38" i="15"/>
  <c r="FN38" i="15" s="1"/>
  <c r="AR26" i="15"/>
  <c r="FN26" i="15" s="1"/>
  <c r="AR178" i="15"/>
  <c r="FN178" i="15" s="1"/>
  <c r="AR169" i="15"/>
  <c r="FN169" i="15" s="1"/>
  <c r="AR228" i="15"/>
  <c r="FN228" i="15" s="1"/>
  <c r="AR108" i="15"/>
  <c r="FN108" i="15" s="1"/>
  <c r="AR173" i="15"/>
  <c r="FN173" i="15" s="1"/>
  <c r="AR89" i="15"/>
  <c r="FN89" i="15" s="1"/>
  <c r="AR157" i="15"/>
  <c r="FN157" i="15" s="1"/>
  <c r="AR236" i="15"/>
  <c r="FN236" i="15" s="1"/>
  <c r="AR148" i="15"/>
  <c r="AR68" i="15"/>
  <c r="FN148" i="15" s="1"/>
  <c r="AR204" i="15"/>
  <c r="FN153" i="15" s="1"/>
  <c r="AR196" i="15"/>
  <c r="FN198" i="15" s="1"/>
  <c r="AR256" i="15"/>
  <c r="FN205" i="15" s="1"/>
  <c r="AR248" i="15"/>
  <c r="FN248" i="15" s="1"/>
  <c r="AR244" i="15"/>
  <c r="FN244" i="15" s="1"/>
  <c r="AR16" i="15"/>
  <c r="FN16" i="15" s="1"/>
  <c r="AR213" i="15"/>
  <c r="FN213" i="15" s="1"/>
  <c r="AR23" i="15"/>
  <c r="FN23" i="15" s="1"/>
  <c r="AR30" i="15"/>
  <c r="FN30" i="15" s="1"/>
  <c r="AR41" i="15"/>
  <c r="FN41" i="15" s="1"/>
  <c r="AR63" i="15"/>
  <c r="FN63" i="15" s="1"/>
  <c r="AR51" i="15"/>
  <c r="FN51" i="15" s="1"/>
  <c r="AR31" i="15"/>
  <c r="FN31" i="15" s="1"/>
  <c r="AR52" i="15"/>
  <c r="FN52" i="15" s="1"/>
  <c r="AR87" i="15"/>
  <c r="FN87" i="15" s="1"/>
  <c r="AR100" i="15"/>
  <c r="FN100" i="15" s="1"/>
  <c r="AR75" i="15"/>
  <c r="FN75" i="15" s="1"/>
  <c r="AR143" i="15"/>
  <c r="AR124" i="15"/>
  <c r="FN124" i="15" s="1"/>
  <c r="AR202" i="15"/>
  <c r="FN202" i="15" s="1"/>
  <c r="AR118" i="15"/>
  <c r="AR39" i="15"/>
  <c r="FN39" i="15" s="1"/>
  <c r="AR120" i="15"/>
  <c r="FN120" i="15" s="1"/>
  <c r="AR53" i="15"/>
  <c r="AS171" i="15"/>
  <c r="AS214" i="15"/>
  <c r="FO214" i="15" s="1"/>
  <c r="AS223" i="15"/>
  <c r="AS185" i="15"/>
  <c r="FO185" i="15" s="1"/>
  <c r="AS252" i="15"/>
  <c r="AS183" i="15"/>
  <c r="FO183" i="15" s="1"/>
  <c r="AS260" i="15"/>
  <c r="FO260" i="15" s="1"/>
  <c r="AS206" i="15"/>
  <c r="FO206" i="15" s="1"/>
  <c r="AS115" i="15"/>
  <c r="FO115" i="15" s="1"/>
  <c r="AS259" i="15"/>
  <c r="FO259" i="15" s="1"/>
  <c r="AS254" i="15"/>
  <c r="FO254" i="15" s="1"/>
  <c r="AS239" i="15"/>
  <c r="FO239" i="15" s="1"/>
  <c r="AS44" i="15"/>
  <c r="AS164" i="15"/>
  <c r="FO164" i="15" s="1"/>
  <c r="AS76" i="15"/>
  <c r="AS56" i="15"/>
  <c r="AS230" i="15"/>
  <c r="FO230" i="15" s="1"/>
  <c r="AS91" i="15"/>
  <c r="AS88" i="15"/>
  <c r="FO88" i="15" s="1"/>
  <c r="AS150" i="15"/>
  <c r="AS221" i="15"/>
  <c r="FO221" i="15" s="1"/>
  <c r="AS127" i="15"/>
  <c r="FO127" i="15" s="1"/>
  <c r="AS160" i="15"/>
  <c r="FO160" i="15" s="1"/>
  <c r="AS200" i="15"/>
  <c r="FO200" i="15" s="1"/>
  <c r="AS181" i="15"/>
  <c r="FO181" i="15" s="1"/>
  <c r="AS237" i="15"/>
  <c r="FO237" i="15" s="1"/>
  <c r="AS162" i="15"/>
  <c r="FO162" i="15" s="1"/>
  <c r="AS90" i="15"/>
  <c r="FO53" i="15" s="1"/>
  <c r="AS96" i="15"/>
  <c r="FO96" i="15" s="1"/>
  <c r="AS163" i="15"/>
  <c r="FO163" i="15" s="1"/>
  <c r="AS98" i="15"/>
  <c r="FO98" i="15" s="1"/>
  <c r="AS155" i="15"/>
  <c r="FO155" i="15" s="1"/>
  <c r="AS191" i="15"/>
  <c r="FO191" i="15" s="1"/>
  <c r="AS111" i="15"/>
  <c r="FO111" i="15" s="1"/>
  <c r="AS112" i="15"/>
  <c r="AS199" i="15"/>
  <c r="FO199" i="15" s="1"/>
  <c r="AS128" i="15"/>
  <c r="FO128" i="15" s="1"/>
  <c r="AS189" i="15"/>
  <c r="FO189" i="15" s="1"/>
  <c r="AS192" i="15"/>
  <c r="FO192" i="15" s="1"/>
  <c r="AS114" i="15"/>
  <c r="FO114" i="15" s="1"/>
  <c r="AS145" i="15"/>
  <c r="AS249" i="15"/>
  <c r="FO249" i="15" s="1"/>
  <c r="AS182" i="15"/>
  <c r="FO182" i="15" s="1"/>
  <c r="AS235" i="15"/>
  <c r="FO235" i="15" s="1"/>
  <c r="AS156" i="15"/>
  <c r="FO156" i="15" s="1"/>
  <c r="AS172" i="15"/>
  <c r="AS176" i="15"/>
  <c r="FO176" i="15" s="1"/>
  <c r="AS245" i="15"/>
  <c r="FO245" i="15" s="1"/>
  <c r="AS170" i="15"/>
  <c r="FO170" i="15" s="1"/>
  <c r="AS241" i="15"/>
  <c r="FO241" i="15" s="1"/>
  <c r="AS224" i="15"/>
  <c r="FO224" i="15" s="1"/>
  <c r="AS159" i="15"/>
  <c r="FO159" i="15" s="1"/>
  <c r="AS165" i="15"/>
  <c r="FO165" i="15" s="1"/>
  <c r="AS240" i="15"/>
  <c r="FO240" i="15" s="1"/>
  <c r="AS238" i="15"/>
  <c r="FO238" i="15" s="1"/>
  <c r="AS123" i="15"/>
  <c r="AS205" i="15"/>
  <c r="AS257" i="15"/>
  <c r="FO257" i="15" s="1"/>
  <c r="AS258" i="15"/>
  <c r="FO258" i="15" s="1"/>
  <c r="AS255" i="15"/>
  <c r="FO255" i="15" s="1"/>
  <c r="AS13" i="15"/>
  <c r="FO13" i="15" s="1"/>
  <c r="AS232" i="15"/>
  <c r="FO232" i="15" s="1"/>
  <c r="AS17" i="15"/>
  <c r="FO17" i="15" s="1"/>
  <c r="AS27" i="15"/>
  <c r="FO27" i="15" s="1"/>
  <c r="AS158" i="15"/>
  <c r="FO158" i="15" s="1"/>
  <c r="AS103" i="15"/>
  <c r="FO103" i="15" s="1"/>
  <c r="AS110" i="15"/>
  <c r="FO110" i="15" s="1"/>
  <c r="AS65" i="15"/>
  <c r="FO65" i="15" s="1"/>
  <c r="AS79" i="15"/>
  <c r="FO79" i="15" s="1"/>
  <c r="AS45" i="15"/>
  <c r="FO45" i="15" s="1"/>
  <c r="AS32" i="15"/>
  <c r="FO32" i="15" s="1"/>
  <c r="AS46" i="15"/>
  <c r="FO46" i="15" s="1"/>
  <c r="AS80" i="15"/>
  <c r="FO80" i="15" s="1"/>
  <c r="AS130" i="15"/>
  <c r="FO130" i="15" s="1"/>
  <c r="AS99" i="15"/>
  <c r="FO99" i="15" s="1"/>
  <c r="AS218" i="15"/>
  <c r="FO218" i="15" s="1"/>
  <c r="AS188" i="15"/>
  <c r="FO188" i="15" s="1"/>
  <c r="AS253" i="15"/>
  <c r="FO253" i="15" s="1"/>
  <c r="AS207" i="15"/>
  <c r="FO207" i="15" s="1"/>
  <c r="AS226" i="15"/>
  <c r="FO226" i="15" s="1"/>
  <c r="AS132" i="15"/>
  <c r="FO132" i="15" s="1"/>
  <c r="AS94" i="15"/>
  <c r="FO94" i="15" s="1"/>
  <c r="AS216" i="15"/>
  <c r="FO216" i="15" s="1"/>
  <c r="AS142" i="15"/>
  <c r="FO142" i="15" s="1"/>
  <c r="AS131" i="15"/>
  <c r="FO131" i="15" s="1"/>
  <c r="AS209" i="15"/>
  <c r="FO209" i="15" s="1"/>
  <c r="AS69" i="15"/>
  <c r="FO69" i="15" s="1"/>
  <c r="AS137" i="15"/>
  <c r="FO137" i="15" s="1"/>
  <c r="AS19" i="15"/>
  <c r="FO19" i="15" s="1"/>
  <c r="AS117" i="15"/>
  <c r="FO117" i="15" s="1"/>
  <c r="AS109" i="15"/>
  <c r="FO109" i="15" s="1"/>
  <c r="AS166" i="15"/>
  <c r="FO166" i="15" s="1"/>
  <c r="AS57" i="15"/>
  <c r="FO57" i="15" s="1"/>
  <c r="AS85" i="15"/>
  <c r="FO85" i="15" s="1"/>
  <c r="AS42" i="15"/>
  <c r="FO42" i="15" s="1"/>
  <c r="AS25" i="15"/>
  <c r="FO25" i="15" s="1"/>
  <c r="AS180" i="15"/>
  <c r="FO180" i="15" s="1"/>
  <c r="AS174" i="15"/>
  <c r="FO174" i="15" s="1"/>
  <c r="AS233" i="15"/>
  <c r="FO233" i="15" s="1"/>
  <c r="AS106" i="15"/>
  <c r="FO106" i="15" s="1"/>
  <c r="AS187" i="15"/>
  <c r="FO187" i="15" s="1"/>
  <c r="AS104" i="15"/>
  <c r="FO104" i="15" s="1"/>
  <c r="AS175" i="15"/>
  <c r="FO175" i="15" s="1"/>
  <c r="AS251" i="15"/>
  <c r="FO251" i="15" s="1"/>
  <c r="AS66" i="15"/>
  <c r="AS198" i="15"/>
  <c r="AS229" i="15"/>
  <c r="AS246" i="15"/>
  <c r="FO246" i="15" s="1"/>
  <c r="AS242" i="15"/>
  <c r="FO242" i="15" s="1"/>
  <c r="AS14" i="15"/>
  <c r="FO14" i="15" s="1"/>
  <c r="AS211" i="15"/>
  <c r="FO211" i="15" s="1"/>
  <c r="AS21" i="15"/>
  <c r="FO21" i="15" s="1"/>
  <c r="AS28" i="15"/>
  <c r="FO28" i="15" s="1"/>
  <c r="AS54" i="15"/>
  <c r="FO54" i="15" s="1"/>
  <c r="AS36" i="15"/>
  <c r="FO36" i="15" s="1"/>
  <c r="AS60" i="15"/>
  <c r="FO60" i="15" s="1"/>
  <c r="AS47" i="15"/>
  <c r="FO47" i="15" s="1"/>
  <c r="AS34" i="15"/>
  <c r="FO34" i="15" s="1"/>
  <c r="AS48" i="15"/>
  <c r="FO48" i="15" s="1"/>
  <c r="AS72" i="15"/>
  <c r="FO72" i="15" s="1"/>
  <c r="AS134" i="15"/>
  <c r="FO134" i="15" s="1"/>
  <c r="AS101" i="15"/>
  <c r="FO101" i="15" s="1"/>
  <c r="AS119" i="15"/>
  <c r="AS135" i="15"/>
  <c r="FO135" i="15" s="1"/>
  <c r="AS219" i="15"/>
  <c r="FO219" i="15" s="1"/>
  <c r="AS208" i="15"/>
  <c r="FO208" i="15" s="1"/>
  <c r="AS227" i="15"/>
  <c r="FO227" i="15" s="1"/>
  <c r="AS133" i="15"/>
  <c r="FO133" i="15" s="1"/>
  <c r="AS95" i="15"/>
  <c r="FO95" i="15" s="1"/>
  <c r="AS217" i="15"/>
  <c r="FO217" i="15" s="1"/>
  <c r="AS154" i="15"/>
  <c r="FO154" i="15" s="1"/>
  <c r="AS139" i="15"/>
  <c r="FO139" i="15" s="1"/>
  <c r="AS215" i="15"/>
  <c r="FO215" i="15" s="1"/>
  <c r="AS70" i="15"/>
  <c r="FO70" i="15" s="1"/>
  <c r="AS129" i="15"/>
  <c r="FO129" i="15" s="1"/>
  <c r="AS62" i="15"/>
  <c r="FO62" i="15" s="1"/>
  <c r="AS18" i="15"/>
  <c r="FO18" i="15" s="1"/>
  <c r="AS122" i="15"/>
  <c r="FO122" i="15" s="1"/>
  <c r="AS113" i="15"/>
  <c r="FO113" i="15" s="1"/>
  <c r="AS168" i="15"/>
  <c r="FO168" i="15" s="1"/>
  <c r="AS58" i="15"/>
  <c r="FO58" i="15" s="1"/>
  <c r="AS84" i="15"/>
  <c r="FO84" i="15" s="1"/>
  <c r="AS33" i="15"/>
  <c r="FO33" i="15" s="1"/>
  <c r="AS40" i="15"/>
  <c r="FO40" i="15" s="1"/>
  <c r="AS24" i="15"/>
  <c r="FO24" i="15" s="1"/>
  <c r="AS190" i="15"/>
  <c r="FO190" i="15" s="1"/>
  <c r="AS177" i="15"/>
  <c r="FO177" i="15" s="1"/>
  <c r="AS234" i="15"/>
  <c r="FO234" i="15" s="1"/>
  <c r="AS107" i="15"/>
  <c r="FO107" i="15" s="1"/>
  <c r="AS179" i="15"/>
  <c r="FO179" i="15" s="1"/>
  <c r="AS83" i="15"/>
  <c r="FO83" i="15" s="1"/>
  <c r="AS97" i="15"/>
  <c r="FO97" i="15" s="1"/>
  <c r="AS167" i="15"/>
  <c r="FO167" i="15" s="1"/>
  <c r="AS250" i="15"/>
  <c r="FO250" i="15" s="1"/>
  <c r="AS67" i="15"/>
  <c r="AS203" i="15"/>
  <c r="AS231" i="15"/>
  <c r="AS247" i="15"/>
  <c r="FO247" i="15" s="1"/>
  <c r="AS243" i="15"/>
  <c r="FO243" i="15" s="1"/>
  <c r="AS15" i="15"/>
  <c r="FO15" i="15" s="1"/>
  <c r="AS212" i="15"/>
  <c r="FO212" i="15" s="1"/>
  <c r="AS22" i="15"/>
  <c r="FO22" i="15" s="1"/>
  <c r="AS29" i="15"/>
  <c r="FO29" i="15" s="1"/>
  <c r="AS55" i="15"/>
  <c r="FO55" i="15" s="1"/>
  <c r="AS37" i="15"/>
  <c r="FO37" i="15" s="1"/>
  <c r="AS61" i="15"/>
  <c r="FO61" i="15" s="1"/>
  <c r="AS49" i="15"/>
  <c r="FO49" i="15" s="1"/>
  <c r="AS35" i="15"/>
  <c r="FO35" i="15" s="1"/>
  <c r="AS50" i="15"/>
  <c r="FO50" i="15" s="1"/>
  <c r="AS73" i="15"/>
  <c r="FO73" i="15" s="1"/>
  <c r="AS74" i="15"/>
  <c r="FO74" i="15" s="1"/>
  <c r="AS138" i="15"/>
  <c r="FO138" i="15" s="1"/>
  <c r="AS105" i="15"/>
  <c r="FO105" i="15" s="1"/>
  <c r="AS141" i="15"/>
  <c r="AS136" i="15"/>
  <c r="FO136" i="15" s="1"/>
  <c r="AS220" i="15"/>
  <c r="FO220" i="15" s="1"/>
  <c r="AS201" i="15"/>
  <c r="FO201" i="15" s="1"/>
  <c r="AS225" i="15"/>
  <c r="FO225" i="15" s="1"/>
  <c r="AS149" i="15"/>
  <c r="FO149" i="15" s="1"/>
  <c r="AS93" i="15"/>
  <c r="FO93" i="15" s="1"/>
  <c r="AS210" i="15"/>
  <c r="FO210" i="15" s="1"/>
  <c r="AS140" i="15"/>
  <c r="FO140" i="15" s="1"/>
  <c r="AS126" i="15"/>
  <c r="FO126" i="15" s="1"/>
  <c r="AS193" i="15"/>
  <c r="FO193" i="15" s="1"/>
  <c r="AS71" i="15"/>
  <c r="FO71" i="15" s="1"/>
  <c r="AS125" i="15"/>
  <c r="FO125" i="15" s="1"/>
  <c r="AS20" i="15"/>
  <c r="FO20" i="15" s="1"/>
  <c r="AS116" i="15"/>
  <c r="FO116" i="15" s="1"/>
  <c r="AS102" i="15"/>
  <c r="FO102" i="15" s="1"/>
  <c r="AS161" i="15"/>
  <c r="FO161" i="15" s="1"/>
  <c r="AS59" i="15"/>
  <c r="FO59" i="15" s="1"/>
  <c r="AS78" i="15"/>
  <c r="FO78" i="15" s="1"/>
  <c r="AS38" i="15"/>
  <c r="FO38" i="15" s="1"/>
  <c r="AS26" i="15"/>
  <c r="FO26" i="15" s="1"/>
  <c r="AS178" i="15"/>
  <c r="FO178" i="15" s="1"/>
  <c r="AS169" i="15"/>
  <c r="FO169" i="15" s="1"/>
  <c r="AS228" i="15"/>
  <c r="FO228" i="15" s="1"/>
  <c r="AS108" i="15"/>
  <c r="FO108" i="15" s="1"/>
  <c r="AS173" i="15"/>
  <c r="FO173" i="15" s="1"/>
  <c r="AS89" i="15"/>
  <c r="FO89" i="15" s="1"/>
  <c r="AS157" i="15"/>
  <c r="FO157" i="15" s="1"/>
  <c r="AS236" i="15"/>
  <c r="FO236" i="15" s="1"/>
  <c r="AS68" i="15"/>
  <c r="AS204" i="15"/>
  <c r="AS256" i="15"/>
  <c r="AS248" i="15"/>
  <c r="FO248" i="15" s="1"/>
  <c r="AS244" i="15"/>
  <c r="FO244" i="15" s="1"/>
  <c r="AS16" i="15"/>
  <c r="FO16" i="15" s="1"/>
  <c r="AS213" i="15"/>
  <c r="FO213" i="15" s="1"/>
  <c r="AS23" i="15"/>
  <c r="FO23" i="15" s="1"/>
  <c r="AS30" i="15"/>
  <c r="FO30" i="15" s="1"/>
  <c r="AS43" i="15"/>
  <c r="FO43" i="15" s="1"/>
  <c r="AS41" i="15"/>
  <c r="FO41" i="15" s="1"/>
  <c r="AS63" i="15"/>
  <c r="FO63" i="15" s="1"/>
  <c r="AS51" i="15"/>
  <c r="FO51" i="15" s="1"/>
  <c r="AS31" i="15"/>
  <c r="FO31" i="15" s="1"/>
  <c r="AS52" i="15"/>
  <c r="FO52" i="15" s="1"/>
  <c r="AS87" i="15"/>
  <c r="FO87" i="15" s="1"/>
  <c r="AS100" i="15"/>
  <c r="FO100" i="15" s="1"/>
  <c r="AS75" i="15"/>
  <c r="FO75" i="15" s="1"/>
  <c r="AS143" i="15"/>
  <c r="AS124" i="15"/>
  <c r="FO124" i="15" s="1"/>
  <c r="AS202" i="15"/>
  <c r="FO202" i="15" s="1"/>
  <c r="AS118" i="15"/>
  <c r="AS39" i="15"/>
  <c r="FO39" i="15" s="1"/>
  <c r="AS120" i="15"/>
  <c r="FO120" i="15" s="1"/>
  <c r="AT171" i="15"/>
  <c r="AT214" i="15"/>
  <c r="FP214" i="15" s="1"/>
  <c r="AT185" i="15"/>
  <c r="FP185" i="15" s="1"/>
  <c r="AT183" i="15"/>
  <c r="FP183" i="15" s="1"/>
  <c r="AT260" i="15"/>
  <c r="FP260" i="15" s="1"/>
  <c r="AT206" i="15"/>
  <c r="FP206" i="15" s="1"/>
  <c r="AT115" i="15"/>
  <c r="FP115" i="15" s="1"/>
  <c r="AT259" i="15"/>
  <c r="FP259" i="15" s="1"/>
  <c r="AT254" i="15"/>
  <c r="FP254" i="15" s="1"/>
  <c r="AT239" i="15"/>
  <c r="FP239" i="15" s="1"/>
  <c r="AT92" i="15"/>
  <c r="AT44" i="15"/>
  <c r="AT164" i="15"/>
  <c r="FP164" i="15" s="1"/>
  <c r="AT76" i="15"/>
  <c r="AT64" i="15"/>
  <c r="AT56" i="15"/>
  <c r="AT230" i="15"/>
  <c r="FP230" i="15" s="1"/>
  <c r="AT91" i="15"/>
  <c r="AT88" i="15"/>
  <c r="FP88" i="15" s="1"/>
  <c r="AT150" i="15"/>
  <c r="AT221" i="15"/>
  <c r="FP221" i="15" s="1"/>
  <c r="AT127" i="15"/>
  <c r="FP127" i="15" s="1"/>
  <c r="AT160" i="15"/>
  <c r="FP160" i="15" s="1"/>
  <c r="AT200" i="15"/>
  <c r="FP200" i="15" s="1"/>
  <c r="AT181" i="15"/>
  <c r="FP181" i="15" s="1"/>
  <c r="AT237" i="15"/>
  <c r="FP237" i="15" s="1"/>
  <c r="AT162" i="15"/>
  <c r="FP162" i="15" s="1"/>
  <c r="AT90" i="15"/>
  <c r="FP53" i="15" s="1"/>
  <c r="AT96" i="15"/>
  <c r="FP96" i="15" s="1"/>
  <c r="AT163" i="15"/>
  <c r="FP163" i="15" s="1"/>
  <c r="AT98" i="15"/>
  <c r="FP98" i="15" s="1"/>
  <c r="AT155" i="15"/>
  <c r="FP155" i="15" s="1"/>
  <c r="AT191" i="15"/>
  <c r="FP191" i="15" s="1"/>
  <c r="AT111" i="15"/>
  <c r="AT112" i="15"/>
  <c r="AT199" i="15"/>
  <c r="FP199" i="15" s="1"/>
  <c r="AT128" i="15"/>
  <c r="FP128" i="15" s="1"/>
  <c r="AT189" i="15"/>
  <c r="FP189" i="15" s="1"/>
  <c r="AT192" i="15"/>
  <c r="FP192" i="15" s="1"/>
  <c r="AT114" i="15"/>
  <c r="FP114" i="15" s="1"/>
  <c r="AT145" i="15"/>
  <c r="FP145" i="15" s="1"/>
  <c r="AT249" i="15"/>
  <c r="FP249" i="15" s="1"/>
  <c r="AT182" i="15"/>
  <c r="FP182" i="15" s="1"/>
  <c r="AT235" i="15"/>
  <c r="FP235" i="15" s="1"/>
  <c r="AT156" i="15"/>
  <c r="FP156" i="15" s="1"/>
  <c r="AT172" i="15"/>
  <c r="AT176" i="15"/>
  <c r="FP176" i="15" s="1"/>
  <c r="AT245" i="15"/>
  <c r="FP245" i="15" s="1"/>
  <c r="AT170" i="15"/>
  <c r="FP170" i="15" s="1"/>
  <c r="AT241" i="15"/>
  <c r="FP241" i="15" s="1"/>
  <c r="AT224" i="15"/>
  <c r="FP224" i="15" s="1"/>
  <c r="AT159" i="15"/>
  <c r="FP159" i="15" s="1"/>
  <c r="AT165" i="15"/>
  <c r="FP165" i="15" s="1"/>
  <c r="AT240" i="15"/>
  <c r="FP240" i="15" s="1"/>
  <c r="AT238" i="15"/>
  <c r="FP238" i="15" s="1"/>
  <c r="AT151" i="15"/>
  <c r="AT123" i="15"/>
  <c r="AT205" i="15"/>
  <c r="AT197" i="15"/>
  <c r="AT257" i="15"/>
  <c r="FP257" i="15" s="1"/>
  <c r="AT258" i="15"/>
  <c r="FP258" i="15" s="1"/>
  <c r="AT255" i="15"/>
  <c r="FP255" i="15" s="1"/>
  <c r="AT13" i="15"/>
  <c r="FP13" i="15" s="1"/>
  <c r="AT232" i="15"/>
  <c r="FP232" i="15" s="1"/>
  <c r="AT17" i="15"/>
  <c r="FP17" i="15" s="1"/>
  <c r="AT27" i="15"/>
  <c r="FP27" i="15" s="1"/>
  <c r="AT158" i="15"/>
  <c r="FP158" i="15" s="1"/>
  <c r="AT103" i="15"/>
  <c r="FP103" i="15" s="1"/>
  <c r="AT110" i="15"/>
  <c r="FP110" i="15" s="1"/>
  <c r="AT65" i="15"/>
  <c r="FP65" i="15" s="1"/>
  <c r="AT79" i="15"/>
  <c r="FP79" i="15" s="1"/>
  <c r="AT45" i="15"/>
  <c r="FP45" i="15" s="1"/>
  <c r="AT32" i="15"/>
  <c r="FP32" i="15" s="1"/>
  <c r="AT46" i="15"/>
  <c r="FP46" i="15" s="1"/>
  <c r="AT80" i="15"/>
  <c r="FP80" i="15" s="1"/>
  <c r="AT130" i="15"/>
  <c r="FP130" i="15" s="1"/>
  <c r="AT99" i="15"/>
  <c r="FP99" i="15" s="1"/>
  <c r="AT218" i="15"/>
  <c r="FP218" i="15" s="1"/>
  <c r="AT188" i="15"/>
  <c r="FP188" i="15" s="1"/>
  <c r="AT253" i="15"/>
  <c r="FP253" i="15" s="1"/>
  <c r="AT207" i="15"/>
  <c r="FP207" i="15" s="1"/>
  <c r="AT226" i="15"/>
  <c r="FP226" i="15" s="1"/>
  <c r="AT132" i="15"/>
  <c r="FP132" i="15" s="1"/>
  <c r="AT94" i="15"/>
  <c r="FP94" i="15" s="1"/>
  <c r="AT216" i="15"/>
  <c r="FP216" i="15" s="1"/>
  <c r="AT142" i="15"/>
  <c r="FP142" i="15" s="1"/>
  <c r="AT131" i="15"/>
  <c r="FP131" i="15" s="1"/>
  <c r="AT209" i="15"/>
  <c r="FP209" i="15" s="1"/>
  <c r="AT69" i="15"/>
  <c r="FP69" i="15" s="1"/>
  <c r="AT137" i="15"/>
  <c r="FP137" i="15" s="1"/>
  <c r="AT19" i="15"/>
  <c r="FP19" i="15" s="1"/>
  <c r="AT117" i="15"/>
  <c r="FP117" i="15" s="1"/>
  <c r="AT109" i="15"/>
  <c r="FP109" i="15" s="1"/>
  <c r="AT166" i="15"/>
  <c r="FP166" i="15" s="1"/>
  <c r="AT57" i="15"/>
  <c r="FP57" i="15" s="1"/>
  <c r="AT85" i="15"/>
  <c r="FP85" i="15" s="1"/>
  <c r="AT42" i="15"/>
  <c r="FP42" i="15" s="1"/>
  <c r="AT25" i="15"/>
  <c r="FP25" i="15" s="1"/>
  <c r="AT180" i="15"/>
  <c r="FP180" i="15" s="1"/>
  <c r="AT174" i="15"/>
  <c r="FP174" i="15" s="1"/>
  <c r="AT233" i="15"/>
  <c r="FP233" i="15" s="1"/>
  <c r="AT106" i="15"/>
  <c r="FP106" i="15" s="1"/>
  <c r="AT187" i="15"/>
  <c r="FP187" i="15" s="1"/>
  <c r="AT104" i="15"/>
  <c r="FP104" i="15" s="1"/>
  <c r="AT175" i="15"/>
  <c r="FP175" i="15" s="1"/>
  <c r="AT251" i="15"/>
  <c r="FP251" i="15" s="1"/>
  <c r="AT146" i="15"/>
  <c r="AT66" i="15"/>
  <c r="FP146" i="15" s="1"/>
  <c r="AT198" i="15"/>
  <c r="FP151" i="15" s="1"/>
  <c r="AT152" i="15"/>
  <c r="AT229" i="15"/>
  <c r="AT246" i="15"/>
  <c r="FP246" i="15" s="1"/>
  <c r="AT242" i="15"/>
  <c r="FP242" i="15" s="1"/>
  <c r="AT14" i="15"/>
  <c r="FP14" i="15" s="1"/>
  <c r="AT211" i="15"/>
  <c r="FP211" i="15" s="1"/>
  <c r="AT21" i="15"/>
  <c r="FP21" i="15" s="1"/>
  <c r="AT28" i="15"/>
  <c r="FP28" i="15" s="1"/>
  <c r="AT54" i="15"/>
  <c r="FP54" i="15" s="1"/>
  <c r="AT36" i="15"/>
  <c r="FP36" i="15" s="1"/>
  <c r="AT60" i="15"/>
  <c r="FP60" i="15" s="1"/>
  <c r="AT47" i="15"/>
  <c r="FP47" i="15" s="1"/>
  <c r="AT34" i="15"/>
  <c r="FP34" i="15" s="1"/>
  <c r="AT48" i="15"/>
  <c r="FP48" i="15" s="1"/>
  <c r="AT72" i="15"/>
  <c r="FP72" i="15" s="1"/>
  <c r="AT134" i="15"/>
  <c r="FP134" i="15" s="1"/>
  <c r="AT101" i="15"/>
  <c r="FP101" i="15" s="1"/>
  <c r="AT119" i="15"/>
  <c r="AT135" i="15"/>
  <c r="FP135" i="15" s="1"/>
  <c r="AT219" i="15"/>
  <c r="FP219" i="15" s="1"/>
  <c r="AT208" i="15"/>
  <c r="FP208" i="15" s="1"/>
  <c r="AT227" i="15"/>
  <c r="FP227" i="15" s="1"/>
  <c r="AT133" i="15"/>
  <c r="FP133" i="15" s="1"/>
  <c r="AT95" i="15"/>
  <c r="FP95" i="15" s="1"/>
  <c r="AT217" i="15"/>
  <c r="FP217" i="15" s="1"/>
  <c r="AT154" i="15"/>
  <c r="FP154" i="15" s="1"/>
  <c r="AT139" i="15"/>
  <c r="FP139" i="15" s="1"/>
  <c r="AT215" i="15"/>
  <c r="FP215" i="15" s="1"/>
  <c r="AT70" i="15"/>
  <c r="FP70" i="15" s="1"/>
  <c r="AT129" i="15"/>
  <c r="FP129" i="15" s="1"/>
  <c r="AT62" i="15"/>
  <c r="FP62" i="15" s="1"/>
  <c r="AT18" i="15"/>
  <c r="FP18" i="15" s="1"/>
  <c r="AT122" i="15"/>
  <c r="FP122" i="15" s="1"/>
  <c r="AT113" i="15"/>
  <c r="FP113" i="15" s="1"/>
  <c r="AT168" i="15"/>
  <c r="FP168" i="15" s="1"/>
  <c r="AT58" i="15"/>
  <c r="FP58" i="15" s="1"/>
  <c r="AT84" i="15"/>
  <c r="FP84" i="15" s="1"/>
  <c r="AT33" i="15"/>
  <c r="FP33" i="15" s="1"/>
  <c r="AT40" i="15"/>
  <c r="FP40" i="15" s="1"/>
  <c r="AT24" i="15"/>
  <c r="FP24" i="15" s="1"/>
  <c r="AT190" i="15"/>
  <c r="FP190" i="15" s="1"/>
  <c r="AT177" i="15"/>
  <c r="FP177" i="15" s="1"/>
  <c r="AT234" i="15"/>
  <c r="FP234" i="15" s="1"/>
  <c r="AT107" i="15"/>
  <c r="FP107" i="15" s="1"/>
  <c r="AT179" i="15"/>
  <c r="FP179" i="15" s="1"/>
  <c r="AT83" i="15"/>
  <c r="FP83" i="15" s="1"/>
  <c r="AT97" i="15"/>
  <c r="FP97" i="15" s="1"/>
  <c r="AT167" i="15"/>
  <c r="FP167" i="15" s="1"/>
  <c r="AT250" i="15"/>
  <c r="FP250" i="15" s="1"/>
  <c r="AT147" i="15"/>
  <c r="AT67" i="15"/>
  <c r="FP147" i="15" s="1"/>
  <c r="AT203" i="15"/>
  <c r="FP152" i="15" s="1"/>
  <c r="AT153" i="15"/>
  <c r="FP197" i="15" s="1"/>
  <c r="AT231" i="15"/>
  <c r="AT247" i="15"/>
  <c r="FP247" i="15" s="1"/>
  <c r="AT243" i="15"/>
  <c r="FP243" i="15" s="1"/>
  <c r="AT15" i="15"/>
  <c r="FP15" i="15" s="1"/>
  <c r="AT212" i="15"/>
  <c r="FP212" i="15" s="1"/>
  <c r="AT22" i="15"/>
  <c r="FP22" i="15" s="1"/>
  <c r="AT29" i="15"/>
  <c r="FP29" i="15" s="1"/>
  <c r="AT55" i="15"/>
  <c r="FP55" i="15" s="1"/>
  <c r="AT37" i="15"/>
  <c r="FP37" i="15" s="1"/>
  <c r="AT61" i="15"/>
  <c r="FP61" i="15" s="1"/>
  <c r="AT49" i="15"/>
  <c r="FP49" i="15" s="1"/>
  <c r="AT35" i="15"/>
  <c r="FP35" i="15" s="1"/>
  <c r="AT50" i="15"/>
  <c r="FP50" i="15" s="1"/>
  <c r="AT73" i="15"/>
  <c r="FP73" i="15" s="1"/>
  <c r="AT74" i="15"/>
  <c r="FP74" i="15" s="1"/>
  <c r="AT138" i="15"/>
  <c r="FP138" i="15" s="1"/>
  <c r="AT105" i="15"/>
  <c r="FP105" i="15" s="1"/>
  <c r="AT141" i="15"/>
  <c r="AT136" i="15"/>
  <c r="FP136" i="15" s="1"/>
  <c r="AT220" i="15"/>
  <c r="FP220" i="15" s="1"/>
  <c r="AT201" i="15"/>
  <c r="FP201" i="15" s="1"/>
  <c r="AT225" i="15"/>
  <c r="FP225" i="15" s="1"/>
  <c r="AT149" i="15"/>
  <c r="FP149" i="15" s="1"/>
  <c r="AT93" i="15"/>
  <c r="FP93" i="15" s="1"/>
  <c r="AT210" i="15"/>
  <c r="FP210" i="15" s="1"/>
  <c r="AT140" i="15"/>
  <c r="FP140" i="15" s="1"/>
  <c r="AT126" i="15"/>
  <c r="FP126" i="15" s="1"/>
  <c r="AT193" i="15"/>
  <c r="FP193" i="15" s="1"/>
  <c r="AT71" i="15"/>
  <c r="FP71" i="15" s="1"/>
  <c r="AT125" i="15"/>
  <c r="FP125" i="15" s="1"/>
  <c r="AT20" i="15"/>
  <c r="FP20" i="15" s="1"/>
  <c r="AT116" i="15"/>
  <c r="FP116" i="15" s="1"/>
  <c r="AT102" i="15"/>
  <c r="FP102" i="15" s="1"/>
  <c r="AT161" i="15"/>
  <c r="FP161" i="15" s="1"/>
  <c r="AT59" i="15"/>
  <c r="FP59" i="15" s="1"/>
  <c r="AT78" i="15"/>
  <c r="FP78" i="15" s="1"/>
  <c r="AT38" i="15"/>
  <c r="FP38" i="15" s="1"/>
  <c r="AT26" i="15"/>
  <c r="FP26" i="15" s="1"/>
  <c r="AT178" i="15"/>
  <c r="FP178" i="15" s="1"/>
  <c r="AT169" i="15"/>
  <c r="FP169" i="15" s="1"/>
  <c r="AT228" i="15"/>
  <c r="FP228" i="15" s="1"/>
  <c r="AT108" i="15"/>
  <c r="FP108" i="15" s="1"/>
  <c r="AT173" i="15"/>
  <c r="FP173" i="15" s="1"/>
  <c r="AT89" i="15"/>
  <c r="FP89" i="15" s="1"/>
  <c r="AT157" i="15"/>
  <c r="FP157" i="15" s="1"/>
  <c r="AT236" i="15"/>
  <c r="FP236" i="15" s="1"/>
  <c r="AT148" i="15"/>
  <c r="AT68" i="15"/>
  <c r="FP148" i="15" s="1"/>
  <c r="AT204" i="15"/>
  <c r="FP153" i="15" s="1"/>
  <c r="AT196" i="15"/>
  <c r="FP198" i="15" s="1"/>
  <c r="AT256" i="15"/>
  <c r="FP205" i="15" s="1"/>
  <c r="AT248" i="15"/>
  <c r="FP248" i="15" s="1"/>
  <c r="AT244" i="15"/>
  <c r="FP244" i="15" s="1"/>
  <c r="AT16" i="15"/>
  <c r="FP16" i="15" s="1"/>
  <c r="AT213" i="15"/>
  <c r="FP213" i="15" s="1"/>
  <c r="AT23" i="15"/>
  <c r="FP23" i="15" s="1"/>
  <c r="AT30" i="15"/>
  <c r="FP30" i="15" s="1"/>
  <c r="AT43" i="15"/>
  <c r="FP43" i="15" s="1"/>
  <c r="AT41" i="15"/>
  <c r="FP41" i="15" s="1"/>
  <c r="AT63" i="15"/>
  <c r="FP63" i="15" s="1"/>
  <c r="AT51" i="15"/>
  <c r="FP51" i="15" s="1"/>
  <c r="AT31" i="15"/>
  <c r="FP31" i="15" s="1"/>
  <c r="AT52" i="15"/>
  <c r="FP52" i="15" s="1"/>
  <c r="AT87" i="15"/>
  <c r="FP87" i="15" s="1"/>
  <c r="AT100" i="15"/>
  <c r="FP100" i="15" s="1"/>
  <c r="AT75" i="15"/>
  <c r="FP75" i="15" s="1"/>
  <c r="AT143" i="15"/>
  <c r="AT124" i="15"/>
  <c r="FP124" i="15" s="1"/>
  <c r="AT202" i="15"/>
  <c r="FP202" i="15" s="1"/>
  <c r="AT118" i="15"/>
  <c r="AT39" i="15"/>
  <c r="FP39" i="15" s="1"/>
  <c r="AT120" i="15"/>
  <c r="FP120" i="15" s="1"/>
  <c r="AT53" i="15"/>
  <c r="AU171" i="15"/>
  <c r="AU214" i="15"/>
  <c r="FQ214" i="15" s="1"/>
  <c r="AU223" i="15"/>
  <c r="FQ223" i="15" s="1"/>
  <c r="AU185" i="15"/>
  <c r="FQ185" i="15" s="1"/>
  <c r="AU252" i="15"/>
  <c r="AU183" i="15"/>
  <c r="FQ183" i="15" s="1"/>
  <c r="AU260" i="15"/>
  <c r="FQ260" i="15" s="1"/>
  <c r="AU206" i="15"/>
  <c r="FQ206" i="15" s="1"/>
  <c r="AU115" i="15"/>
  <c r="FQ115" i="15" s="1"/>
  <c r="AU259" i="15"/>
  <c r="FQ259" i="15" s="1"/>
  <c r="AU254" i="15"/>
  <c r="FQ254" i="15" s="1"/>
  <c r="AU239" i="15"/>
  <c r="FQ239" i="15" s="1"/>
  <c r="AU92" i="15"/>
  <c r="AU44" i="15"/>
  <c r="AU164" i="15"/>
  <c r="FQ164" i="15" s="1"/>
  <c r="AU64" i="15"/>
  <c r="AU56" i="15"/>
  <c r="AU230" i="15"/>
  <c r="FQ230" i="15" s="1"/>
  <c r="AU91" i="15"/>
  <c r="AU88" i="15"/>
  <c r="FQ88" i="15" s="1"/>
  <c r="AU150" i="15"/>
  <c r="AU221" i="15"/>
  <c r="FQ221" i="15" s="1"/>
  <c r="AU127" i="15"/>
  <c r="FQ127" i="15" s="1"/>
  <c r="AU160" i="15"/>
  <c r="FQ160" i="15" s="1"/>
  <c r="AU200" i="15"/>
  <c r="FQ200" i="15" s="1"/>
  <c r="AU181" i="15"/>
  <c r="FQ181" i="15" s="1"/>
  <c r="AU237" i="15"/>
  <c r="FQ237" i="15" s="1"/>
  <c r="AU162" i="15"/>
  <c r="FQ162" i="15" s="1"/>
  <c r="AU90" i="15"/>
  <c r="AU96" i="15"/>
  <c r="FQ96" i="15" s="1"/>
  <c r="AU163" i="15"/>
  <c r="FQ163" i="15" s="1"/>
  <c r="AU98" i="15"/>
  <c r="FQ98" i="15" s="1"/>
  <c r="AU155" i="15"/>
  <c r="FQ155" i="15" s="1"/>
  <c r="AU191" i="15"/>
  <c r="FQ191" i="15" s="1"/>
  <c r="AU111" i="15"/>
  <c r="AU112" i="15"/>
  <c r="AU199" i="15"/>
  <c r="FQ199" i="15" s="1"/>
  <c r="AU128" i="15"/>
  <c r="FQ128" i="15" s="1"/>
  <c r="AU189" i="15"/>
  <c r="FQ189" i="15" s="1"/>
  <c r="AU192" i="15"/>
  <c r="FQ192" i="15" s="1"/>
  <c r="AU114" i="15"/>
  <c r="AU145" i="15"/>
  <c r="FQ145" i="15" s="1"/>
  <c r="AU249" i="15"/>
  <c r="FQ249" i="15" s="1"/>
  <c r="AU182" i="15"/>
  <c r="FQ182" i="15" s="1"/>
  <c r="AU235" i="15"/>
  <c r="FQ235" i="15" s="1"/>
  <c r="AU156" i="15"/>
  <c r="FQ156" i="15" s="1"/>
  <c r="AU172" i="15"/>
  <c r="AU176" i="15"/>
  <c r="FQ176" i="15" s="1"/>
  <c r="AU245" i="15"/>
  <c r="FQ245" i="15" s="1"/>
  <c r="AU170" i="15"/>
  <c r="FQ170" i="15" s="1"/>
  <c r="AU241" i="15"/>
  <c r="FQ241" i="15" s="1"/>
  <c r="AU224" i="15"/>
  <c r="FQ224" i="15" s="1"/>
  <c r="AU240" i="15"/>
  <c r="FQ240" i="15" s="1"/>
  <c r="AU238" i="15"/>
  <c r="FQ238" i="15" s="1"/>
  <c r="AU123" i="15"/>
  <c r="FQ123" i="15" s="1"/>
  <c r="AU229" i="15"/>
  <c r="FQ229" i="15" s="1"/>
  <c r="AU231" i="15"/>
  <c r="FQ231" i="15" s="1"/>
  <c r="AU256" i="15"/>
  <c r="FQ256" i="15" s="1"/>
  <c r="AU257" i="15"/>
  <c r="FQ257" i="15" s="1"/>
  <c r="AU258" i="15"/>
  <c r="FQ258" i="15" s="1"/>
  <c r="AU255" i="15"/>
  <c r="FQ255" i="15" s="1"/>
  <c r="AU13" i="15"/>
  <c r="FQ13" i="15" s="1"/>
  <c r="AU232" i="15"/>
  <c r="FQ232" i="15" s="1"/>
  <c r="AU17" i="15"/>
  <c r="FQ17" i="15" s="1"/>
  <c r="AU27" i="15"/>
  <c r="FQ27" i="15" s="1"/>
  <c r="AU158" i="15"/>
  <c r="FQ158" i="15" s="1"/>
  <c r="AU103" i="15"/>
  <c r="FQ103" i="15" s="1"/>
  <c r="AU110" i="15"/>
  <c r="FQ110" i="15" s="1"/>
  <c r="AU65" i="15"/>
  <c r="FQ65" i="15" s="1"/>
  <c r="AU79" i="15"/>
  <c r="FQ79" i="15" s="1"/>
  <c r="AU45" i="15"/>
  <c r="FQ45" i="15" s="1"/>
  <c r="AU32" i="15"/>
  <c r="FQ32" i="15" s="1"/>
  <c r="AU46" i="15"/>
  <c r="FQ46" i="15" s="1"/>
  <c r="AU80" i="15"/>
  <c r="FQ80" i="15" s="1"/>
  <c r="AU130" i="15"/>
  <c r="FQ130" i="15" s="1"/>
  <c r="AU99" i="15"/>
  <c r="FQ99" i="15" s="1"/>
  <c r="AU218" i="15"/>
  <c r="FQ218" i="15" s="1"/>
  <c r="AU188" i="15"/>
  <c r="FQ188" i="15" s="1"/>
  <c r="AU253" i="15"/>
  <c r="FQ253" i="15" s="1"/>
  <c r="AU207" i="15"/>
  <c r="FQ207" i="15" s="1"/>
  <c r="AU226" i="15"/>
  <c r="FQ226" i="15" s="1"/>
  <c r="AU132" i="15"/>
  <c r="FQ132" i="15" s="1"/>
  <c r="AU94" i="15"/>
  <c r="FQ94" i="15" s="1"/>
  <c r="AU216" i="15"/>
  <c r="FQ216" i="15" s="1"/>
  <c r="AU142" i="15"/>
  <c r="FQ142" i="15" s="1"/>
  <c r="AU131" i="15"/>
  <c r="FQ131" i="15" s="1"/>
  <c r="AU209" i="15"/>
  <c r="FQ209" i="15" s="1"/>
  <c r="AU69" i="15"/>
  <c r="FQ69" i="15" s="1"/>
  <c r="AU137" i="15"/>
  <c r="FQ137" i="15" s="1"/>
  <c r="AU19" i="15"/>
  <c r="FQ19" i="15" s="1"/>
  <c r="AU117" i="15"/>
  <c r="FQ117" i="15" s="1"/>
  <c r="AU109" i="15"/>
  <c r="FQ109" i="15" s="1"/>
  <c r="AU166" i="15"/>
  <c r="FQ166" i="15" s="1"/>
  <c r="AU57" i="15"/>
  <c r="FQ57" i="15" s="1"/>
  <c r="AU85" i="15"/>
  <c r="FQ85" i="15" s="1"/>
  <c r="AU42" i="15"/>
  <c r="FQ42" i="15" s="1"/>
  <c r="AU25" i="15"/>
  <c r="FQ25" i="15" s="1"/>
  <c r="AU180" i="15"/>
  <c r="FQ180" i="15" s="1"/>
  <c r="AU174" i="15"/>
  <c r="FQ174" i="15" s="1"/>
  <c r="AU233" i="15"/>
  <c r="FQ233" i="15" s="1"/>
  <c r="AU106" i="15"/>
  <c r="FQ106" i="15" s="1"/>
  <c r="AU187" i="15"/>
  <c r="FQ187" i="15" s="1"/>
  <c r="AU104" i="15"/>
  <c r="FQ104" i="15" s="1"/>
  <c r="AU251" i="15"/>
  <c r="FQ251" i="15" s="1"/>
  <c r="AU66" i="15"/>
  <c r="FQ66" i="15" s="1"/>
  <c r="AU146" i="15"/>
  <c r="FQ146" i="15" s="1"/>
  <c r="AU151" i="15"/>
  <c r="FQ151" i="15" s="1"/>
  <c r="AU196" i="15"/>
  <c r="FQ196" i="15" s="1"/>
  <c r="AU203" i="15"/>
  <c r="FQ203" i="15" s="1"/>
  <c r="AU246" i="15"/>
  <c r="FQ246" i="15" s="1"/>
  <c r="AU242" i="15"/>
  <c r="FQ242" i="15" s="1"/>
  <c r="AU14" i="15"/>
  <c r="FQ14" i="15" s="1"/>
  <c r="AU211" i="15"/>
  <c r="FQ211" i="15" s="1"/>
  <c r="AU21" i="15"/>
  <c r="FQ21" i="15" s="1"/>
  <c r="AU28" i="15"/>
  <c r="FQ28" i="15" s="1"/>
  <c r="AU54" i="15"/>
  <c r="FQ54" i="15" s="1"/>
  <c r="AU36" i="15"/>
  <c r="FQ36" i="15" s="1"/>
  <c r="AU60" i="15"/>
  <c r="FQ60" i="15" s="1"/>
  <c r="AU47" i="15"/>
  <c r="FQ47" i="15" s="1"/>
  <c r="AU34" i="15"/>
  <c r="FQ34" i="15" s="1"/>
  <c r="AU48" i="15"/>
  <c r="FQ48" i="15" s="1"/>
  <c r="AU72" i="15"/>
  <c r="FQ72" i="15" s="1"/>
  <c r="AU134" i="15"/>
  <c r="FQ134" i="15" s="1"/>
  <c r="AU101" i="15"/>
  <c r="FQ101" i="15" s="1"/>
  <c r="AU119" i="15"/>
  <c r="AU135" i="15"/>
  <c r="FQ135" i="15" s="1"/>
  <c r="AU219" i="15"/>
  <c r="FQ219" i="15" s="1"/>
  <c r="AU208" i="15"/>
  <c r="FQ208" i="15" s="1"/>
  <c r="AU227" i="15"/>
  <c r="FQ227" i="15" s="1"/>
  <c r="AU133" i="15"/>
  <c r="FQ133" i="15" s="1"/>
  <c r="AU95" i="15"/>
  <c r="FQ95" i="15" s="1"/>
  <c r="AU217" i="15"/>
  <c r="FQ217" i="15" s="1"/>
  <c r="AU154" i="15"/>
  <c r="FQ154" i="15" s="1"/>
  <c r="AU139" i="15"/>
  <c r="FQ139" i="15" s="1"/>
  <c r="AU215" i="15"/>
  <c r="FQ215" i="15" s="1"/>
  <c r="AU70" i="15"/>
  <c r="FQ70" i="15" s="1"/>
  <c r="AU129" i="15"/>
  <c r="FQ129" i="15" s="1"/>
  <c r="AU62" i="15"/>
  <c r="FQ62" i="15" s="1"/>
  <c r="AU18" i="15"/>
  <c r="FQ18" i="15" s="1"/>
  <c r="AU122" i="15"/>
  <c r="FQ122" i="15" s="1"/>
  <c r="AU113" i="15"/>
  <c r="FQ113" i="15" s="1"/>
  <c r="AU168" i="15"/>
  <c r="FQ168" i="15" s="1"/>
  <c r="AU58" i="15"/>
  <c r="FQ58" i="15" s="1"/>
  <c r="AU84" i="15"/>
  <c r="FQ84" i="15" s="1"/>
  <c r="AU33" i="15"/>
  <c r="FQ33" i="15" s="1"/>
  <c r="AU40" i="15"/>
  <c r="FQ40" i="15" s="1"/>
  <c r="AU24" i="15"/>
  <c r="FQ24" i="15" s="1"/>
  <c r="AU190" i="15"/>
  <c r="FQ190" i="15" s="1"/>
  <c r="AU177" i="15"/>
  <c r="FQ177" i="15" s="1"/>
  <c r="AU234" i="15"/>
  <c r="FQ234" i="15" s="1"/>
  <c r="AU107" i="15"/>
  <c r="FQ107" i="15" s="1"/>
  <c r="AU179" i="15"/>
  <c r="FQ179" i="15" s="1"/>
  <c r="AU83" i="15"/>
  <c r="FQ83" i="15" s="1"/>
  <c r="AU97" i="15"/>
  <c r="FQ97" i="15" s="1"/>
  <c r="AU250" i="15"/>
  <c r="FQ250" i="15" s="1"/>
  <c r="AU67" i="15"/>
  <c r="FQ67" i="15" s="1"/>
  <c r="AU147" i="15"/>
  <c r="FQ147" i="15" s="1"/>
  <c r="AU152" i="15"/>
  <c r="FQ152" i="15" s="1"/>
  <c r="AU197" i="15"/>
  <c r="FQ197" i="15" s="1"/>
  <c r="AU204" i="15"/>
  <c r="FQ204" i="15" s="1"/>
  <c r="AU247" i="15"/>
  <c r="FQ247" i="15" s="1"/>
  <c r="AU243" i="15"/>
  <c r="FQ243" i="15" s="1"/>
  <c r="AU15" i="15"/>
  <c r="FQ15" i="15" s="1"/>
  <c r="AU212" i="15"/>
  <c r="FQ212" i="15" s="1"/>
  <c r="AU22" i="15"/>
  <c r="FQ22" i="15" s="1"/>
  <c r="AU29" i="15"/>
  <c r="FQ29" i="15" s="1"/>
  <c r="AU55" i="15"/>
  <c r="FQ55" i="15" s="1"/>
  <c r="AU37" i="15"/>
  <c r="FQ37" i="15" s="1"/>
  <c r="AU61" i="15"/>
  <c r="FQ61" i="15" s="1"/>
  <c r="AU49" i="15"/>
  <c r="FQ49" i="15" s="1"/>
  <c r="AU35" i="15"/>
  <c r="FQ35" i="15" s="1"/>
  <c r="AU50" i="15"/>
  <c r="FQ50" i="15" s="1"/>
  <c r="AU73" i="15"/>
  <c r="FQ73" i="15" s="1"/>
  <c r="AU74" i="15"/>
  <c r="FQ74" i="15" s="1"/>
  <c r="AU138" i="15"/>
  <c r="FQ138" i="15" s="1"/>
  <c r="AU105" i="15"/>
  <c r="FQ105" i="15" s="1"/>
  <c r="AU141" i="15"/>
  <c r="AU136" i="15"/>
  <c r="FQ136" i="15" s="1"/>
  <c r="AU220" i="15"/>
  <c r="FQ220" i="15" s="1"/>
  <c r="AU201" i="15"/>
  <c r="FQ201" i="15" s="1"/>
  <c r="AU225" i="15"/>
  <c r="FQ225" i="15" s="1"/>
  <c r="AU149" i="15"/>
  <c r="FQ149" i="15" s="1"/>
  <c r="AU93" i="15"/>
  <c r="FQ93" i="15" s="1"/>
  <c r="AU210" i="15"/>
  <c r="FQ210" i="15" s="1"/>
  <c r="AU140" i="15"/>
  <c r="FQ140" i="15" s="1"/>
  <c r="AU126" i="15"/>
  <c r="FQ126" i="15" s="1"/>
  <c r="AU193" i="15"/>
  <c r="FQ193" i="15" s="1"/>
  <c r="AU71" i="15"/>
  <c r="FQ71" i="15" s="1"/>
  <c r="AU125" i="15"/>
  <c r="FQ125" i="15" s="1"/>
  <c r="AU20" i="15"/>
  <c r="FQ20" i="15" s="1"/>
  <c r="AU116" i="15"/>
  <c r="FQ116" i="15" s="1"/>
  <c r="AU102" i="15"/>
  <c r="FQ102" i="15" s="1"/>
  <c r="AU161" i="15"/>
  <c r="FQ161" i="15" s="1"/>
  <c r="AU59" i="15"/>
  <c r="FQ59" i="15" s="1"/>
  <c r="AU78" i="15"/>
  <c r="FQ78" i="15" s="1"/>
  <c r="AU38" i="15"/>
  <c r="FQ38" i="15" s="1"/>
  <c r="AU26" i="15"/>
  <c r="FQ26" i="15" s="1"/>
  <c r="AU178" i="15"/>
  <c r="FQ178" i="15" s="1"/>
  <c r="AU169" i="15"/>
  <c r="FQ169" i="15" s="1"/>
  <c r="AU228" i="15"/>
  <c r="FQ228" i="15" s="1"/>
  <c r="AU108" i="15"/>
  <c r="FQ108" i="15" s="1"/>
  <c r="AU173" i="15"/>
  <c r="FQ173" i="15" s="1"/>
  <c r="AU89" i="15"/>
  <c r="FQ89" i="15" s="1"/>
  <c r="AU236" i="15"/>
  <c r="FQ236" i="15" s="1"/>
  <c r="AU68" i="15"/>
  <c r="FQ68" i="15" s="1"/>
  <c r="AU148" i="15"/>
  <c r="FQ148" i="15" s="1"/>
  <c r="AU153" i="15"/>
  <c r="FQ153" i="15" s="1"/>
  <c r="AU198" i="15"/>
  <c r="FQ198" i="15" s="1"/>
  <c r="AU205" i="15"/>
  <c r="FQ205" i="15" s="1"/>
  <c r="AU248" i="15"/>
  <c r="FQ248" i="15" s="1"/>
  <c r="AU244" i="15"/>
  <c r="FQ244" i="15" s="1"/>
  <c r="AU16" i="15"/>
  <c r="FQ16" i="15" s="1"/>
  <c r="AU213" i="15"/>
  <c r="FQ213" i="15" s="1"/>
  <c r="AU23" i="15"/>
  <c r="FQ23" i="15" s="1"/>
  <c r="AU30" i="15"/>
  <c r="FQ30" i="15" s="1"/>
  <c r="AU43" i="15"/>
  <c r="FQ43" i="15" s="1"/>
  <c r="AU41" i="15"/>
  <c r="FQ41" i="15" s="1"/>
  <c r="AU63" i="15"/>
  <c r="FQ63" i="15" s="1"/>
  <c r="AU51" i="15"/>
  <c r="FQ51" i="15" s="1"/>
  <c r="AU31" i="15"/>
  <c r="FQ31" i="15" s="1"/>
  <c r="AU52" i="15"/>
  <c r="FQ52" i="15" s="1"/>
  <c r="AU87" i="15"/>
  <c r="FQ87" i="15" s="1"/>
  <c r="AU100" i="15"/>
  <c r="FQ100" i="15" s="1"/>
  <c r="AU75" i="15"/>
  <c r="FQ75" i="15" s="1"/>
  <c r="AU143" i="15"/>
  <c r="AU124" i="15"/>
  <c r="FQ124" i="15" s="1"/>
  <c r="AU202" i="15"/>
  <c r="FQ202" i="15" s="1"/>
  <c r="AU118" i="15"/>
  <c r="AU39" i="15"/>
  <c r="FQ39" i="15" s="1"/>
  <c r="AU120" i="15"/>
  <c r="FQ120" i="15" s="1"/>
  <c r="AV171" i="15"/>
  <c r="AV223" i="15"/>
  <c r="AV185" i="15"/>
  <c r="FR185" i="15" s="1"/>
  <c r="AV183" i="15"/>
  <c r="FR183" i="15" s="1"/>
  <c r="AV260" i="15"/>
  <c r="FR260" i="15" s="1"/>
  <c r="AV206" i="15"/>
  <c r="FR206" i="15" s="1"/>
  <c r="AV115" i="15"/>
  <c r="FR115" i="15" s="1"/>
  <c r="AV259" i="15"/>
  <c r="FR259" i="15" s="1"/>
  <c r="AV254" i="15"/>
  <c r="FR254" i="15" s="1"/>
  <c r="AV239" i="15"/>
  <c r="FR239" i="15" s="1"/>
  <c r="AV92" i="15"/>
  <c r="AV164" i="15"/>
  <c r="FR164" i="15" s="1"/>
  <c r="AV76" i="15"/>
  <c r="AV64" i="15"/>
  <c r="AV230" i="15"/>
  <c r="FR230" i="15" s="1"/>
  <c r="AV91" i="15"/>
  <c r="AV221" i="15"/>
  <c r="FR221" i="15" s="1"/>
  <c r="AV127" i="15"/>
  <c r="FR127" i="15" s="1"/>
  <c r="AV160" i="15"/>
  <c r="FR160" i="15" s="1"/>
  <c r="AV200" i="15"/>
  <c r="FR200" i="15" s="1"/>
  <c r="AV181" i="15"/>
  <c r="FR181" i="15" s="1"/>
  <c r="AV237" i="15"/>
  <c r="FR237" i="15" s="1"/>
  <c r="AV162" i="15"/>
  <c r="FR162" i="15" s="1"/>
  <c r="AV163" i="15"/>
  <c r="FR163" i="15" s="1"/>
  <c r="AV98" i="15"/>
  <c r="FR98" i="15" s="1"/>
  <c r="AV155" i="15"/>
  <c r="FR155" i="15" s="1"/>
  <c r="AV191" i="15"/>
  <c r="FR191" i="15" s="1"/>
  <c r="AV199" i="15"/>
  <c r="FR199" i="15" s="1"/>
  <c r="AV128" i="15"/>
  <c r="FR128" i="15" s="1"/>
  <c r="AV189" i="15"/>
  <c r="FR189" i="15" s="1"/>
  <c r="AV192" i="15"/>
  <c r="FR192" i="15" s="1"/>
  <c r="AV249" i="15"/>
  <c r="FR249" i="15" s="1"/>
  <c r="AV182" i="15"/>
  <c r="FR182" i="15" s="1"/>
  <c r="AV235" i="15"/>
  <c r="FR235" i="15" s="1"/>
  <c r="AV156" i="15"/>
  <c r="FR156" i="15" s="1"/>
  <c r="AV245" i="15"/>
  <c r="FR245" i="15" s="1"/>
  <c r="AV170" i="15"/>
  <c r="FR170" i="15" s="1"/>
  <c r="AV241" i="15"/>
  <c r="FR241" i="15" s="1"/>
  <c r="AV224" i="15"/>
  <c r="FR224" i="15" s="1"/>
  <c r="AV159" i="15"/>
  <c r="FR159" i="15" s="1"/>
  <c r="AV165" i="15"/>
  <c r="FR165" i="15" s="1"/>
  <c r="AV240" i="15"/>
  <c r="FR240" i="15" s="1"/>
  <c r="AV238" i="15"/>
  <c r="FR238" i="15" s="1"/>
  <c r="AV123" i="15"/>
  <c r="FR123" i="15" s="1"/>
  <c r="AV229" i="15"/>
  <c r="FR229" i="15" s="1"/>
  <c r="AV231" i="15"/>
  <c r="FR231" i="15" s="1"/>
  <c r="AV256" i="15"/>
  <c r="FR256" i="15" s="1"/>
  <c r="AV257" i="15"/>
  <c r="FR257" i="15" s="1"/>
  <c r="AV258" i="15"/>
  <c r="FR258" i="15" s="1"/>
  <c r="AV255" i="15"/>
  <c r="FR255" i="15" s="1"/>
  <c r="AV13" i="15"/>
  <c r="FR13" i="15" s="1"/>
  <c r="AV17" i="15"/>
  <c r="FR17" i="15" s="1"/>
  <c r="AV27" i="15"/>
  <c r="FR27" i="15" s="1"/>
  <c r="AV158" i="15"/>
  <c r="FR158" i="15" s="1"/>
  <c r="AV110" i="15"/>
  <c r="FR110" i="15" s="1"/>
  <c r="AV65" i="15"/>
  <c r="FR65" i="15" s="1"/>
  <c r="AV79" i="15"/>
  <c r="FR79" i="15" s="1"/>
  <c r="AV32" i="15"/>
  <c r="FR32" i="15" s="1"/>
  <c r="AV80" i="15"/>
  <c r="FR80" i="15" s="1"/>
  <c r="AV99" i="15"/>
  <c r="FR99" i="15" s="1"/>
  <c r="AV207" i="15"/>
  <c r="FR207" i="15" s="1"/>
  <c r="AV226" i="15"/>
  <c r="FR226" i="15" s="1"/>
  <c r="AV132" i="15"/>
  <c r="FR132" i="15" s="1"/>
  <c r="AV94" i="15"/>
  <c r="FR94" i="15" s="1"/>
  <c r="AV216" i="15"/>
  <c r="FR216" i="15" s="1"/>
  <c r="AV142" i="15"/>
  <c r="FR142" i="15" s="1"/>
  <c r="AV131" i="15"/>
  <c r="FR131" i="15" s="1"/>
  <c r="AV209" i="15"/>
  <c r="FR209" i="15" s="1"/>
  <c r="AV69" i="15"/>
  <c r="FR69" i="15" s="1"/>
  <c r="AV137" i="15"/>
  <c r="FR137" i="15" s="1"/>
  <c r="AV19" i="15"/>
  <c r="FR19" i="15" s="1"/>
  <c r="AV117" i="15"/>
  <c r="FR117" i="15" s="1"/>
  <c r="AV109" i="15"/>
  <c r="FR109" i="15" s="1"/>
  <c r="AV166" i="15"/>
  <c r="FR166" i="15" s="1"/>
  <c r="AV57" i="15"/>
  <c r="FR57" i="15" s="1"/>
  <c r="AV85" i="15"/>
  <c r="FR85" i="15" s="1"/>
  <c r="AV42" i="15"/>
  <c r="FR42" i="15" s="1"/>
  <c r="AV25" i="15"/>
  <c r="FR25" i="15" s="1"/>
  <c r="AV180" i="15"/>
  <c r="FR180" i="15" s="1"/>
  <c r="AV174" i="15"/>
  <c r="FR174" i="15" s="1"/>
  <c r="AV233" i="15"/>
  <c r="FR233" i="15" s="1"/>
  <c r="AV106" i="15"/>
  <c r="FR106" i="15" s="1"/>
  <c r="AV187" i="15"/>
  <c r="FR187" i="15" s="1"/>
  <c r="AV104" i="15"/>
  <c r="FR104" i="15" s="1"/>
  <c r="AV175" i="15"/>
  <c r="FR175" i="15" s="1"/>
  <c r="AV251" i="15"/>
  <c r="FR251" i="15" s="1"/>
  <c r="AV66" i="15"/>
  <c r="FR66" i="15" s="1"/>
  <c r="AV146" i="15"/>
  <c r="FR146" i="15" s="1"/>
  <c r="AV151" i="15"/>
  <c r="FR151" i="15" s="1"/>
  <c r="AV196" i="15"/>
  <c r="FR196" i="15" s="1"/>
  <c r="AV203" i="15"/>
  <c r="FR203" i="15" s="1"/>
  <c r="AV246" i="15"/>
  <c r="FR246" i="15" s="1"/>
  <c r="AV242" i="15"/>
  <c r="FR242" i="15" s="1"/>
  <c r="AV14" i="15"/>
  <c r="FR14" i="15" s="1"/>
  <c r="AV21" i="15"/>
  <c r="FR21" i="15" s="1"/>
  <c r="AV28" i="15"/>
  <c r="FR28" i="15" s="1"/>
  <c r="AV36" i="15"/>
  <c r="FR36" i="15" s="1"/>
  <c r="AV60" i="15"/>
  <c r="FR60" i="15" s="1"/>
  <c r="AV34" i="15"/>
  <c r="FR34" i="15" s="1"/>
  <c r="AV72" i="15"/>
  <c r="FR72" i="15" s="1"/>
  <c r="AV101" i="15"/>
  <c r="FR101" i="15" s="1"/>
  <c r="AV208" i="15"/>
  <c r="FR208" i="15" s="1"/>
  <c r="AV227" i="15"/>
  <c r="FR227" i="15" s="1"/>
  <c r="AV133" i="15"/>
  <c r="FR133" i="15" s="1"/>
  <c r="AV95" i="15"/>
  <c r="FR95" i="15" s="1"/>
  <c r="AV217" i="15"/>
  <c r="FR217" i="15" s="1"/>
  <c r="AV154" i="15"/>
  <c r="FR154" i="15" s="1"/>
  <c r="AV139" i="15"/>
  <c r="FR139" i="15" s="1"/>
  <c r="AV215" i="15"/>
  <c r="FR215" i="15" s="1"/>
  <c r="AV70" i="15"/>
  <c r="FR70" i="15" s="1"/>
  <c r="AV129" i="15"/>
  <c r="FR129" i="15" s="1"/>
  <c r="AV62" i="15"/>
  <c r="FR62" i="15" s="1"/>
  <c r="AV18" i="15"/>
  <c r="FR18" i="15" s="1"/>
  <c r="AV122" i="15"/>
  <c r="FR122" i="15" s="1"/>
  <c r="AV113" i="15"/>
  <c r="FR113" i="15" s="1"/>
  <c r="AV168" i="15"/>
  <c r="FR168" i="15" s="1"/>
  <c r="AV58" i="15"/>
  <c r="FR58" i="15" s="1"/>
  <c r="AV84" i="15"/>
  <c r="FR84" i="15" s="1"/>
  <c r="AV33" i="15"/>
  <c r="FR33" i="15" s="1"/>
  <c r="AV40" i="15"/>
  <c r="FR40" i="15" s="1"/>
  <c r="AV24" i="15"/>
  <c r="FR24" i="15" s="1"/>
  <c r="AV190" i="15"/>
  <c r="FR190" i="15" s="1"/>
  <c r="AV177" i="15"/>
  <c r="FR177" i="15" s="1"/>
  <c r="AV234" i="15"/>
  <c r="FR234" i="15" s="1"/>
  <c r="AV107" i="15"/>
  <c r="FR107" i="15" s="1"/>
  <c r="AV179" i="15"/>
  <c r="FR179" i="15" s="1"/>
  <c r="AV83" i="15"/>
  <c r="FR83" i="15" s="1"/>
  <c r="AV97" i="15"/>
  <c r="FR97" i="15" s="1"/>
  <c r="AV167" i="15"/>
  <c r="FR167" i="15" s="1"/>
  <c r="AV250" i="15"/>
  <c r="FR250" i="15" s="1"/>
  <c r="AV67" i="15"/>
  <c r="FR67" i="15" s="1"/>
  <c r="AV147" i="15"/>
  <c r="FR147" i="15" s="1"/>
  <c r="AV152" i="15"/>
  <c r="FR152" i="15" s="1"/>
  <c r="AV197" i="15"/>
  <c r="FR197" i="15" s="1"/>
  <c r="AV204" i="15"/>
  <c r="FR204" i="15" s="1"/>
  <c r="AV247" i="15"/>
  <c r="FR247" i="15" s="1"/>
  <c r="AV243" i="15"/>
  <c r="FR243" i="15" s="1"/>
  <c r="AV15" i="15"/>
  <c r="FR15" i="15" s="1"/>
  <c r="AV22" i="15"/>
  <c r="FR22" i="15" s="1"/>
  <c r="AV29" i="15"/>
  <c r="FR29" i="15" s="1"/>
  <c r="AV37" i="15"/>
  <c r="FR37" i="15" s="1"/>
  <c r="AV61" i="15"/>
  <c r="FR61" i="15" s="1"/>
  <c r="AV35" i="15"/>
  <c r="FR35" i="15" s="1"/>
  <c r="AV73" i="15"/>
  <c r="FR73" i="15" s="1"/>
  <c r="AV74" i="15"/>
  <c r="FR74" i="15" s="1"/>
  <c r="AV105" i="15"/>
  <c r="FR105" i="15" s="1"/>
  <c r="AV201" i="15"/>
  <c r="FR201" i="15" s="1"/>
  <c r="AV225" i="15"/>
  <c r="FR225" i="15" s="1"/>
  <c r="AV149" i="15"/>
  <c r="FR149" i="15" s="1"/>
  <c r="AV93" i="15"/>
  <c r="FR93" i="15" s="1"/>
  <c r="AV210" i="15"/>
  <c r="FR210" i="15" s="1"/>
  <c r="AV140" i="15"/>
  <c r="FR140" i="15" s="1"/>
  <c r="AV126" i="15"/>
  <c r="FR126" i="15" s="1"/>
  <c r="AV193" i="15"/>
  <c r="FR193" i="15" s="1"/>
  <c r="AV71" i="15"/>
  <c r="FR71" i="15" s="1"/>
  <c r="AV125" i="15"/>
  <c r="FR125" i="15" s="1"/>
  <c r="AV20" i="15"/>
  <c r="FR20" i="15" s="1"/>
  <c r="AV116" i="15"/>
  <c r="FR116" i="15" s="1"/>
  <c r="AV102" i="15"/>
  <c r="FR102" i="15" s="1"/>
  <c r="AV161" i="15"/>
  <c r="FR161" i="15" s="1"/>
  <c r="AV59" i="15"/>
  <c r="FR59" i="15" s="1"/>
  <c r="AV78" i="15"/>
  <c r="FR78" i="15" s="1"/>
  <c r="AV38" i="15"/>
  <c r="FR38" i="15" s="1"/>
  <c r="AV26" i="15"/>
  <c r="FR26" i="15" s="1"/>
  <c r="AV178" i="15"/>
  <c r="FR178" i="15" s="1"/>
  <c r="AV169" i="15"/>
  <c r="FR169" i="15" s="1"/>
  <c r="AV228" i="15"/>
  <c r="FR228" i="15" s="1"/>
  <c r="AV108" i="15"/>
  <c r="FR108" i="15" s="1"/>
  <c r="AV173" i="15"/>
  <c r="FR173" i="15" s="1"/>
  <c r="AV89" i="15"/>
  <c r="FR89" i="15" s="1"/>
  <c r="AV157" i="15"/>
  <c r="FR157" i="15" s="1"/>
  <c r="AV236" i="15"/>
  <c r="FR236" i="15" s="1"/>
  <c r="AV68" i="15"/>
  <c r="FR68" i="15" s="1"/>
  <c r="AV148" i="15"/>
  <c r="FR148" i="15" s="1"/>
  <c r="AV153" i="15"/>
  <c r="FR153" i="15" s="1"/>
  <c r="AV198" i="15"/>
  <c r="FR198" i="15" s="1"/>
  <c r="AV205" i="15"/>
  <c r="FR205" i="15" s="1"/>
  <c r="AV248" i="15"/>
  <c r="FR248" i="15" s="1"/>
  <c r="AV244" i="15"/>
  <c r="FR244" i="15" s="1"/>
  <c r="AV16" i="15"/>
  <c r="FR16" i="15" s="1"/>
  <c r="AV23" i="15"/>
  <c r="FR23" i="15" s="1"/>
  <c r="AV30" i="15"/>
  <c r="FR30" i="15" s="1"/>
  <c r="AV41" i="15"/>
  <c r="FR41" i="15" s="1"/>
  <c r="AV63" i="15"/>
  <c r="FR63" i="15" s="1"/>
  <c r="AV31" i="15"/>
  <c r="FR31" i="15" s="1"/>
  <c r="AV87" i="15"/>
  <c r="FR87" i="15" s="1"/>
  <c r="AV75" i="15"/>
  <c r="FR75" i="15" s="1"/>
  <c r="AV39" i="15"/>
  <c r="FR39" i="15" s="1"/>
  <c r="AV53" i="15"/>
  <c r="AW171" i="15"/>
  <c r="AW214" i="15"/>
  <c r="FS214" i="15" s="1"/>
  <c r="AW223" i="15"/>
  <c r="FS223" i="15" s="1"/>
  <c r="AW185" i="15"/>
  <c r="FS185" i="15" s="1"/>
  <c r="AW183" i="15"/>
  <c r="FS183" i="15" s="1"/>
  <c r="AW260" i="15"/>
  <c r="FS260" i="15" s="1"/>
  <c r="AW206" i="15"/>
  <c r="FS206" i="15" s="1"/>
  <c r="AW115" i="15"/>
  <c r="FS115" i="15" s="1"/>
  <c r="AW259" i="15"/>
  <c r="FS259" i="15" s="1"/>
  <c r="AW254" i="15"/>
  <c r="FS254" i="15" s="1"/>
  <c r="AW239" i="15"/>
  <c r="FS239" i="15" s="1"/>
  <c r="AW92" i="15"/>
  <c r="AW164" i="15"/>
  <c r="FS164" i="15" s="1"/>
  <c r="AW76" i="15"/>
  <c r="AW64" i="15"/>
  <c r="AW56" i="15"/>
  <c r="AW230" i="15"/>
  <c r="FS230" i="15" s="1"/>
  <c r="AW88" i="15"/>
  <c r="FS88" i="15" s="1"/>
  <c r="AW150" i="15"/>
  <c r="AW221" i="15"/>
  <c r="FS221" i="15" s="1"/>
  <c r="AW127" i="15"/>
  <c r="FS127" i="15" s="1"/>
  <c r="AW160" i="15"/>
  <c r="FS160" i="15" s="1"/>
  <c r="AW200" i="15"/>
  <c r="FS200" i="15" s="1"/>
  <c r="AW181" i="15"/>
  <c r="FS181" i="15" s="1"/>
  <c r="AW237" i="15"/>
  <c r="FS237" i="15" s="1"/>
  <c r="AW162" i="15"/>
  <c r="FS162" i="15" s="1"/>
  <c r="AW90" i="15"/>
  <c r="AW96" i="15"/>
  <c r="FS56" i="15" s="1"/>
  <c r="AW163" i="15"/>
  <c r="FS163" i="15" s="1"/>
  <c r="AW98" i="15"/>
  <c r="FS98" i="15" s="1"/>
  <c r="AW155" i="15"/>
  <c r="FS155" i="15" s="1"/>
  <c r="AW191" i="15"/>
  <c r="FS191" i="15" s="1"/>
  <c r="AW111" i="15"/>
  <c r="AW112" i="15"/>
  <c r="FS112" i="15" s="1"/>
  <c r="AW199" i="15"/>
  <c r="FS199" i="15" s="1"/>
  <c r="AW128" i="15"/>
  <c r="FS128" i="15" s="1"/>
  <c r="AW189" i="15"/>
  <c r="FS189" i="15" s="1"/>
  <c r="AW192" i="15"/>
  <c r="FS192" i="15" s="1"/>
  <c r="AW114" i="15"/>
  <c r="FS86" i="15" s="1"/>
  <c r="AW145" i="15"/>
  <c r="FS81" i="15" s="1"/>
  <c r="AW249" i="15"/>
  <c r="FS249" i="15" s="1"/>
  <c r="AW182" i="15"/>
  <c r="FS182" i="15" s="1"/>
  <c r="AW235" i="15"/>
  <c r="FS235" i="15" s="1"/>
  <c r="AW156" i="15"/>
  <c r="FS156" i="15" s="1"/>
  <c r="AW172" i="15"/>
  <c r="AW176" i="15"/>
  <c r="FS176" i="15" s="1"/>
  <c r="AW245" i="15"/>
  <c r="FS245" i="15" s="1"/>
  <c r="AW170" i="15"/>
  <c r="FS170" i="15" s="1"/>
  <c r="AW241" i="15"/>
  <c r="FS241" i="15" s="1"/>
  <c r="AW224" i="15"/>
  <c r="FS224" i="15" s="1"/>
  <c r="AW159" i="15"/>
  <c r="FS159" i="15" s="1"/>
  <c r="AW165" i="15"/>
  <c r="FS165" i="15" s="1"/>
  <c r="AW240" i="15"/>
  <c r="FS240" i="15" s="1"/>
  <c r="AW238" i="15"/>
  <c r="FS238" i="15" s="1"/>
  <c r="AW123" i="15"/>
  <c r="FS123" i="15" s="1"/>
  <c r="AW229" i="15"/>
  <c r="FS229" i="15" s="1"/>
  <c r="AW231" i="15"/>
  <c r="FS231" i="15" s="1"/>
  <c r="AW256" i="15"/>
  <c r="FS256" i="15" s="1"/>
  <c r="AW257" i="15"/>
  <c r="FS257" i="15" s="1"/>
  <c r="AW258" i="15"/>
  <c r="FS258" i="15" s="1"/>
  <c r="AW255" i="15"/>
  <c r="FS255" i="15" s="1"/>
  <c r="AW13" i="15"/>
  <c r="FS13" i="15" s="1"/>
  <c r="AW232" i="15"/>
  <c r="FS232" i="15" s="1"/>
  <c r="AW17" i="15"/>
  <c r="FS17" i="15" s="1"/>
  <c r="AW27" i="15"/>
  <c r="FS27" i="15" s="1"/>
  <c r="AW158" i="15"/>
  <c r="FS158" i="15" s="1"/>
  <c r="AW103" i="15"/>
  <c r="FS103" i="15" s="1"/>
  <c r="AW110" i="15"/>
  <c r="FS110" i="15" s="1"/>
  <c r="AW65" i="15"/>
  <c r="FS65" i="15" s="1"/>
  <c r="AW79" i="15"/>
  <c r="FS79" i="15" s="1"/>
  <c r="AW45" i="15"/>
  <c r="FS45" i="15" s="1"/>
  <c r="AW32" i="15"/>
  <c r="FS32" i="15" s="1"/>
  <c r="AW46" i="15"/>
  <c r="FS46" i="15" s="1"/>
  <c r="AW80" i="15"/>
  <c r="FS80" i="15" s="1"/>
  <c r="AW130" i="15"/>
  <c r="FS130" i="15" s="1"/>
  <c r="AW218" i="15"/>
  <c r="FS218" i="15" s="1"/>
  <c r="AW188" i="15"/>
  <c r="FS188" i="15" s="1"/>
  <c r="AW253" i="15"/>
  <c r="FS253" i="15" s="1"/>
  <c r="AW207" i="15"/>
  <c r="FS207" i="15" s="1"/>
  <c r="AW226" i="15"/>
  <c r="FS226" i="15" s="1"/>
  <c r="AW132" i="15"/>
  <c r="FS132" i="15" s="1"/>
  <c r="AW94" i="15"/>
  <c r="FS94" i="15" s="1"/>
  <c r="AW216" i="15"/>
  <c r="FS216" i="15" s="1"/>
  <c r="AW142" i="15"/>
  <c r="FS142" i="15" s="1"/>
  <c r="AW131" i="15"/>
  <c r="FS131" i="15" s="1"/>
  <c r="AW209" i="15"/>
  <c r="FS209" i="15" s="1"/>
  <c r="AW69" i="15"/>
  <c r="FS69" i="15" s="1"/>
  <c r="AW137" i="15"/>
  <c r="FS137" i="15" s="1"/>
  <c r="AW19" i="15"/>
  <c r="FS19" i="15" s="1"/>
  <c r="AW117" i="15"/>
  <c r="FS117" i="15" s="1"/>
  <c r="AW109" i="15"/>
  <c r="FS109" i="15" s="1"/>
  <c r="AW166" i="15"/>
  <c r="FS166" i="15" s="1"/>
  <c r="AW57" i="15"/>
  <c r="FS57" i="15" s="1"/>
  <c r="AW85" i="15"/>
  <c r="FS85" i="15" s="1"/>
  <c r="AW42" i="15"/>
  <c r="FS42" i="15" s="1"/>
  <c r="AW25" i="15"/>
  <c r="FS25" i="15" s="1"/>
  <c r="AW180" i="15"/>
  <c r="FS180" i="15" s="1"/>
  <c r="AW174" i="15"/>
  <c r="FS174" i="15" s="1"/>
  <c r="AW233" i="15"/>
  <c r="FS233" i="15" s="1"/>
  <c r="AW106" i="15"/>
  <c r="FS106" i="15" s="1"/>
  <c r="AW187" i="15"/>
  <c r="FS187" i="15" s="1"/>
  <c r="AW104" i="15"/>
  <c r="FS104" i="15" s="1"/>
  <c r="AW175" i="15"/>
  <c r="FS175" i="15" s="1"/>
  <c r="AW251" i="15"/>
  <c r="FS251" i="15" s="1"/>
  <c r="AW66" i="15"/>
  <c r="FS66" i="15" s="1"/>
  <c r="AW146" i="15"/>
  <c r="FS146" i="15" s="1"/>
  <c r="AW151" i="15"/>
  <c r="FS151" i="15" s="1"/>
  <c r="AW196" i="15"/>
  <c r="FS196" i="15" s="1"/>
  <c r="AW203" i="15"/>
  <c r="FS203" i="15" s="1"/>
  <c r="AW246" i="15"/>
  <c r="FS246" i="15" s="1"/>
  <c r="AW242" i="15"/>
  <c r="FS242" i="15" s="1"/>
  <c r="AW14" i="15"/>
  <c r="FS14" i="15" s="1"/>
  <c r="AW211" i="15"/>
  <c r="FS211" i="15" s="1"/>
  <c r="AW21" i="15"/>
  <c r="FS21" i="15" s="1"/>
  <c r="AW28" i="15"/>
  <c r="FS28" i="15" s="1"/>
  <c r="AW54" i="15"/>
  <c r="FS54" i="15" s="1"/>
  <c r="AW36" i="15"/>
  <c r="FS36" i="15" s="1"/>
  <c r="AW60" i="15"/>
  <c r="FS60" i="15" s="1"/>
  <c r="AW47" i="15"/>
  <c r="FS47" i="15" s="1"/>
  <c r="AW34" i="15"/>
  <c r="FS34" i="15" s="1"/>
  <c r="AW48" i="15"/>
  <c r="FS48" i="15" s="1"/>
  <c r="AW72" i="15"/>
  <c r="FS72" i="15" s="1"/>
  <c r="AW134" i="15"/>
  <c r="FS134" i="15" s="1"/>
  <c r="AW119" i="15"/>
  <c r="AW135" i="15"/>
  <c r="FS135" i="15" s="1"/>
  <c r="AW219" i="15"/>
  <c r="FS219" i="15" s="1"/>
  <c r="AW208" i="15"/>
  <c r="FS208" i="15" s="1"/>
  <c r="AW227" i="15"/>
  <c r="FS227" i="15" s="1"/>
  <c r="AW133" i="15"/>
  <c r="FS133" i="15" s="1"/>
  <c r="AW95" i="15"/>
  <c r="FS95" i="15" s="1"/>
  <c r="AW217" i="15"/>
  <c r="FS217" i="15" s="1"/>
  <c r="AW154" i="15"/>
  <c r="FS154" i="15" s="1"/>
  <c r="AW139" i="15"/>
  <c r="FS139" i="15" s="1"/>
  <c r="AW215" i="15"/>
  <c r="FS215" i="15" s="1"/>
  <c r="AW70" i="15"/>
  <c r="FS70" i="15" s="1"/>
  <c r="AW129" i="15"/>
  <c r="FS129" i="15" s="1"/>
  <c r="AW62" i="15"/>
  <c r="FS62" i="15" s="1"/>
  <c r="AW18" i="15"/>
  <c r="FS18" i="15" s="1"/>
  <c r="AW122" i="15"/>
  <c r="FS122" i="15" s="1"/>
  <c r="AW113" i="15"/>
  <c r="FS113" i="15" s="1"/>
  <c r="AW168" i="15"/>
  <c r="FS168" i="15" s="1"/>
  <c r="AW58" i="15"/>
  <c r="FS58" i="15" s="1"/>
  <c r="AW84" i="15"/>
  <c r="FS84" i="15" s="1"/>
  <c r="AW33" i="15"/>
  <c r="FS33" i="15" s="1"/>
  <c r="AW40" i="15"/>
  <c r="FS40" i="15" s="1"/>
  <c r="AW24" i="15"/>
  <c r="FS24" i="15" s="1"/>
  <c r="AW190" i="15"/>
  <c r="FS190" i="15" s="1"/>
  <c r="AW177" i="15"/>
  <c r="FS177" i="15" s="1"/>
  <c r="AW234" i="15"/>
  <c r="FS234" i="15" s="1"/>
  <c r="AW107" i="15"/>
  <c r="FS107" i="15" s="1"/>
  <c r="AW179" i="15"/>
  <c r="FS179" i="15" s="1"/>
  <c r="AW83" i="15"/>
  <c r="FS83" i="15" s="1"/>
  <c r="AW97" i="15"/>
  <c r="FS97" i="15" s="1"/>
  <c r="AW167" i="15"/>
  <c r="FS167" i="15" s="1"/>
  <c r="AW250" i="15"/>
  <c r="FS250" i="15" s="1"/>
  <c r="AW67" i="15"/>
  <c r="FS67" i="15" s="1"/>
  <c r="AW147" i="15"/>
  <c r="FS147" i="15" s="1"/>
  <c r="AW152" i="15"/>
  <c r="FS152" i="15" s="1"/>
  <c r="AW197" i="15"/>
  <c r="FS197" i="15" s="1"/>
  <c r="AW204" i="15"/>
  <c r="FS204" i="15" s="1"/>
  <c r="AW247" i="15"/>
  <c r="FS247" i="15" s="1"/>
  <c r="AW243" i="15"/>
  <c r="FS243" i="15" s="1"/>
  <c r="AW15" i="15"/>
  <c r="FS15" i="15" s="1"/>
  <c r="AW212" i="15"/>
  <c r="FS212" i="15" s="1"/>
  <c r="AW22" i="15"/>
  <c r="FS22" i="15" s="1"/>
  <c r="AW29" i="15"/>
  <c r="FS29" i="15" s="1"/>
  <c r="AW55" i="15"/>
  <c r="FS55" i="15" s="1"/>
  <c r="AW37" i="15"/>
  <c r="FS37" i="15" s="1"/>
  <c r="AW61" i="15"/>
  <c r="FS61" i="15" s="1"/>
  <c r="AW49" i="15"/>
  <c r="FS49" i="15" s="1"/>
  <c r="AW35" i="15"/>
  <c r="FS35" i="15" s="1"/>
  <c r="AW50" i="15"/>
  <c r="FS50" i="15" s="1"/>
  <c r="AW73" i="15"/>
  <c r="FS73" i="15" s="1"/>
  <c r="AW74" i="15"/>
  <c r="FS74" i="15" s="1"/>
  <c r="AW138" i="15"/>
  <c r="FS138" i="15" s="1"/>
  <c r="AW141" i="15"/>
  <c r="AW136" i="15"/>
  <c r="FS136" i="15" s="1"/>
  <c r="AW220" i="15"/>
  <c r="FS220" i="15" s="1"/>
  <c r="AW201" i="15"/>
  <c r="FS201" i="15" s="1"/>
  <c r="AW225" i="15"/>
  <c r="FS225" i="15" s="1"/>
  <c r="AW149" i="15"/>
  <c r="FS149" i="15" s="1"/>
  <c r="AW93" i="15"/>
  <c r="FS93" i="15" s="1"/>
  <c r="AW210" i="15"/>
  <c r="FS210" i="15" s="1"/>
  <c r="AW140" i="15"/>
  <c r="FS140" i="15" s="1"/>
  <c r="AW126" i="15"/>
  <c r="FS126" i="15" s="1"/>
  <c r="AW193" i="15"/>
  <c r="FS193" i="15" s="1"/>
  <c r="AW71" i="15"/>
  <c r="FS71" i="15" s="1"/>
  <c r="AW125" i="15"/>
  <c r="FS125" i="15" s="1"/>
  <c r="AW20" i="15"/>
  <c r="FS20" i="15" s="1"/>
  <c r="AW116" i="15"/>
  <c r="FS116" i="15" s="1"/>
  <c r="AW102" i="15"/>
  <c r="FS102" i="15" s="1"/>
  <c r="AW161" i="15"/>
  <c r="FS161" i="15" s="1"/>
  <c r="AW59" i="15"/>
  <c r="FS59" i="15" s="1"/>
  <c r="AW78" i="15"/>
  <c r="FS78" i="15" s="1"/>
  <c r="AW38" i="15"/>
  <c r="FS38" i="15" s="1"/>
  <c r="AW26" i="15"/>
  <c r="FS26" i="15" s="1"/>
  <c r="AW178" i="15"/>
  <c r="FS178" i="15" s="1"/>
  <c r="AW169" i="15"/>
  <c r="FS169" i="15" s="1"/>
  <c r="AW228" i="15"/>
  <c r="FS228" i="15" s="1"/>
  <c r="AW108" i="15"/>
  <c r="FS108" i="15" s="1"/>
  <c r="AW173" i="15"/>
  <c r="FS173" i="15" s="1"/>
  <c r="AW89" i="15"/>
  <c r="FS89" i="15" s="1"/>
  <c r="AW157" i="15"/>
  <c r="FS157" i="15" s="1"/>
  <c r="AW236" i="15"/>
  <c r="FS236" i="15" s="1"/>
  <c r="AW68" i="15"/>
  <c r="FS68" i="15" s="1"/>
  <c r="AW148" i="15"/>
  <c r="FS148" i="15" s="1"/>
  <c r="AW153" i="15"/>
  <c r="FS153" i="15" s="1"/>
  <c r="AW198" i="15"/>
  <c r="FS198" i="15" s="1"/>
  <c r="AW205" i="15"/>
  <c r="FS205" i="15" s="1"/>
  <c r="AW248" i="15"/>
  <c r="FS248" i="15" s="1"/>
  <c r="AW244" i="15"/>
  <c r="FS244" i="15" s="1"/>
  <c r="AW16" i="15"/>
  <c r="FS16" i="15" s="1"/>
  <c r="AW213" i="15"/>
  <c r="FS213" i="15" s="1"/>
  <c r="AW23" i="15"/>
  <c r="FS23" i="15" s="1"/>
  <c r="AW30" i="15"/>
  <c r="FS30" i="15" s="1"/>
  <c r="AW43" i="15"/>
  <c r="FS43" i="15" s="1"/>
  <c r="AW41" i="15"/>
  <c r="FS41" i="15" s="1"/>
  <c r="AW63" i="15"/>
  <c r="FS63" i="15" s="1"/>
  <c r="AW51" i="15"/>
  <c r="FS51" i="15" s="1"/>
  <c r="AW31" i="15"/>
  <c r="FS31" i="15" s="1"/>
  <c r="AW52" i="15"/>
  <c r="FS52" i="15" s="1"/>
  <c r="AW87" i="15"/>
  <c r="FS87" i="15" s="1"/>
  <c r="AW100" i="15"/>
  <c r="FS100" i="15" s="1"/>
  <c r="AW143" i="15"/>
  <c r="AW124" i="15"/>
  <c r="FS124" i="15" s="1"/>
  <c r="AW202" i="15"/>
  <c r="FS202" i="15" s="1"/>
  <c r="AW118" i="15"/>
  <c r="FS118" i="15" s="1"/>
  <c r="AW39" i="15"/>
  <c r="FS39" i="15" s="1"/>
  <c r="AW120" i="15"/>
  <c r="FS120" i="15" s="1"/>
  <c r="AW53" i="15"/>
  <c r="AX171" i="15"/>
  <c r="AX214" i="15"/>
  <c r="FT214" i="15" s="1"/>
  <c r="AX185" i="15"/>
  <c r="FT185" i="15" s="1"/>
  <c r="AX252" i="15"/>
  <c r="AX183" i="15"/>
  <c r="FT183" i="15" s="1"/>
  <c r="AX260" i="15"/>
  <c r="FT260" i="15" s="1"/>
  <c r="AX206" i="15"/>
  <c r="FT206" i="15" s="1"/>
  <c r="AX115" i="15"/>
  <c r="FT115" i="15" s="1"/>
  <c r="AX259" i="15"/>
  <c r="FT259" i="15" s="1"/>
  <c r="AX254" i="15"/>
  <c r="FT254" i="15" s="1"/>
  <c r="AX239" i="15"/>
  <c r="FT239" i="15" s="1"/>
  <c r="AX92" i="15"/>
  <c r="AX44" i="15"/>
  <c r="AX164" i="15"/>
  <c r="FT164" i="15" s="1"/>
  <c r="AX76" i="15"/>
  <c r="AX64" i="15"/>
  <c r="AX230" i="15"/>
  <c r="FT230" i="15" s="1"/>
  <c r="AX91" i="15"/>
  <c r="AX88" i="15"/>
  <c r="FT88" i="15" s="1"/>
  <c r="AX150" i="15"/>
  <c r="AX221" i="15"/>
  <c r="FT221" i="15" s="1"/>
  <c r="AX127" i="15"/>
  <c r="FT127" i="15" s="1"/>
  <c r="AX160" i="15"/>
  <c r="FT160" i="15" s="1"/>
  <c r="AX200" i="15"/>
  <c r="FT200" i="15" s="1"/>
  <c r="AX181" i="15"/>
  <c r="FT181" i="15" s="1"/>
  <c r="AX237" i="15"/>
  <c r="FT237" i="15" s="1"/>
  <c r="AX162" i="15"/>
  <c r="FT162" i="15" s="1"/>
  <c r="AX90" i="15"/>
  <c r="FT53" i="15" s="1"/>
  <c r="AX96" i="15"/>
  <c r="FT96" i="15" s="1"/>
  <c r="AX163" i="15"/>
  <c r="FT163" i="15" s="1"/>
  <c r="AX191" i="15"/>
  <c r="FT191" i="15" s="1"/>
  <c r="AX111" i="15"/>
  <c r="AX112" i="15"/>
  <c r="FT150" i="15" s="1"/>
  <c r="AX199" i="15"/>
  <c r="FT199" i="15" s="1"/>
  <c r="AX192" i="15"/>
  <c r="FT192" i="15" s="1"/>
  <c r="AX114" i="15"/>
  <c r="FT114" i="15" s="1"/>
  <c r="AX145" i="15"/>
  <c r="FT145" i="15" s="1"/>
  <c r="AX249" i="15"/>
  <c r="FT249" i="15" s="1"/>
  <c r="AX156" i="15"/>
  <c r="FT156" i="15" s="1"/>
  <c r="AX172" i="15"/>
  <c r="FT111" i="15" s="1"/>
  <c r="AX176" i="15"/>
  <c r="AX245" i="15"/>
  <c r="FT245" i="15" s="1"/>
  <c r="AX159" i="15"/>
  <c r="FT159" i="15" s="1"/>
  <c r="AX165" i="15"/>
  <c r="FT165" i="15" s="1"/>
  <c r="AX240" i="15"/>
  <c r="FT240" i="15" s="1"/>
  <c r="AX238" i="15"/>
  <c r="FT238" i="15" s="1"/>
  <c r="AX229" i="15"/>
  <c r="FT229" i="15" s="1"/>
  <c r="AX231" i="15"/>
  <c r="FT231" i="15" s="1"/>
  <c r="AX256" i="15"/>
  <c r="FT256" i="15" s="1"/>
  <c r="AX257" i="15"/>
  <c r="FT257" i="15" s="1"/>
  <c r="AX258" i="15"/>
  <c r="FT258" i="15" s="1"/>
  <c r="AX255" i="15"/>
  <c r="FT255" i="15" s="1"/>
  <c r="AX13" i="15"/>
  <c r="FT13" i="15" s="1"/>
  <c r="AX232" i="15"/>
  <c r="FT232" i="15" s="1"/>
  <c r="AX17" i="15"/>
  <c r="FT17" i="15" s="1"/>
  <c r="AX158" i="15"/>
  <c r="FT158" i="15" s="1"/>
  <c r="AX103" i="15"/>
  <c r="FT103" i="15" s="1"/>
  <c r="AX110" i="15"/>
  <c r="FT110" i="15" s="1"/>
  <c r="AX65" i="15"/>
  <c r="FT65" i="15" s="1"/>
  <c r="AX79" i="15"/>
  <c r="FT79" i="15" s="1"/>
  <c r="AX45" i="15"/>
  <c r="FT45" i="15" s="1"/>
  <c r="AX32" i="15"/>
  <c r="FT32" i="15" s="1"/>
  <c r="AX46" i="15"/>
  <c r="FT46" i="15" s="1"/>
  <c r="AX80" i="15"/>
  <c r="FT80" i="15" s="1"/>
  <c r="AX130" i="15"/>
  <c r="FT130" i="15" s="1"/>
  <c r="AX99" i="15"/>
  <c r="FT99" i="15" s="1"/>
  <c r="AX218" i="15"/>
  <c r="FT218" i="15" s="1"/>
  <c r="AX188" i="15"/>
  <c r="FT188" i="15" s="1"/>
  <c r="AX253" i="15"/>
  <c r="FT253" i="15" s="1"/>
  <c r="AX207" i="15"/>
  <c r="FT207" i="15" s="1"/>
  <c r="AX226" i="15"/>
  <c r="FT226" i="15" s="1"/>
  <c r="AX132" i="15"/>
  <c r="FT132" i="15" s="1"/>
  <c r="AX94" i="15"/>
  <c r="FT94" i="15" s="1"/>
  <c r="AX216" i="15"/>
  <c r="FT216" i="15" s="1"/>
  <c r="AX142" i="15"/>
  <c r="FT142" i="15" s="1"/>
  <c r="AX131" i="15"/>
  <c r="FT131" i="15" s="1"/>
  <c r="AX209" i="15"/>
  <c r="FT209" i="15" s="1"/>
  <c r="AX69" i="15"/>
  <c r="FT69" i="15" s="1"/>
  <c r="AX137" i="15"/>
  <c r="FT137" i="15" s="1"/>
  <c r="AX19" i="15"/>
  <c r="FT19" i="15" s="1"/>
  <c r="AX117" i="15"/>
  <c r="FT117" i="15" s="1"/>
  <c r="AX109" i="15"/>
  <c r="FT109" i="15" s="1"/>
  <c r="AX166" i="15"/>
  <c r="FT166" i="15" s="1"/>
  <c r="AX57" i="15"/>
  <c r="FT57" i="15" s="1"/>
  <c r="AX85" i="15"/>
  <c r="FT85" i="15" s="1"/>
  <c r="AX42" i="15"/>
  <c r="FT42" i="15" s="1"/>
  <c r="AX25" i="15"/>
  <c r="FT25" i="15" s="1"/>
  <c r="AX180" i="15"/>
  <c r="FT180" i="15" s="1"/>
  <c r="AX174" i="15"/>
  <c r="FT174" i="15" s="1"/>
  <c r="AX233" i="15"/>
  <c r="FT233" i="15" s="1"/>
  <c r="AX106" i="15"/>
  <c r="FT106" i="15" s="1"/>
  <c r="AX187" i="15"/>
  <c r="FT187" i="15" s="1"/>
  <c r="AX104" i="15"/>
  <c r="FT104" i="15" s="1"/>
  <c r="AX175" i="15"/>
  <c r="FT175" i="15" s="1"/>
  <c r="AX251" i="15"/>
  <c r="FT251" i="15" s="1"/>
  <c r="AX146" i="15"/>
  <c r="FT146" i="15" s="1"/>
  <c r="AX151" i="15"/>
  <c r="FT151" i="15" s="1"/>
  <c r="AX196" i="15"/>
  <c r="FT196" i="15" s="1"/>
  <c r="AX203" i="15"/>
  <c r="FT203" i="15" s="1"/>
  <c r="AX246" i="15"/>
  <c r="FT246" i="15" s="1"/>
  <c r="AX242" i="15"/>
  <c r="FT242" i="15" s="1"/>
  <c r="AX14" i="15"/>
  <c r="FT14" i="15" s="1"/>
  <c r="AX211" i="15"/>
  <c r="FT211" i="15" s="1"/>
  <c r="AX21" i="15"/>
  <c r="FT21" i="15" s="1"/>
  <c r="AX54" i="15"/>
  <c r="FT54" i="15" s="1"/>
  <c r="AX36" i="15"/>
  <c r="FT36" i="15" s="1"/>
  <c r="AX60" i="15"/>
  <c r="FT60" i="15" s="1"/>
  <c r="AX47" i="15"/>
  <c r="FT47" i="15" s="1"/>
  <c r="AX34" i="15"/>
  <c r="FT34" i="15" s="1"/>
  <c r="AX48" i="15"/>
  <c r="FT48" i="15" s="1"/>
  <c r="AX72" i="15"/>
  <c r="FT72" i="15" s="1"/>
  <c r="AX134" i="15"/>
  <c r="FT134" i="15" s="1"/>
  <c r="AX101" i="15"/>
  <c r="FT101" i="15" s="1"/>
  <c r="AX119" i="15"/>
  <c r="AX135" i="15"/>
  <c r="FT135" i="15" s="1"/>
  <c r="AX219" i="15"/>
  <c r="FT219" i="15" s="1"/>
  <c r="AX208" i="15"/>
  <c r="FT208" i="15" s="1"/>
  <c r="AX227" i="15"/>
  <c r="FT227" i="15" s="1"/>
  <c r="AX133" i="15"/>
  <c r="FT133" i="15" s="1"/>
  <c r="AX95" i="15"/>
  <c r="FT95" i="15" s="1"/>
  <c r="AX217" i="15"/>
  <c r="FT217" i="15" s="1"/>
  <c r="AX154" i="15"/>
  <c r="FT154" i="15" s="1"/>
  <c r="AX139" i="15"/>
  <c r="FT139" i="15" s="1"/>
  <c r="AX215" i="15"/>
  <c r="FT215" i="15" s="1"/>
  <c r="AX70" i="15"/>
  <c r="FT70" i="15" s="1"/>
  <c r="AX129" i="15"/>
  <c r="FT129" i="15" s="1"/>
  <c r="AX62" i="15"/>
  <c r="FT62" i="15" s="1"/>
  <c r="AX18" i="15"/>
  <c r="FT18" i="15" s="1"/>
  <c r="AX122" i="15"/>
  <c r="FT122" i="15" s="1"/>
  <c r="AX113" i="15"/>
  <c r="FT113" i="15" s="1"/>
  <c r="AX168" i="15"/>
  <c r="FT168" i="15" s="1"/>
  <c r="AX58" i="15"/>
  <c r="FT58" i="15" s="1"/>
  <c r="AX84" i="15"/>
  <c r="FT84" i="15" s="1"/>
  <c r="AX33" i="15"/>
  <c r="FT33" i="15" s="1"/>
  <c r="AX40" i="15"/>
  <c r="FT40" i="15" s="1"/>
  <c r="AX24" i="15"/>
  <c r="FT24" i="15" s="1"/>
  <c r="AX190" i="15"/>
  <c r="FT190" i="15" s="1"/>
  <c r="AX177" i="15"/>
  <c r="FT177" i="15" s="1"/>
  <c r="AX234" i="15"/>
  <c r="FT234" i="15" s="1"/>
  <c r="AX107" i="15"/>
  <c r="FT107" i="15" s="1"/>
  <c r="AX179" i="15"/>
  <c r="FT179" i="15" s="1"/>
  <c r="AX83" i="15"/>
  <c r="FT83" i="15" s="1"/>
  <c r="AX97" i="15"/>
  <c r="FT97" i="15" s="1"/>
  <c r="AX167" i="15"/>
  <c r="FT167" i="15" s="1"/>
  <c r="AX250" i="15"/>
  <c r="FT250" i="15" s="1"/>
  <c r="AX147" i="15"/>
  <c r="FT147" i="15" s="1"/>
  <c r="AX152" i="15"/>
  <c r="FT152" i="15" s="1"/>
  <c r="AX197" i="15"/>
  <c r="FT197" i="15" s="1"/>
  <c r="AX204" i="15"/>
  <c r="FT204" i="15" s="1"/>
  <c r="AX247" i="15"/>
  <c r="FT247" i="15" s="1"/>
  <c r="AX243" i="15"/>
  <c r="FT243" i="15" s="1"/>
  <c r="AX15" i="15"/>
  <c r="FT15" i="15" s="1"/>
  <c r="AX212" i="15"/>
  <c r="FT212" i="15" s="1"/>
  <c r="AX22" i="15"/>
  <c r="FT22" i="15" s="1"/>
  <c r="AX55" i="15"/>
  <c r="FT55" i="15" s="1"/>
  <c r="AX37" i="15"/>
  <c r="FT37" i="15" s="1"/>
  <c r="AX61" i="15"/>
  <c r="FT61" i="15" s="1"/>
  <c r="AX49" i="15"/>
  <c r="FT49" i="15" s="1"/>
  <c r="AX35" i="15"/>
  <c r="FT35" i="15" s="1"/>
  <c r="AX50" i="15"/>
  <c r="FT50" i="15" s="1"/>
  <c r="AX73" i="15"/>
  <c r="FT73" i="15" s="1"/>
  <c r="AX74" i="15"/>
  <c r="FT74" i="15" s="1"/>
  <c r="AX138" i="15"/>
  <c r="FT138" i="15" s="1"/>
  <c r="AX105" i="15"/>
  <c r="FT105" i="15" s="1"/>
  <c r="AX141" i="15"/>
  <c r="AX136" i="15"/>
  <c r="FT136" i="15" s="1"/>
  <c r="AX220" i="15"/>
  <c r="FT220" i="15" s="1"/>
  <c r="AX201" i="15"/>
  <c r="FT201" i="15" s="1"/>
  <c r="AX225" i="15"/>
  <c r="FT225" i="15" s="1"/>
  <c r="AX149" i="15"/>
  <c r="FT149" i="15" s="1"/>
  <c r="AX93" i="15"/>
  <c r="FT93" i="15" s="1"/>
  <c r="AX210" i="15"/>
  <c r="FT210" i="15" s="1"/>
  <c r="AX140" i="15"/>
  <c r="FT140" i="15" s="1"/>
  <c r="AX126" i="15"/>
  <c r="FT126" i="15" s="1"/>
  <c r="AX193" i="15"/>
  <c r="FT193" i="15" s="1"/>
  <c r="AX71" i="15"/>
  <c r="FT71" i="15" s="1"/>
  <c r="AX125" i="15"/>
  <c r="FT125" i="15" s="1"/>
  <c r="AX20" i="15"/>
  <c r="FT20" i="15" s="1"/>
  <c r="AX116" i="15"/>
  <c r="FT116" i="15" s="1"/>
  <c r="AX102" i="15"/>
  <c r="FT102" i="15" s="1"/>
  <c r="AX161" i="15"/>
  <c r="FT161" i="15" s="1"/>
  <c r="AX59" i="15"/>
  <c r="FT59" i="15" s="1"/>
  <c r="AX78" i="15"/>
  <c r="FT78" i="15" s="1"/>
  <c r="AX38" i="15"/>
  <c r="FT38" i="15" s="1"/>
  <c r="AX26" i="15"/>
  <c r="FT26" i="15" s="1"/>
  <c r="AX178" i="15"/>
  <c r="FT178" i="15" s="1"/>
  <c r="AX169" i="15"/>
  <c r="FT169" i="15" s="1"/>
  <c r="AX228" i="15"/>
  <c r="FT228" i="15" s="1"/>
  <c r="AX108" i="15"/>
  <c r="FT108" i="15" s="1"/>
  <c r="AX173" i="15"/>
  <c r="FT173" i="15" s="1"/>
  <c r="AX89" i="15"/>
  <c r="FT89" i="15" s="1"/>
  <c r="AX157" i="15"/>
  <c r="FT157" i="15" s="1"/>
  <c r="AX236" i="15"/>
  <c r="FT236" i="15" s="1"/>
  <c r="AX148" i="15"/>
  <c r="FT148" i="15" s="1"/>
  <c r="AX153" i="15"/>
  <c r="FT153" i="15" s="1"/>
  <c r="AX198" i="15"/>
  <c r="FT198" i="15" s="1"/>
  <c r="AX205" i="15"/>
  <c r="FT205" i="15" s="1"/>
  <c r="AX248" i="15"/>
  <c r="FT248" i="15" s="1"/>
  <c r="AX244" i="15"/>
  <c r="FT244" i="15" s="1"/>
  <c r="AX16" i="15"/>
  <c r="FT16" i="15" s="1"/>
  <c r="AX213" i="15"/>
  <c r="FT213" i="15" s="1"/>
  <c r="AX23" i="15"/>
  <c r="FT23" i="15" s="1"/>
  <c r="AX43" i="15"/>
  <c r="FT43" i="15" s="1"/>
  <c r="AX41" i="15"/>
  <c r="FT41" i="15" s="1"/>
  <c r="AX63" i="15"/>
  <c r="FT63" i="15" s="1"/>
  <c r="AX51" i="15"/>
  <c r="FT51" i="15" s="1"/>
  <c r="AX31" i="15"/>
  <c r="FT31" i="15" s="1"/>
  <c r="AX52" i="15"/>
  <c r="FT52" i="15" s="1"/>
  <c r="AX87" i="15"/>
  <c r="FT87" i="15" s="1"/>
  <c r="AX100" i="15"/>
  <c r="FT100" i="15" s="1"/>
  <c r="AX75" i="15"/>
  <c r="FT75" i="15" s="1"/>
  <c r="AX143" i="15"/>
  <c r="AX124" i="15"/>
  <c r="FT124" i="15" s="1"/>
  <c r="AX202" i="15"/>
  <c r="FT202" i="15" s="1"/>
  <c r="AX118" i="15"/>
  <c r="FT118" i="15" s="1"/>
  <c r="AX39" i="15"/>
  <c r="FT39" i="15" s="1"/>
  <c r="AX120" i="15"/>
  <c r="FT120" i="15" s="1"/>
  <c r="AX53" i="15"/>
  <c r="AY171" i="15"/>
  <c r="AY214" i="15"/>
  <c r="FU214" i="15" s="1"/>
  <c r="AY223" i="15"/>
  <c r="FU223" i="15" s="1"/>
  <c r="AY185" i="15"/>
  <c r="FU185" i="15" s="1"/>
  <c r="AY183" i="15"/>
  <c r="FU183" i="15" s="1"/>
  <c r="AY260" i="15"/>
  <c r="FU260" i="15" s="1"/>
  <c r="AY206" i="15"/>
  <c r="FU206" i="15" s="1"/>
  <c r="AY115" i="15"/>
  <c r="FU115" i="15" s="1"/>
  <c r="AY259" i="15"/>
  <c r="FU259" i="15" s="1"/>
  <c r="AY254" i="15"/>
  <c r="FU254" i="15" s="1"/>
  <c r="AY239" i="15"/>
  <c r="FU239" i="15" s="1"/>
  <c r="AY92" i="15"/>
  <c r="AY44" i="15"/>
  <c r="AY164" i="15"/>
  <c r="FU164" i="15" s="1"/>
  <c r="AY64" i="15"/>
  <c r="AY56" i="15"/>
  <c r="AY230" i="15"/>
  <c r="FU230" i="15" s="1"/>
  <c r="AY91" i="15"/>
  <c r="AY88" i="15"/>
  <c r="FU88" i="15" s="1"/>
  <c r="AY150" i="15"/>
  <c r="AY221" i="15"/>
  <c r="FU221" i="15" s="1"/>
  <c r="AY127" i="15"/>
  <c r="FU127" i="15" s="1"/>
  <c r="AY160" i="15"/>
  <c r="FU160" i="15" s="1"/>
  <c r="AY200" i="15"/>
  <c r="FU200" i="15" s="1"/>
  <c r="AY181" i="15"/>
  <c r="FU181" i="15" s="1"/>
  <c r="AY237" i="15"/>
  <c r="FU237" i="15" s="1"/>
  <c r="AY162" i="15"/>
  <c r="FU162" i="15" s="1"/>
  <c r="AY90" i="15"/>
  <c r="FU53" i="15" s="1"/>
  <c r="AY96" i="15"/>
  <c r="FU96" i="15" s="1"/>
  <c r="AY163" i="15"/>
  <c r="FU163" i="15" s="1"/>
  <c r="AY98" i="15"/>
  <c r="FU98" i="15" s="1"/>
  <c r="AY155" i="15"/>
  <c r="FU155" i="15" s="1"/>
  <c r="AY191" i="15"/>
  <c r="FU191" i="15" s="1"/>
  <c r="AY111" i="15"/>
  <c r="AY112" i="15"/>
  <c r="FU112" i="15" s="1"/>
  <c r="AY199" i="15"/>
  <c r="FU199" i="15" s="1"/>
  <c r="AY128" i="15"/>
  <c r="FU128" i="15" s="1"/>
  <c r="AY189" i="15"/>
  <c r="FU189" i="15" s="1"/>
  <c r="AY192" i="15"/>
  <c r="FU192" i="15" s="1"/>
  <c r="AY114" i="15"/>
  <c r="FU114" i="15" s="1"/>
  <c r="AY145" i="15"/>
  <c r="FU145" i="15" s="1"/>
  <c r="AY249" i="15"/>
  <c r="FU249" i="15" s="1"/>
  <c r="AY182" i="15"/>
  <c r="FU182" i="15" s="1"/>
  <c r="AY235" i="15"/>
  <c r="FU235" i="15" s="1"/>
  <c r="AY156" i="15"/>
  <c r="FU156" i="15" s="1"/>
  <c r="AY172" i="15"/>
  <c r="AY176" i="15"/>
  <c r="FU176" i="15" s="1"/>
  <c r="AY245" i="15"/>
  <c r="FU245" i="15" s="1"/>
  <c r="AY170" i="15"/>
  <c r="FU170" i="15" s="1"/>
  <c r="AY241" i="15"/>
  <c r="FU241" i="15" s="1"/>
  <c r="AY224" i="15"/>
  <c r="FU224" i="15" s="1"/>
  <c r="AY159" i="15"/>
  <c r="FU159" i="15" s="1"/>
  <c r="AY165" i="15"/>
  <c r="FU165" i="15" s="1"/>
  <c r="AY240" i="15"/>
  <c r="FU240" i="15" s="1"/>
  <c r="AY238" i="15"/>
  <c r="FU238" i="15" s="1"/>
  <c r="AY123" i="15"/>
  <c r="FU123" i="15" s="1"/>
  <c r="AY229" i="15"/>
  <c r="FU229" i="15" s="1"/>
  <c r="AY231" i="15"/>
  <c r="FU231" i="15" s="1"/>
  <c r="AY256" i="15"/>
  <c r="FU256" i="15" s="1"/>
  <c r="AY257" i="15"/>
  <c r="FU257" i="15" s="1"/>
  <c r="AY258" i="15"/>
  <c r="FU258" i="15" s="1"/>
  <c r="AY255" i="15"/>
  <c r="FU255" i="15" s="1"/>
  <c r="AY13" i="15"/>
  <c r="FU13" i="15" s="1"/>
  <c r="AY232" i="15"/>
  <c r="FU232" i="15" s="1"/>
  <c r="AY17" i="15"/>
  <c r="FU17" i="15" s="1"/>
  <c r="AY27" i="15"/>
  <c r="FU27" i="15" s="1"/>
  <c r="AY158" i="15"/>
  <c r="FU158" i="15" s="1"/>
  <c r="AY103" i="15"/>
  <c r="FU103" i="15" s="1"/>
  <c r="AY110" i="15"/>
  <c r="FU110" i="15" s="1"/>
  <c r="AY65" i="15"/>
  <c r="FU65" i="15" s="1"/>
  <c r="AY79" i="15"/>
  <c r="FU79" i="15" s="1"/>
  <c r="AY45" i="15"/>
  <c r="FU45" i="15" s="1"/>
  <c r="AY32" i="15"/>
  <c r="FU32" i="15" s="1"/>
  <c r="AY46" i="15"/>
  <c r="FU46" i="15" s="1"/>
  <c r="AY80" i="15"/>
  <c r="FU80" i="15" s="1"/>
  <c r="AY130" i="15"/>
  <c r="FU130" i="15" s="1"/>
  <c r="AY99" i="15"/>
  <c r="FU99" i="15" s="1"/>
  <c r="AY218" i="15"/>
  <c r="FU218" i="15" s="1"/>
  <c r="AY188" i="15"/>
  <c r="FU188" i="15" s="1"/>
  <c r="AY253" i="15"/>
  <c r="FU253" i="15" s="1"/>
  <c r="AY207" i="15"/>
  <c r="FU207" i="15" s="1"/>
  <c r="AY226" i="15"/>
  <c r="FU226" i="15" s="1"/>
  <c r="AY132" i="15"/>
  <c r="FU132" i="15" s="1"/>
  <c r="AY94" i="15"/>
  <c r="FU94" i="15" s="1"/>
  <c r="AY216" i="15"/>
  <c r="FU216" i="15" s="1"/>
  <c r="AY142" i="15"/>
  <c r="FU142" i="15" s="1"/>
  <c r="AY131" i="15"/>
  <c r="FU131" i="15" s="1"/>
  <c r="AY209" i="15"/>
  <c r="FU209" i="15" s="1"/>
  <c r="AY69" i="15"/>
  <c r="FU69" i="15" s="1"/>
  <c r="AY137" i="15"/>
  <c r="FU137" i="15" s="1"/>
  <c r="AY19" i="15"/>
  <c r="FU19" i="15" s="1"/>
  <c r="AY117" i="15"/>
  <c r="FU117" i="15" s="1"/>
  <c r="AY109" i="15"/>
  <c r="FU109" i="15" s="1"/>
  <c r="AY166" i="15"/>
  <c r="FU166" i="15" s="1"/>
  <c r="AY57" i="15"/>
  <c r="FU57" i="15" s="1"/>
  <c r="AY85" i="15"/>
  <c r="FU85" i="15" s="1"/>
  <c r="AY42" i="15"/>
  <c r="FU42" i="15" s="1"/>
  <c r="AY25" i="15"/>
  <c r="FU25" i="15" s="1"/>
  <c r="AY180" i="15"/>
  <c r="FU180" i="15" s="1"/>
  <c r="AY174" i="15"/>
  <c r="FU174" i="15" s="1"/>
  <c r="AY233" i="15"/>
  <c r="FU233" i="15" s="1"/>
  <c r="AY106" i="15"/>
  <c r="FU106" i="15" s="1"/>
  <c r="AY187" i="15"/>
  <c r="FU187" i="15" s="1"/>
  <c r="AY104" i="15"/>
  <c r="FU104" i="15" s="1"/>
  <c r="AY175" i="15"/>
  <c r="FU175" i="15" s="1"/>
  <c r="AY251" i="15"/>
  <c r="FU251" i="15" s="1"/>
  <c r="AY66" i="15"/>
  <c r="FU66" i="15" s="1"/>
  <c r="AY146" i="15"/>
  <c r="FU146" i="15" s="1"/>
  <c r="AY151" i="15"/>
  <c r="FU151" i="15" s="1"/>
  <c r="AY196" i="15"/>
  <c r="FU196" i="15" s="1"/>
  <c r="AY203" i="15"/>
  <c r="FU203" i="15" s="1"/>
  <c r="AY246" i="15"/>
  <c r="FU246" i="15" s="1"/>
  <c r="AY242" i="15"/>
  <c r="FU242" i="15" s="1"/>
  <c r="AY14" i="15"/>
  <c r="FU14" i="15" s="1"/>
  <c r="AY211" i="15"/>
  <c r="FU211" i="15" s="1"/>
  <c r="AY21" i="15"/>
  <c r="FU21" i="15" s="1"/>
  <c r="AY28" i="15"/>
  <c r="FU28" i="15" s="1"/>
  <c r="AY54" i="15"/>
  <c r="FU54" i="15" s="1"/>
  <c r="AY36" i="15"/>
  <c r="FU36" i="15" s="1"/>
  <c r="AY60" i="15"/>
  <c r="FU60" i="15" s="1"/>
  <c r="AY47" i="15"/>
  <c r="FU47" i="15" s="1"/>
  <c r="AY34" i="15"/>
  <c r="FU34" i="15" s="1"/>
  <c r="AY48" i="15"/>
  <c r="FU48" i="15" s="1"/>
  <c r="AY72" i="15"/>
  <c r="FU72" i="15" s="1"/>
  <c r="AY134" i="15"/>
  <c r="FU134" i="15" s="1"/>
  <c r="AY101" i="15"/>
  <c r="FU101" i="15" s="1"/>
  <c r="AY119" i="15"/>
  <c r="AY135" i="15"/>
  <c r="FU135" i="15" s="1"/>
  <c r="AY219" i="15"/>
  <c r="FU219" i="15" s="1"/>
  <c r="AY208" i="15"/>
  <c r="FU208" i="15" s="1"/>
  <c r="AY227" i="15"/>
  <c r="FU227" i="15" s="1"/>
  <c r="AY133" i="15"/>
  <c r="FU133" i="15" s="1"/>
  <c r="AY95" i="15"/>
  <c r="FU95" i="15" s="1"/>
  <c r="AY217" i="15"/>
  <c r="FU217" i="15" s="1"/>
  <c r="AY154" i="15"/>
  <c r="FU154" i="15" s="1"/>
  <c r="AY139" i="15"/>
  <c r="FU139" i="15" s="1"/>
  <c r="AY215" i="15"/>
  <c r="FU215" i="15" s="1"/>
  <c r="AY70" i="15"/>
  <c r="FU70" i="15" s="1"/>
  <c r="AY129" i="15"/>
  <c r="FU129" i="15" s="1"/>
  <c r="AY62" i="15"/>
  <c r="FU62" i="15" s="1"/>
  <c r="AY18" i="15"/>
  <c r="FU18" i="15" s="1"/>
  <c r="AY122" i="15"/>
  <c r="FU122" i="15" s="1"/>
  <c r="AY113" i="15"/>
  <c r="FU113" i="15" s="1"/>
  <c r="AY168" i="15"/>
  <c r="FU168" i="15" s="1"/>
  <c r="AY58" i="15"/>
  <c r="FU58" i="15" s="1"/>
  <c r="AY84" i="15"/>
  <c r="FU84" i="15" s="1"/>
  <c r="AY33" i="15"/>
  <c r="FU33" i="15" s="1"/>
  <c r="AY40" i="15"/>
  <c r="FU40" i="15" s="1"/>
  <c r="AY24" i="15"/>
  <c r="FU24" i="15" s="1"/>
  <c r="AY190" i="15"/>
  <c r="FU190" i="15" s="1"/>
  <c r="AY177" i="15"/>
  <c r="FU177" i="15" s="1"/>
  <c r="AY234" i="15"/>
  <c r="FU234" i="15" s="1"/>
  <c r="AY107" i="15"/>
  <c r="FU107" i="15" s="1"/>
  <c r="AY179" i="15"/>
  <c r="FU179" i="15" s="1"/>
  <c r="AY83" i="15"/>
  <c r="FU83" i="15" s="1"/>
  <c r="AY97" i="15"/>
  <c r="FU97" i="15" s="1"/>
  <c r="AY167" i="15"/>
  <c r="FU167" i="15" s="1"/>
  <c r="AY250" i="15"/>
  <c r="FU250" i="15" s="1"/>
  <c r="AY67" i="15"/>
  <c r="FU67" i="15" s="1"/>
  <c r="AY147" i="15"/>
  <c r="FU147" i="15" s="1"/>
  <c r="AY152" i="15"/>
  <c r="FU152" i="15" s="1"/>
  <c r="AY197" i="15"/>
  <c r="FU197" i="15" s="1"/>
  <c r="AY204" i="15"/>
  <c r="FU204" i="15" s="1"/>
  <c r="AY247" i="15"/>
  <c r="FU247" i="15" s="1"/>
  <c r="AY243" i="15"/>
  <c r="FU243" i="15" s="1"/>
  <c r="AY15" i="15"/>
  <c r="FU15" i="15" s="1"/>
  <c r="AY212" i="15"/>
  <c r="FU212" i="15" s="1"/>
  <c r="AY22" i="15"/>
  <c r="FU22" i="15" s="1"/>
  <c r="AY29" i="15"/>
  <c r="FU29" i="15" s="1"/>
  <c r="AY55" i="15"/>
  <c r="FU55" i="15" s="1"/>
  <c r="AY37" i="15"/>
  <c r="FU37" i="15" s="1"/>
  <c r="AY61" i="15"/>
  <c r="FU61" i="15" s="1"/>
  <c r="AY49" i="15"/>
  <c r="FU49" i="15" s="1"/>
  <c r="AY35" i="15"/>
  <c r="FU35" i="15" s="1"/>
  <c r="AY50" i="15"/>
  <c r="FU50" i="15" s="1"/>
  <c r="AY73" i="15"/>
  <c r="FU73" i="15" s="1"/>
  <c r="AY74" i="15"/>
  <c r="FU74" i="15" s="1"/>
  <c r="AY138" i="15"/>
  <c r="FU138" i="15" s="1"/>
  <c r="AY105" i="15"/>
  <c r="FU105" i="15" s="1"/>
  <c r="AY141" i="15"/>
  <c r="AY136" i="15"/>
  <c r="FU136" i="15" s="1"/>
  <c r="AY220" i="15"/>
  <c r="FU220" i="15" s="1"/>
  <c r="AY201" i="15"/>
  <c r="FU201" i="15" s="1"/>
  <c r="AY225" i="15"/>
  <c r="FU225" i="15" s="1"/>
  <c r="AY149" i="15"/>
  <c r="FU149" i="15" s="1"/>
  <c r="AY93" i="15"/>
  <c r="FU93" i="15" s="1"/>
  <c r="AY210" i="15"/>
  <c r="FU210" i="15" s="1"/>
  <c r="AY140" i="15"/>
  <c r="FU140" i="15" s="1"/>
  <c r="AY126" i="15"/>
  <c r="FU126" i="15" s="1"/>
  <c r="AY193" i="15"/>
  <c r="FU193" i="15" s="1"/>
  <c r="AY71" i="15"/>
  <c r="FU71" i="15" s="1"/>
  <c r="AY125" i="15"/>
  <c r="FU125" i="15" s="1"/>
  <c r="AY20" i="15"/>
  <c r="FU20" i="15" s="1"/>
  <c r="AY116" i="15"/>
  <c r="FU116" i="15" s="1"/>
  <c r="AY102" i="15"/>
  <c r="FU102" i="15" s="1"/>
  <c r="AY161" i="15"/>
  <c r="FU161" i="15" s="1"/>
  <c r="AY59" i="15"/>
  <c r="FU59" i="15" s="1"/>
  <c r="AY78" i="15"/>
  <c r="FU78" i="15" s="1"/>
  <c r="AY38" i="15"/>
  <c r="FU38" i="15" s="1"/>
  <c r="AY26" i="15"/>
  <c r="FU26" i="15" s="1"/>
  <c r="AY178" i="15"/>
  <c r="FU178" i="15" s="1"/>
  <c r="AY169" i="15"/>
  <c r="FU169" i="15" s="1"/>
  <c r="AY228" i="15"/>
  <c r="FU228" i="15" s="1"/>
  <c r="AY108" i="15"/>
  <c r="FU108" i="15" s="1"/>
  <c r="AY173" i="15"/>
  <c r="FU173" i="15" s="1"/>
  <c r="AY89" i="15"/>
  <c r="FU89" i="15" s="1"/>
  <c r="AY157" i="15"/>
  <c r="FU157" i="15" s="1"/>
  <c r="AY236" i="15"/>
  <c r="FU236" i="15" s="1"/>
  <c r="AY68" i="15"/>
  <c r="FU68" i="15" s="1"/>
  <c r="AY148" i="15"/>
  <c r="FU148" i="15" s="1"/>
  <c r="AY153" i="15"/>
  <c r="FU153" i="15" s="1"/>
  <c r="AY198" i="15"/>
  <c r="FU198" i="15" s="1"/>
  <c r="AY205" i="15"/>
  <c r="FU205" i="15" s="1"/>
  <c r="AY248" i="15"/>
  <c r="FU248" i="15" s="1"/>
  <c r="AY244" i="15"/>
  <c r="FU244" i="15" s="1"/>
  <c r="AY16" i="15"/>
  <c r="FU16" i="15" s="1"/>
  <c r="AY213" i="15"/>
  <c r="FU213" i="15" s="1"/>
  <c r="AY23" i="15"/>
  <c r="FU23" i="15" s="1"/>
  <c r="AY30" i="15"/>
  <c r="FU30" i="15" s="1"/>
  <c r="AY43" i="15"/>
  <c r="FU43" i="15" s="1"/>
  <c r="AY41" i="15"/>
  <c r="FU41" i="15" s="1"/>
  <c r="AY63" i="15"/>
  <c r="FU63" i="15" s="1"/>
  <c r="AY51" i="15"/>
  <c r="FU51" i="15" s="1"/>
  <c r="AY31" i="15"/>
  <c r="FU31" i="15" s="1"/>
  <c r="AY52" i="15"/>
  <c r="FU52" i="15" s="1"/>
  <c r="AY87" i="15"/>
  <c r="FU87" i="15" s="1"/>
  <c r="AY100" i="15"/>
  <c r="FU100" i="15" s="1"/>
  <c r="AY75" i="15"/>
  <c r="FU75" i="15" s="1"/>
  <c r="AY143" i="15"/>
  <c r="AY124" i="15"/>
  <c r="FU124" i="15" s="1"/>
  <c r="AY202" i="15"/>
  <c r="FU202" i="15" s="1"/>
  <c r="AY118" i="15"/>
  <c r="FU118" i="15" s="1"/>
  <c r="AY39" i="15"/>
  <c r="FU39" i="15" s="1"/>
  <c r="AY120" i="15"/>
  <c r="FU120" i="15" s="1"/>
  <c r="AY53" i="15"/>
  <c r="AZ171" i="15"/>
  <c r="AZ214" i="15"/>
  <c r="FV214" i="15" s="1"/>
  <c r="AZ223" i="15"/>
  <c r="AZ185" i="15"/>
  <c r="FV185" i="15" s="1"/>
  <c r="AZ183" i="15"/>
  <c r="FV183" i="15" s="1"/>
  <c r="AZ260" i="15"/>
  <c r="FV260" i="15" s="1"/>
  <c r="AZ115" i="15"/>
  <c r="FV115" i="15" s="1"/>
  <c r="AZ259" i="15"/>
  <c r="FV259" i="15" s="1"/>
  <c r="AZ254" i="15"/>
  <c r="FV254" i="15" s="1"/>
  <c r="AZ239" i="15"/>
  <c r="FV239" i="15" s="1"/>
  <c r="AZ92" i="15"/>
  <c r="AZ164" i="15"/>
  <c r="FV164" i="15" s="1"/>
  <c r="AZ76" i="15"/>
  <c r="AZ64" i="15"/>
  <c r="AZ56" i="15"/>
  <c r="AZ230" i="15"/>
  <c r="FV230" i="15" s="1"/>
  <c r="AZ91" i="15"/>
  <c r="AZ88" i="15"/>
  <c r="FV88" i="15" s="1"/>
  <c r="AZ150" i="15"/>
  <c r="AZ221" i="15"/>
  <c r="FV221" i="15" s="1"/>
  <c r="AZ127" i="15"/>
  <c r="FV127" i="15" s="1"/>
  <c r="AZ160" i="15"/>
  <c r="FV160" i="15" s="1"/>
  <c r="AZ200" i="15"/>
  <c r="FV200" i="15" s="1"/>
  <c r="AZ181" i="15"/>
  <c r="FV181" i="15" s="1"/>
  <c r="AZ237" i="15"/>
  <c r="FV237" i="15" s="1"/>
  <c r="AZ162" i="15"/>
  <c r="FV162" i="15" s="1"/>
  <c r="AZ90" i="15"/>
  <c r="FV90" i="15" s="1"/>
  <c r="AZ96" i="15"/>
  <c r="FV96" i="15" s="1"/>
  <c r="AZ163" i="15"/>
  <c r="FV163" i="15" s="1"/>
  <c r="AZ98" i="15"/>
  <c r="FV98" i="15" s="1"/>
  <c r="AZ155" i="15"/>
  <c r="FV155" i="15" s="1"/>
  <c r="AZ191" i="15"/>
  <c r="FV191" i="15" s="1"/>
  <c r="AZ111" i="15"/>
  <c r="AZ112" i="15"/>
  <c r="AZ199" i="15"/>
  <c r="FV199" i="15" s="1"/>
  <c r="AZ128" i="15"/>
  <c r="FV128" i="15" s="1"/>
  <c r="AZ189" i="15"/>
  <c r="FV189" i="15" s="1"/>
  <c r="AZ192" i="15"/>
  <c r="FV192" i="15" s="1"/>
  <c r="AZ114" i="15"/>
  <c r="FV114" i="15" s="1"/>
  <c r="AZ145" i="15"/>
  <c r="FV145" i="15" s="1"/>
  <c r="AZ249" i="15"/>
  <c r="FV249" i="15" s="1"/>
  <c r="AZ182" i="15"/>
  <c r="FV182" i="15" s="1"/>
  <c r="AZ235" i="15"/>
  <c r="FV235" i="15" s="1"/>
  <c r="AZ156" i="15"/>
  <c r="FV156" i="15" s="1"/>
  <c r="AZ172" i="15"/>
  <c r="AZ176" i="15"/>
  <c r="FV176" i="15" s="1"/>
  <c r="AZ245" i="15"/>
  <c r="FV245" i="15" s="1"/>
  <c r="AZ170" i="15"/>
  <c r="FV170" i="15" s="1"/>
  <c r="AZ241" i="15"/>
  <c r="FV241" i="15" s="1"/>
  <c r="AZ224" i="15"/>
  <c r="FV224" i="15" s="1"/>
  <c r="AZ159" i="15"/>
  <c r="FV159" i="15" s="1"/>
  <c r="AZ165" i="15"/>
  <c r="FV165" i="15" s="1"/>
  <c r="AZ240" i="15"/>
  <c r="FV240" i="15" s="1"/>
  <c r="AZ238" i="15"/>
  <c r="FV238" i="15" s="1"/>
  <c r="AZ123" i="15"/>
  <c r="FV123" i="15" s="1"/>
  <c r="AZ229" i="15"/>
  <c r="FV229" i="15" s="1"/>
  <c r="AZ231" i="15"/>
  <c r="FV231" i="15" s="1"/>
  <c r="AZ256" i="15"/>
  <c r="FV256" i="15" s="1"/>
  <c r="AZ257" i="15"/>
  <c r="FV257" i="15" s="1"/>
  <c r="AZ258" i="15"/>
  <c r="FV258" i="15" s="1"/>
  <c r="AZ255" i="15"/>
  <c r="FV255" i="15" s="1"/>
  <c r="AZ13" i="15"/>
  <c r="FV13" i="15" s="1"/>
  <c r="AZ232" i="15"/>
  <c r="FV232" i="15" s="1"/>
  <c r="AZ17" i="15"/>
  <c r="FV17" i="15" s="1"/>
  <c r="AZ27" i="15"/>
  <c r="FV27" i="15" s="1"/>
  <c r="AZ158" i="15"/>
  <c r="FV158" i="15" s="1"/>
  <c r="AZ103" i="15"/>
  <c r="FV103" i="15" s="1"/>
  <c r="AZ110" i="15"/>
  <c r="FV110" i="15" s="1"/>
  <c r="AZ65" i="15"/>
  <c r="FV65" i="15" s="1"/>
  <c r="AZ79" i="15"/>
  <c r="FV79" i="15" s="1"/>
  <c r="AZ45" i="15"/>
  <c r="FV45" i="15" s="1"/>
  <c r="AZ32" i="15"/>
  <c r="FV32" i="15" s="1"/>
  <c r="AZ46" i="15"/>
  <c r="FV46" i="15" s="1"/>
  <c r="AZ80" i="15"/>
  <c r="FV80" i="15" s="1"/>
  <c r="AZ130" i="15"/>
  <c r="FV130" i="15" s="1"/>
  <c r="AZ99" i="15"/>
  <c r="FV99" i="15" s="1"/>
  <c r="AZ218" i="15"/>
  <c r="FV218" i="15" s="1"/>
  <c r="AZ188" i="15"/>
  <c r="FV188" i="15" s="1"/>
  <c r="AZ253" i="15"/>
  <c r="FV253" i="15" s="1"/>
  <c r="AZ207" i="15"/>
  <c r="FV207" i="15" s="1"/>
  <c r="AZ226" i="15"/>
  <c r="FV226" i="15" s="1"/>
  <c r="AZ132" i="15"/>
  <c r="FV132" i="15" s="1"/>
  <c r="AZ94" i="15"/>
  <c r="FV94" i="15" s="1"/>
  <c r="AZ216" i="15"/>
  <c r="FV216" i="15" s="1"/>
  <c r="AZ142" i="15"/>
  <c r="FV142" i="15" s="1"/>
  <c r="AZ131" i="15"/>
  <c r="FV131" i="15" s="1"/>
  <c r="AZ209" i="15"/>
  <c r="FV209" i="15" s="1"/>
  <c r="AZ69" i="15"/>
  <c r="FV69" i="15" s="1"/>
  <c r="AZ137" i="15"/>
  <c r="FV137" i="15" s="1"/>
  <c r="AZ19" i="15"/>
  <c r="FV19" i="15" s="1"/>
  <c r="AZ117" i="15"/>
  <c r="FV117" i="15" s="1"/>
  <c r="AZ109" i="15"/>
  <c r="FV109" i="15" s="1"/>
  <c r="AZ166" i="15"/>
  <c r="FV166" i="15" s="1"/>
  <c r="AZ57" i="15"/>
  <c r="FV57" i="15" s="1"/>
  <c r="AZ85" i="15"/>
  <c r="FV85" i="15" s="1"/>
  <c r="AZ42" i="15"/>
  <c r="FV42" i="15" s="1"/>
  <c r="AZ25" i="15"/>
  <c r="FV25" i="15" s="1"/>
  <c r="AZ180" i="15"/>
  <c r="FV180" i="15" s="1"/>
  <c r="AZ174" i="15"/>
  <c r="FV174" i="15" s="1"/>
  <c r="AZ233" i="15"/>
  <c r="FV233" i="15" s="1"/>
  <c r="AZ106" i="15"/>
  <c r="FV106" i="15" s="1"/>
  <c r="AZ187" i="15"/>
  <c r="FV187" i="15" s="1"/>
  <c r="AZ104" i="15"/>
  <c r="FV104" i="15" s="1"/>
  <c r="AZ175" i="15"/>
  <c r="FV175" i="15" s="1"/>
  <c r="AZ251" i="15"/>
  <c r="FV251" i="15" s="1"/>
  <c r="AZ66" i="15"/>
  <c r="FV66" i="15" s="1"/>
  <c r="AZ146" i="15"/>
  <c r="FV146" i="15" s="1"/>
  <c r="AZ151" i="15"/>
  <c r="FV151" i="15" s="1"/>
  <c r="AZ196" i="15"/>
  <c r="FV196" i="15" s="1"/>
  <c r="AZ203" i="15"/>
  <c r="FV203" i="15" s="1"/>
  <c r="AZ246" i="15"/>
  <c r="FV246" i="15" s="1"/>
  <c r="AZ242" i="15"/>
  <c r="FV242" i="15" s="1"/>
  <c r="AZ14" i="15"/>
  <c r="FV14" i="15" s="1"/>
  <c r="AZ211" i="15"/>
  <c r="FV211" i="15" s="1"/>
  <c r="AZ21" i="15"/>
  <c r="FV21" i="15" s="1"/>
  <c r="AZ28" i="15"/>
  <c r="FV28" i="15" s="1"/>
  <c r="AZ54" i="15"/>
  <c r="FV54" i="15" s="1"/>
  <c r="AZ36" i="15"/>
  <c r="FV36" i="15" s="1"/>
  <c r="AZ60" i="15"/>
  <c r="FV60" i="15" s="1"/>
  <c r="AZ47" i="15"/>
  <c r="FV47" i="15" s="1"/>
  <c r="AZ34" i="15"/>
  <c r="FV34" i="15" s="1"/>
  <c r="AZ48" i="15"/>
  <c r="FV48" i="15" s="1"/>
  <c r="AZ72" i="15"/>
  <c r="FV72" i="15" s="1"/>
  <c r="AZ134" i="15"/>
  <c r="FV134" i="15" s="1"/>
  <c r="AZ101" i="15"/>
  <c r="FV101" i="15" s="1"/>
  <c r="AZ119" i="15"/>
  <c r="AZ135" i="15"/>
  <c r="FV135" i="15" s="1"/>
  <c r="AZ219" i="15"/>
  <c r="FV219" i="15" s="1"/>
  <c r="AZ208" i="15"/>
  <c r="FV208" i="15" s="1"/>
  <c r="AZ227" i="15"/>
  <c r="FV227" i="15" s="1"/>
  <c r="AZ133" i="15"/>
  <c r="FV133" i="15" s="1"/>
  <c r="AZ95" i="15"/>
  <c r="FV95" i="15" s="1"/>
  <c r="AZ217" i="15"/>
  <c r="FV217" i="15" s="1"/>
  <c r="AZ154" i="15"/>
  <c r="FV154" i="15" s="1"/>
  <c r="AZ139" i="15"/>
  <c r="FV139" i="15" s="1"/>
  <c r="AZ215" i="15"/>
  <c r="FV215" i="15" s="1"/>
  <c r="AZ70" i="15"/>
  <c r="FV70" i="15" s="1"/>
  <c r="AZ129" i="15"/>
  <c r="FV129" i="15" s="1"/>
  <c r="AZ62" i="15"/>
  <c r="FV62" i="15" s="1"/>
  <c r="AZ18" i="15"/>
  <c r="FV18" i="15" s="1"/>
  <c r="AZ122" i="15"/>
  <c r="FV122" i="15" s="1"/>
  <c r="AZ113" i="15"/>
  <c r="FV113" i="15" s="1"/>
  <c r="AZ168" i="15"/>
  <c r="FV168" i="15" s="1"/>
  <c r="AZ58" i="15"/>
  <c r="FV58" i="15" s="1"/>
  <c r="AZ84" i="15"/>
  <c r="FV84" i="15" s="1"/>
  <c r="AZ33" i="15"/>
  <c r="FV33" i="15" s="1"/>
  <c r="AZ40" i="15"/>
  <c r="FV40" i="15" s="1"/>
  <c r="AZ24" i="15"/>
  <c r="FV24" i="15" s="1"/>
  <c r="AZ190" i="15"/>
  <c r="FV190" i="15" s="1"/>
  <c r="AZ177" i="15"/>
  <c r="FV177" i="15" s="1"/>
  <c r="AZ234" i="15"/>
  <c r="FV234" i="15" s="1"/>
  <c r="AZ107" i="15"/>
  <c r="FV107" i="15" s="1"/>
  <c r="AZ179" i="15"/>
  <c r="FV179" i="15" s="1"/>
  <c r="AZ83" i="15"/>
  <c r="FV83" i="15" s="1"/>
  <c r="AZ97" i="15"/>
  <c r="FV97" i="15" s="1"/>
  <c r="AZ167" i="15"/>
  <c r="FV167" i="15" s="1"/>
  <c r="AZ250" i="15"/>
  <c r="FV250" i="15" s="1"/>
  <c r="AZ67" i="15"/>
  <c r="FV67" i="15" s="1"/>
  <c r="AZ147" i="15"/>
  <c r="FV147" i="15" s="1"/>
  <c r="AZ152" i="15"/>
  <c r="FV152" i="15" s="1"/>
  <c r="AZ204" i="15"/>
  <c r="FV204" i="15" s="1"/>
  <c r="AZ247" i="15"/>
  <c r="FV247" i="15" s="1"/>
  <c r="AZ243" i="15"/>
  <c r="FV243" i="15" s="1"/>
  <c r="AZ15" i="15"/>
  <c r="FV15" i="15" s="1"/>
  <c r="AZ212" i="15"/>
  <c r="FV212" i="15" s="1"/>
  <c r="AZ22" i="15"/>
  <c r="FV22" i="15" s="1"/>
  <c r="AZ29" i="15"/>
  <c r="FV29" i="15" s="1"/>
  <c r="AZ55" i="15"/>
  <c r="FV55" i="15" s="1"/>
  <c r="AZ37" i="15"/>
  <c r="FV37" i="15" s="1"/>
  <c r="AZ61" i="15"/>
  <c r="FV61" i="15" s="1"/>
  <c r="AZ49" i="15"/>
  <c r="FV49" i="15" s="1"/>
  <c r="AZ35" i="15"/>
  <c r="FV35" i="15" s="1"/>
  <c r="AZ50" i="15"/>
  <c r="FV50" i="15" s="1"/>
  <c r="AZ73" i="15"/>
  <c r="FV73" i="15" s="1"/>
  <c r="AZ74" i="15"/>
  <c r="FV74" i="15" s="1"/>
  <c r="AZ138" i="15"/>
  <c r="FV138" i="15" s="1"/>
  <c r="AZ105" i="15"/>
  <c r="FV105" i="15" s="1"/>
  <c r="AZ141" i="15"/>
  <c r="AZ136" i="15"/>
  <c r="FV136" i="15" s="1"/>
  <c r="AZ220" i="15"/>
  <c r="FV220" i="15" s="1"/>
  <c r="AZ201" i="15"/>
  <c r="FV201" i="15" s="1"/>
  <c r="AZ225" i="15"/>
  <c r="FV225" i="15" s="1"/>
  <c r="AZ149" i="15"/>
  <c r="FV149" i="15" s="1"/>
  <c r="AZ93" i="15"/>
  <c r="FV93" i="15" s="1"/>
  <c r="AZ210" i="15"/>
  <c r="FV210" i="15" s="1"/>
  <c r="AZ140" i="15"/>
  <c r="FV140" i="15" s="1"/>
  <c r="AZ126" i="15"/>
  <c r="FV126" i="15" s="1"/>
  <c r="AZ193" i="15"/>
  <c r="FV193" i="15" s="1"/>
  <c r="AZ71" i="15"/>
  <c r="FV71" i="15" s="1"/>
  <c r="AZ125" i="15"/>
  <c r="FV125" i="15" s="1"/>
  <c r="AZ20" i="15"/>
  <c r="FV20" i="15" s="1"/>
  <c r="AZ116" i="15"/>
  <c r="FV116" i="15" s="1"/>
  <c r="AZ102" i="15"/>
  <c r="FV102" i="15" s="1"/>
  <c r="AZ161" i="15"/>
  <c r="FV161" i="15" s="1"/>
  <c r="AZ59" i="15"/>
  <c r="FV59" i="15" s="1"/>
  <c r="AZ78" i="15"/>
  <c r="FV78" i="15" s="1"/>
  <c r="AZ38" i="15"/>
  <c r="FV38" i="15" s="1"/>
  <c r="AZ26" i="15"/>
  <c r="FV26" i="15" s="1"/>
  <c r="AZ178" i="15"/>
  <c r="FV178" i="15" s="1"/>
  <c r="AZ169" i="15"/>
  <c r="FV169" i="15" s="1"/>
  <c r="AZ228" i="15"/>
  <c r="FV228" i="15" s="1"/>
  <c r="AZ108" i="15"/>
  <c r="FV108" i="15" s="1"/>
  <c r="AZ173" i="15"/>
  <c r="FV173" i="15" s="1"/>
  <c r="AZ89" i="15"/>
  <c r="FV89" i="15" s="1"/>
  <c r="AZ157" i="15"/>
  <c r="FV157" i="15" s="1"/>
  <c r="AZ236" i="15"/>
  <c r="FV236" i="15" s="1"/>
  <c r="AZ68" i="15"/>
  <c r="FV68" i="15" s="1"/>
  <c r="AZ148" i="15"/>
  <c r="FV148" i="15" s="1"/>
  <c r="AZ153" i="15"/>
  <c r="FV153" i="15" s="1"/>
  <c r="AZ205" i="15"/>
  <c r="FV205" i="15" s="1"/>
  <c r="AZ248" i="15"/>
  <c r="FV248" i="15" s="1"/>
  <c r="AZ244" i="15"/>
  <c r="FV244" i="15" s="1"/>
  <c r="AZ16" i="15"/>
  <c r="FV16" i="15" s="1"/>
  <c r="AZ213" i="15"/>
  <c r="FV213" i="15" s="1"/>
  <c r="AZ23" i="15"/>
  <c r="FV23" i="15" s="1"/>
  <c r="AZ30" i="15"/>
  <c r="FV30" i="15" s="1"/>
  <c r="AZ43" i="15"/>
  <c r="FV43" i="15" s="1"/>
  <c r="AZ41" i="15"/>
  <c r="FV41" i="15" s="1"/>
  <c r="AZ63" i="15"/>
  <c r="FV63" i="15" s="1"/>
  <c r="AZ51" i="15"/>
  <c r="FV51" i="15" s="1"/>
  <c r="AZ31" i="15"/>
  <c r="FV31" i="15" s="1"/>
  <c r="AZ52" i="15"/>
  <c r="FV52" i="15" s="1"/>
  <c r="AZ87" i="15"/>
  <c r="FV87" i="15" s="1"/>
  <c r="AZ100" i="15"/>
  <c r="FV100" i="15" s="1"/>
  <c r="AZ75" i="15"/>
  <c r="FV75" i="15" s="1"/>
  <c r="AZ143" i="15"/>
  <c r="AZ124" i="15"/>
  <c r="FV124" i="15" s="1"/>
  <c r="AZ202" i="15"/>
  <c r="FV202" i="15" s="1"/>
  <c r="AZ118" i="15"/>
  <c r="FV118" i="15" s="1"/>
  <c r="AZ39" i="15"/>
  <c r="FV39" i="15" s="1"/>
  <c r="AZ120" i="15"/>
  <c r="FV120" i="15" s="1"/>
  <c r="AZ53" i="15"/>
  <c r="BA171" i="15"/>
  <c r="BA214" i="15"/>
  <c r="FW214" i="15" s="1"/>
  <c r="BA223" i="15"/>
  <c r="BA252" i="15"/>
  <c r="BA183" i="15"/>
  <c r="FW183" i="15" s="1"/>
  <c r="BA260" i="15"/>
  <c r="FW260" i="15" s="1"/>
  <c r="BA206" i="15"/>
  <c r="FW206" i="15" s="1"/>
  <c r="BA115" i="15"/>
  <c r="FW115" i="15" s="1"/>
  <c r="BA259" i="15"/>
  <c r="FW259" i="15" s="1"/>
  <c r="BA254" i="15"/>
  <c r="FW254" i="15" s="1"/>
  <c r="BA239" i="15"/>
  <c r="FW239" i="15" s="1"/>
  <c r="BA92" i="15"/>
  <c r="BA44" i="15"/>
  <c r="BA164" i="15"/>
  <c r="FW164" i="15" s="1"/>
  <c r="BA64" i="15"/>
  <c r="BA56" i="15"/>
  <c r="BA230" i="15"/>
  <c r="FW230" i="15" s="1"/>
  <c r="BA91" i="15"/>
  <c r="BA88" i="15"/>
  <c r="FW88" i="15" s="1"/>
  <c r="BA127" i="15"/>
  <c r="FW127" i="15" s="1"/>
  <c r="BA160" i="15"/>
  <c r="FW160" i="15" s="1"/>
  <c r="BA200" i="15"/>
  <c r="FW200" i="15" s="1"/>
  <c r="BA181" i="15"/>
  <c r="FW181" i="15" s="1"/>
  <c r="BA237" i="15"/>
  <c r="FW237" i="15" s="1"/>
  <c r="BA162" i="15"/>
  <c r="FW162" i="15" s="1"/>
  <c r="BA90" i="15"/>
  <c r="FW90" i="15" s="1"/>
  <c r="BA96" i="15"/>
  <c r="FW56" i="15" s="1"/>
  <c r="BA163" i="15"/>
  <c r="FW163" i="15" s="1"/>
  <c r="BA98" i="15"/>
  <c r="FW98" i="15" s="1"/>
  <c r="BA155" i="15"/>
  <c r="FW155" i="15" s="1"/>
  <c r="BA191" i="15"/>
  <c r="FW191" i="15" s="1"/>
  <c r="BA111" i="15"/>
  <c r="BA112" i="15"/>
  <c r="BA199" i="15"/>
  <c r="FW199" i="15" s="1"/>
  <c r="BA128" i="15"/>
  <c r="FW128" i="15" s="1"/>
  <c r="BA189" i="15"/>
  <c r="FW189" i="15" s="1"/>
  <c r="BA192" i="15"/>
  <c r="FW192" i="15" s="1"/>
  <c r="BA114" i="15"/>
  <c r="FW114" i="15" s="1"/>
  <c r="BA145" i="15"/>
  <c r="BA249" i="15"/>
  <c r="FW249" i="15" s="1"/>
  <c r="BA182" i="15"/>
  <c r="FW182" i="15" s="1"/>
  <c r="BA235" i="15"/>
  <c r="FW235" i="15" s="1"/>
  <c r="BA156" i="15"/>
  <c r="FW156" i="15" s="1"/>
  <c r="BA172" i="15"/>
  <c r="BA176" i="15"/>
  <c r="FW176" i="15" s="1"/>
  <c r="BA245" i="15"/>
  <c r="FW245" i="15" s="1"/>
  <c r="BA170" i="15"/>
  <c r="FW170" i="15" s="1"/>
  <c r="BA241" i="15"/>
  <c r="FW241" i="15" s="1"/>
  <c r="BA224" i="15"/>
  <c r="FW224" i="15" s="1"/>
  <c r="BA159" i="15"/>
  <c r="FW159" i="15" s="1"/>
  <c r="BA165" i="15"/>
  <c r="FW165" i="15" s="1"/>
  <c r="BA240" i="15"/>
  <c r="FW240" i="15" s="1"/>
  <c r="BA238" i="15"/>
  <c r="FW238" i="15" s="1"/>
  <c r="BA123" i="15"/>
  <c r="FW123" i="15" s="1"/>
  <c r="BA229" i="15"/>
  <c r="FW229" i="15" s="1"/>
  <c r="BA231" i="15"/>
  <c r="FW231" i="15" s="1"/>
  <c r="BA256" i="15"/>
  <c r="FW256" i="15" s="1"/>
  <c r="BA257" i="15"/>
  <c r="FW257" i="15" s="1"/>
  <c r="BA258" i="15"/>
  <c r="FW258" i="15" s="1"/>
  <c r="BA255" i="15"/>
  <c r="FW255" i="15" s="1"/>
  <c r="BA13" i="15"/>
  <c r="FW13" i="15" s="1"/>
  <c r="BA232" i="15"/>
  <c r="FW232" i="15" s="1"/>
  <c r="BA17" i="15"/>
  <c r="FW17" i="15" s="1"/>
  <c r="BA27" i="15"/>
  <c r="FW27" i="15" s="1"/>
  <c r="BA158" i="15"/>
  <c r="FW158" i="15" s="1"/>
  <c r="BA103" i="15"/>
  <c r="FW103" i="15" s="1"/>
  <c r="BA110" i="15"/>
  <c r="FW110" i="15" s="1"/>
  <c r="BA65" i="15"/>
  <c r="FW65" i="15" s="1"/>
  <c r="BA79" i="15"/>
  <c r="FW79" i="15" s="1"/>
  <c r="BA45" i="15"/>
  <c r="FW45" i="15" s="1"/>
  <c r="BA32" i="15"/>
  <c r="FW32" i="15" s="1"/>
  <c r="BA46" i="15"/>
  <c r="FW46" i="15" s="1"/>
  <c r="BA80" i="15"/>
  <c r="FW80" i="15" s="1"/>
  <c r="BA130" i="15"/>
  <c r="FW130" i="15" s="1"/>
  <c r="BA99" i="15"/>
  <c r="FW99" i="15" s="1"/>
  <c r="BA218" i="15"/>
  <c r="FW218" i="15" s="1"/>
  <c r="BA188" i="15"/>
  <c r="FW188" i="15" s="1"/>
  <c r="BA253" i="15"/>
  <c r="FW253" i="15" s="1"/>
  <c r="BA207" i="15"/>
  <c r="FW207" i="15" s="1"/>
  <c r="BA226" i="15"/>
  <c r="FW226" i="15" s="1"/>
  <c r="BA132" i="15"/>
  <c r="FW132" i="15" s="1"/>
  <c r="BA94" i="15"/>
  <c r="FW94" i="15" s="1"/>
  <c r="BA216" i="15"/>
  <c r="FW216" i="15" s="1"/>
  <c r="BA142" i="15"/>
  <c r="FW142" i="15" s="1"/>
  <c r="BA131" i="15"/>
  <c r="FW131" i="15" s="1"/>
  <c r="BA209" i="15"/>
  <c r="FW209" i="15" s="1"/>
  <c r="BA69" i="15"/>
  <c r="FW69" i="15" s="1"/>
  <c r="BA137" i="15"/>
  <c r="FW137" i="15" s="1"/>
  <c r="BA19" i="15"/>
  <c r="FW19" i="15" s="1"/>
  <c r="BA117" i="15"/>
  <c r="FW117" i="15" s="1"/>
  <c r="BA109" i="15"/>
  <c r="FW109" i="15" s="1"/>
  <c r="BA166" i="15"/>
  <c r="FW166" i="15" s="1"/>
  <c r="BA57" i="15"/>
  <c r="FW57" i="15" s="1"/>
  <c r="BA85" i="15"/>
  <c r="FW85" i="15" s="1"/>
  <c r="BA42" i="15"/>
  <c r="FW42" i="15" s="1"/>
  <c r="BA25" i="15"/>
  <c r="FW25" i="15" s="1"/>
  <c r="BA180" i="15"/>
  <c r="FW180" i="15" s="1"/>
  <c r="BA174" i="15"/>
  <c r="FW174" i="15" s="1"/>
  <c r="BA233" i="15"/>
  <c r="FW233" i="15" s="1"/>
  <c r="BA106" i="15"/>
  <c r="FW106" i="15" s="1"/>
  <c r="BA187" i="15"/>
  <c r="FW187" i="15" s="1"/>
  <c r="BA104" i="15"/>
  <c r="FW104" i="15" s="1"/>
  <c r="BA175" i="15"/>
  <c r="FW175" i="15" s="1"/>
  <c r="BA251" i="15"/>
  <c r="FW251" i="15" s="1"/>
  <c r="BA66" i="15"/>
  <c r="FW66" i="15" s="1"/>
  <c r="BA146" i="15"/>
  <c r="FW146" i="15" s="1"/>
  <c r="BA151" i="15"/>
  <c r="FW151" i="15" s="1"/>
  <c r="BA196" i="15"/>
  <c r="FW196" i="15" s="1"/>
  <c r="BA203" i="15"/>
  <c r="FW203" i="15" s="1"/>
  <c r="BA246" i="15"/>
  <c r="FW246" i="15" s="1"/>
  <c r="BA242" i="15"/>
  <c r="FW242" i="15" s="1"/>
  <c r="BA14" i="15"/>
  <c r="FW14" i="15" s="1"/>
  <c r="BA211" i="15"/>
  <c r="FW211" i="15" s="1"/>
  <c r="BA21" i="15"/>
  <c r="FW21" i="15" s="1"/>
  <c r="BA28" i="15"/>
  <c r="FW28" i="15" s="1"/>
  <c r="BA54" i="15"/>
  <c r="FW54" i="15" s="1"/>
  <c r="BA36" i="15"/>
  <c r="FW36" i="15" s="1"/>
  <c r="BA60" i="15"/>
  <c r="FW60" i="15" s="1"/>
  <c r="BA47" i="15"/>
  <c r="FW47" i="15" s="1"/>
  <c r="BA34" i="15"/>
  <c r="FW34" i="15" s="1"/>
  <c r="BA48" i="15"/>
  <c r="FW48" i="15" s="1"/>
  <c r="BA72" i="15"/>
  <c r="FW72" i="15" s="1"/>
  <c r="BA134" i="15"/>
  <c r="FW134" i="15" s="1"/>
  <c r="BA101" i="15"/>
  <c r="FW101" i="15" s="1"/>
  <c r="BA135" i="15"/>
  <c r="FW135" i="15" s="1"/>
  <c r="BA219" i="15"/>
  <c r="FW219" i="15" s="1"/>
  <c r="BA208" i="15"/>
  <c r="FW208" i="15" s="1"/>
  <c r="BA227" i="15"/>
  <c r="FW227" i="15" s="1"/>
  <c r="BA133" i="15"/>
  <c r="FW133" i="15" s="1"/>
  <c r="BA95" i="15"/>
  <c r="FW95" i="15" s="1"/>
  <c r="BA217" i="15"/>
  <c r="FW217" i="15" s="1"/>
  <c r="BA154" i="15"/>
  <c r="FW154" i="15" s="1"/>
  <c r="BA139" i="15"/>
  <c r="FW139" i="15" s="1"/>
  <c r="BA215" i="15"/>
  <c r="FW215" i="15" s="1"/>
  <c r="BA70" i="15"/>
  <c r="FW70" i="15" s="1"/>
  <c r="BA129" i="15"/>
  <c r="FW129" i="15" s="1"/>
  <c r="BA62" i="15"/>
  <c r="FW62" i="15" s="1"/>
  <c r="BA18" i="15"/>
  <c r="FW18" i="15" s="1"/>
  <c r="BA122" i="15"/>
  <c r="FW122" i="15" s="1"/>
  <c r="BA113" i="15"/>
  <c r="FW113" i="15" s="1"/>
  <c r="BA168" i="15"/>
  <c r="FW168" i="15" s="1"/>
  <c r="BA58" i="15"/>
  <c r="FW58" i="15" s="1"/>
  <c r="BA84" i="15"/>
  <c r="FW84" i="15" s="1"/>
  <c r="BA33" i="15"/>
  <c r="FW33" i="15" s="1"/>
  <c r="BA40" i="15"/>
  <c r="FW40" i="15" s="1"/>
  <c r="BA24" i="15"/>
  <c r="FW24" i="15" s="1"/>
  <c r="BA190" i="15"/>
  <c r="FW190" i="15" s="1"/>
  <c r="BA177" i="15"/>
  <c r="FW177" i="15" s="1"/>
  <c r="BA234" i="15"/>
  <c r="FW234" i="15" s="1"/>
  <c r="BA107" i="15"/>
  <c r="FW107" i="15" s="1"/>
  <c r="BA179" i="15"/>
  <c r="FW179" i="15" s="1"/>
  <c r="BA83" i="15"/>
  <c r="FW83" i="15" s="1"/>
  <c r="BA97" i="15"/>
  <c r="FW97" i="15" s="1"/>
  <c r="BA167" i="15"/>
  <c r="FW167" i="15" s="1"/>
  <c r="BA250" i="15"/>
  <c r="FW250" i="15" s="1"/>
  <c r="BA67" i="15"/>
  <c r="FW67" i="15" s="1"/>
  <c r="BA147" i="15"/>
  <c r="FW147" i="15" s="1"/>
  <c r="BA152" i="15"/>
  <c r="FW152" i="15" s="1"/>
  <c r="BA197" i="15"/>
  <c r="FW197" i="15" s="1"/>
  <c r="BA204" i="15"/>
  <c r="FW204" i="15" s="1"/>
  <c r="BA247" i="15"/>
  <c r="FW247" i="15" s="1"/>
  <c r="BA243" i="15"/>
  <c r="FW243" i="15" s="1"/>
  <c r="BA15" i="15"/>
  <c r="FW15" i="15" s="1"/>
  <c r="BA212" i="15"/>
  <c r="FW212" i="15" s="1"/>
  <c r="BA22" i="15"/>
  <c r="FW22" i="15" s="1"/>
  <c r="BA29" i="15"/>
  <c r="FW29" i="15" s="1"/>
  <c r="BA55" i="15"/>
  <c r="FW55" i="15" s="1"/>
  <c r="BA37" i="15"/>
  <c r="FW37" i="15" s="1"/>
  <c r="BA61" i="15"/>
  <c r="FW61" i="15" s="1"/>
  <c r="BA49" i="15"/>
  <c r="FW49" i="15" s="1"/>
  <c r="BA35" i="15"/>
  <c r="FW35" i="15" s="1"/>
  <c r="BA50" i="15"/>
  <c r="FW50" i="15" s="1"/>
  <c r="BA73" i="15"/>
  <c r="FW73" i="15" s="1"/>
  <c r="BA74" i="15"/>
  <c r="FW74" i="15" s="1"/>
  <c r="BA138" i="15"/>
  <c r="FW138" i="15" s="1"/>
  <c r="BA105" i="15"/>
  <c r="FW105" i="15" s="1"/>
  <c r="BA136" i="15"/>
  <c r="FW136" i="15" s="1"/>
  <c r="BA220" i="15"/>
  <c r="FW220" i="15" s="1"/>
  <c r="BA201" i="15"/>
  <c r="FW201" i="15" s="1"/>
  <c r="BA225" i="15"/>
  <c r="FW225" i="15" s="1"/>
  <c r="BA149" i="15"/>
  <c r="FW149" i="15" s="1"/>
  <c r="BA93" i="15"/>
  <c r="FW93" i="15" s="1"/>
  <c r="BA210" i="15"/>
  <c r="FW210" i="15" s="1"/>
  <c r="BA140" i="15"/>
  <c r="FW140" i="15" s="1"/>
  <c r="BA126" i="15"/>
  <c r="FW126" i="15" s="1"/>
  <c r="BA193" i="15"/>
  <c r="FW193" i="15" s="1"/>
  <c r="BA71" i="15"/>
  <c r="FW71" i="15" s="1"/>
  <c r="BA125" i="15"/>
  <c r="FW125" i="15" s="1"/>
  <c r="BA20" i="15"/>
  <c r="FW20" i="15" s="1"/>
  <c r="BA116" i="15"/>
  <c r="FW116" i="15" s="1"/>
  <c r="BA102" i="15"/>
  <c r="FW102" i="15" s="1"/>
  <c r="BA161" i="15"/>
  <c r="FW161" i="15" s="1"/>
  <c r="BA59" i="15"/>
  <c r="FW59" i="15" s="1"/>
  <c r="BA78" i="15"/>
  <c r="FW78" i="15" s="1"/>
  <c r="BA38" i="15"/>
  <c r="FW38" i="15" s="1"/>
  <c r="BA26" i="15"/>
  <c r="FW26" i="15" s="1"/>
  <c r="BA178" i="15"/>
  <c r="FW178" i="15" s="1"/>
  <c r="BA169" i="15"/>
  <c r="FW169" i="15" s="1"/>
  <c r="BA228" i="15"/>
  <c r="FW228" i="15" s="1"/>
  <c r="BA108" i="15"/>
  <c r="FW108" i="15" s="1"/>
  <c r="BA173" i="15"/>
  <c r="FW173" i="15" s="1"/>
  <c r="BA89" i="15"/>
  <c r="FW89" i="15" s="1"/>
  <c r="BA157" i="15"/>
  <c r="FW157" i="15" s="1"/>
  <c r="BA236" i="15"/>
  <c r="FW236" i="15" s="1"/>
  <c r="BA68" i="15"/>
  <c r="FW68" i="15" s="1"/>
  <c r="BA148" i="15"/>
  <c r="FW148" i="15" s="1"/>
  <c r="BA153" i="15"/>
  <c r="FW153" i="15" s="1"/>
  <c r="BA198" i="15"/>
  <c r="FW198" i="15" s="1"/>
  <c r="BA205" i="15"/>
  <c r="FW205" i="15" s="1"/>
  <c r="BA248" i="15"/>
  <c r="FW248" i="15" s="1"/>
  <c r="BA244" i="15"/>
  <c r="FW244" i="15" s="1"/>
  <c r="BA16" i="15"/>
  <c r="FW16" i="15" s="1"/>
  <c r="BA213" i="15"/>
  <c r="FW213" i="15" s="1"/>
  <c r="BA23" i="15"/>
  <c r="FW23" i="15" s="1"/>
  <c r="BA30" i="15"/>
  <c r="FW30" i="15" s="1"/>
  <c r="BA43" i="15"/>
  <c r="FW43" i="15" s="1"/>
  <c r="BA41" i="15"/>
  <c r="FW41" i="15" s="1"/>
  <c r="BA63" i="15"/>
  <c r="FW63" i="15" s="1"/>
  <c r="BA51" i="15"/>
  <c r="FW51" i="15" s="1"/>
  <c r="BA31" i="15"/>
  <c r="FW31" i="15" s="1"/>
  <c r="BA52" i="15"/>
  <c r="FW52" i="15" s="1"/>
  <c r="BA87" i="15"/>
  <c r="FW87" i="15" s="1"/>
  <c r="BA100" i="15"/>
  <c r="FW100" i="15" s="1"/>
  <c r="BA75" i="15"/>
  <c r="FW75" i="15" s="1"/>
  <c r="BA124" i="15"/>
  <c r="FW124" i="15" s="1"/>
  <c r="BA202" i="15"/>
  <c r="FW202" i="15" s="1"/>
  <c r="BA39" i="15"/>
  <c r="FW39" i="15" s="1"/>
  <c r="BA120" i="15"/>
  <c r="FW120" i="15" s="1"/>
  <c r="BA53" i="15"/>
  <c r="BB171" i="15"/>
  <c r="BB185" i="15"/>
  <c r="FX185" i="15" s="1"/>
  <c r="BB183" i="15"/>
  <c r="FX183" i="15" s="1"/>
  <c r="BB260" i="15"/>
  <c r="FX260" i="15" s="1"/>
  <c r="BB206" i="15"/>
  <c r="FX206" i="15" s="1"/>
  <c r="BB115" i="15"/>
  <c r="FX115" i="15" s="1"/>
  <c r="BB259" i="15"/>
  <c r="FX259" i="15" s="1"/>
  <c r="BB254" i="15"/>
  <c r="FX254" i="15" s="1"/>
  <c r="BB239" i="15"/>
  <c r="FX239" i="15" s="1"/>
  <c r="BB92" i="15"/>
  <c r="BB44" i="15"/>
  <c r="BB164" i="15"/>
  <c r="FX164" i="15" s="1"/>
  <c r="BB76" i="15"/>
  <c r="BB64" i="15"/>
  <c r="BB56" i="15"/>
  <c r="BB230" i="15"/>
  <c r="FX230" i="15" s="1"/>
  <c r="BB91" i="15"/>
  <c r="BB88" i="15"/>
  <c r="FX88" i="15" s="1"/>
  <c r="BB150" i="15"/>
  <c r="BB221" i="15"/>
  <c r="FX221" i="15" s="1"/>
  <c r="BB127" i="15"/>
  <c r="FX127" i="15" s="1"/>
  <c r="BB160" i="15"/>
  <c r="FX160" i="15" s="1"/>
  <c r="BB200" i="15"/>
  <c r="FX200" i="15" s="1"/>
  <c r="BB181" i="15"/>
  <c r="FX181" i="15" s="1"/>
  <c r="BB237" i="15"/>
  <c r="FX237" i="15" s="1"/>
  <c r="BB162" i="15"/>
  <c r="FX162" i="15" s="1"/>
  <c r="BB90" i="15"/>
  <c r="FX53" i="15" s="1"/>
  <c r="BB96" i="15"/>
  <c r="BB163" i="15"/>
  <c r="FX163" i="15" s="1"/>
  <c r="BB98" i="15"/>
  <c r="FX98" i="15" s="1"/>
  <c r="BB155" i="15"/>
  <c r="FX155" i="15" s="1"/>
  <c r="BB191" i="15"/>
  <c r="FX191" i="15" s="1"/>
  <c r="BB111" i="15"/>
  <c r="BB112" i="15"/>
  <c r="FX76" i="15" s="1"/>
  <c r="BB199" i="15"/>
  <c r="FX199" i="15" s="1"/>
  <c r="BB128" i="15"/>
  <c r="FX128" i="15" s="1"/>
  <c r="BB189" i="15"/>
  <c r="FX189" i="15" s="1"/>
  <c r="BB192" i="15"/>
  <c r="FX192" i="15" s="1"/>
  <c r="BB114" i="15"/>
  <c r="FX114" i="15" s="1"/>
  <c r="BB145" i="15"/>
  <c r="FX145" i="15" s="1"/>
  <c r="BB249" i="15"/>
  <c r="FX249" i="15" s="1"/>
  <c r="BB182" i="15"/>
  <c r="FX182" i="15" s="1"/>
  <c r="BB235" i="15"/>
  <c r="FX235" i="15" s="1"/>
  <c r="BB156" i="15"/>
  <c r="FX156" i="15" s="1"/>
  <c r="BB172" i="15"/>
  <c r="BB176" i="15"/>
  <c r="FX176" i="15" s="1"/>
  <c r="BB245" i="15"/>
  <c r="FX245" i="15" s="1"/>
  <c r="BB170" i="15"/>
  <c r="FX170" i="15" s="1"/>
  <c r="BB241" i="15"/>
  <c r="FX241" i="15" s="1"/>
  <c r="BB224" i="15"/>
  <c r="FX224" i="15" s="1"/>
  <c r="BB159" i="15"/>
  <c r="FX159" i="15" s="1"/>
  <c r="BB165" i="15"/>
  <c r="FX165" i="15" s="1"/>
  <c r="BB240" i="15"/>
  <c r="FX240" i="15" s="1"/>
  <c r="BB238" i="15"/>
  <c r="FX238" i="15" s="1"/>
  <c r="BB123" i="15"/>
  <c r="FX123" i="15" s="1"/>
  <c r="BB229" i="15"/>
  <c r="FX229" i="15" s="1"/>
  <c r="BB231" i="15"/>
  <c r="FX231" i="15" s="1"/>
  <c r="BB256" i="15"/>
  <c r="FX256" i="15" s="1"/>
  <c r="BB257" i="15"/>
  <c r="FX257" i="15" s="1"/>
  <c r="BB258" i="15"/>
  <c r="FX258" i="15" s="1"/>
  <c r="BB255" i="15"/>
  <c r="FX255" i="15" s="1"/>
  <c r="BB13" i="15"/>
  <c r="FX13" i="15" s="1"/>
  <c r="BB232" i="15"/>
  <c r="FX232" i="15" s="1"/>
  <c r="BB17" i="15"/>
  <c r="FX17" i="15" s="1"/>
  <c r="BB27" i="15"/>
  <c r="FX27" i="15" s="1"/>
  <c r="BB158" i="15"/>
  <c r="FX158" i="15" s="1"/>
  <c r="BB103" i="15"/>
  <c r="FX103" i="15" s="1"/>
  <c r="BB110" i="15"/>
  <c r="FX110" i="15" s="1"/>
  <c r="BB65" i="15"/>
  <c r="FX65" i="15" s="1"/>
  <c r="BB79" i="15"/>
  <c r="FX79" i="15" s="1"/>
  <c r="BB45" i="15"/>
  <c r="FX45" i="15" s="1"/>
  <c r="BB32" i="15"/>
  <c r="FX32" i="15" s="1"/>
  <c r="BB46" i="15"/>
  <c r="FX46" i="15" s="1"/>
  <c r="BB80" i="15"/>
  <c r="FX80" i="15" s="1"/>
  <c r="BB130" i="15"/>
  <c r="FX130" i="15" s="1"/>
  <c r="BB99" i="15"/>
  <c r="FX99" i="15" s="1"/>
  <c r="BB218" i="15"/>
  <c r="FX218" i="15" s="1"/>
  <c r="BB188" i="15"/>
  <c r="FX188" i="15" s="1"/>
  <c r="BB253" i="15"/>
  <c r="FX253" i="15" s="1"/>
  <c r="BB207" i="15"/>
  <c r="FX207" i="15" s="1"/>
  <c r="BB226" i="15"/>
  <c r="FX226" i="15" s="1"/>
  <c r="BB132" i="15"/>
  <c r="FX132" i="15" s="1"/>
  <c r="BB94" i="15"/>
  <c r="FX94" i="15" s="1"/>
  <c r="BB216" i="15"/>
  <c r="FX216" i="15" s="1"/>
  <c r="BB142" i="15"/>
  <c r="FX142" i="15" s="1"/>
  <c r="BB131" i="15"/>
  <c r="FX131" i="15" s="1"/>
  <c r="BB209" i="15"/>
  <c r="FX209" i="15" s="1"/>
  <c r="BB69" i="15"/>
  <c r="FX69" i="15" s="1"/>
  <c r="BB137" i="15"/>
  <c r="FX137" i="15" s="1"/>
  <c r="BB19" i="15"/>
  <c r="FX19" i="15" s="1"/>
  <c r="BB117" i="15"/>
  <c r="FX117" i="15" s="1"/>
  <c r="BB109" i="15"/>
  <c r="FX109" i="15" s="1"/>
  <c r="BB166" i="15"/>
  <c r="FX166" i="15" s="1"/>
  <c r="BB57" i="15"/>
  <c r="FX57" i="15" s="1"/>
  <c r="BB85" i="15"/>
  <c r="FX85" i="15" s="1"/>
  <c r="BB42" i="15"/>
  <c r="FX42" i="15" s="1"/>
  <c r="BB25" i="15"/>
  <c r="FX25" i="15" s="1"/>
  <c r="BB180" i="15"/>
  <c r="FX180" i="15" s="1"/>
  <c r="BB174" i="15"/>
  <c r="FX174" i="15" s="1"/>
  <c r="BB233" i="15"/>
  <c r="FX233" i="15" s="1"/>
  <c r="BB106" i="15"/>
  <c r="FX106" i="15" s="1"/>
  <c r="BB187" i="15"/>
  <c r="FX187" i="15" s="1"/>
  <c r="BB104" i="15"/>
  <c r="FX104" i="15" s="1"/>
  <c r="BB175" i="15"/>
  <c r="FX175" i="15" s="1"/>
  <c r="BB251" i="15"/>
  <c r="FX251" i="15" s="1"/>
  <c r="BB66" i="15"/>
  <c r="FX66" i="15" s="1"/>
  <c r="BB146" i="15"/>
  <c r="FX146" i="15" s="1"/>
  <c r="BB151" i="15"/>
  <c r="FX151" i="15" s="1"/>
  <c r="BB196" i="15"/>
  <c r="FX196" i="15" s="1"/>
  <c r="BB203" i="15"/>
  <c r="FX203" i="15" s="1"/>
  <c r="BB246" i="15"/>
  <c r="FX246" i="15" s="1"/>
  <c r="BB242" i="15"/>
  <c r="FX242" i="15" s="1"/>
  <c r="BB14" i="15"/>
  <c r="FX14" i="15" s="1"/>
  <c r="BB211" i="15"/>
  <c r="FX211" i="15" s="1"/>
  <c r="BB21" i="15"/>
  <c r="FX21" i="15" s="1"/>
  <c r="BB28" i="15"/>
  <c r="FX28" i="15" s="1"/>
  <c r="BB54" i="15"/>
  <c r="FX54" i="15" s="1"/>
  <c r="BB36" i="15"/>
  <c r="FX36" i="15" s="1"/>
  <c r="BB60" i="15"/>
  <c r="FX60" i="15" s="1"/>
  <c r="BB47" i="15"/>
  <c r="FX47" i="15" s="1"/>
  <c r="BB34" i="15"/>
  <c r="FX34" i="15" s="1"/>
  <c r="BB48" i="15"/>
  <c r="FX48" i="15" s="1"/>
  <c r="BB72" i="15"/>
  <c r="FX72" i="15" s="1"/>
  <c r="BB134" i="15"/>
  <c r="FX134" i="15" s="1"/>
  <c r="BB101" i="15"/>
  <c r="FX101" i="15" s="1"/>
  <c r="BB119" i="15"/>
  <c r="BB135" i="15"/>
  <c r="FX135" i="15" s="1"/>
  <c r="BB219" i="15"/>
  <c r="FX219" i="15" s="1"/>
  <c r="BB208" i="15"/>
  <c r="FX208" i="15" s="1"/>
  <c r="BB227" i="15"/>
  <c r="FX227" i="15" s="1"/>
  <c r="BB133" i="15"/>
  <c r="FX133" i="15" s="1"/>
  <c r="BB95" i="15"/>
  <c r="FX95" i="15" s="1"/>
  <c r="BB217" i="15"/>
  <c r="FX217" i="15" s="1"/>
  <c r="BB154" i="15"/>
  <c r="FX154" i="15" s="1"/>
  <c r="BB139" i="15"/>
  <c r="FX139" i="15" s="1"/>
  <c r="BB215" i="15"/>
  <c r="FX215" i="15" s="1"/>
  <c r="BB70" i="15"/>
  <c r="FX70" i="15" s="1"/>
  <c r="BB129" i="15"/>
  <c r="FX129" i="15" s="1"/>
  <c r="BB62" i="15"/>
  <c r="FX62" i="15" s="1"/>
  <c r="BB18" i="15"/>
  <c r="FX18" i="15" s="1"/>
  <c r="BB122" i="15"/>
  <c r="FX122" i="15" s="1"/>
  <c r="BB113" i="15"/>
  <c r="FX113" i="15" s="1"/>
  <c r="BB168" i="15"/>
  <c r="FX168" i="15" s="1"/>
  <c r="BB58" i="15"/>
  <c r="FX58" i="15" s="1"/>
  <c r="BB84" i="15"/>
  <c r="FX84" i="15" s="1"/>
  <c r="BB33" i="15"/>
  <c r="FX33" i="15" s="1"/>
  <c r="BB40" i="15"/>
  <c r="FX40" i="15" s="1"/>
  <c r="BB24" i="15"/>
  <c r="FX24" i="15" s="1"/>
  <c r="BB190" i="15"/>
  <c r="FX190" i="15" s="1"/>
  <c r="BB177" i="15"/>
  <c r="FX177" i="15" s="1"/>
  <c r="BB234" i="15"/>
  <c r="FX234" i="15" s="1"/>
  <c r="BB107" i="15"/>
  <c r="FX107" i="15" s="1"/>
  <c r="BB179" i="15"/>
  <c r="FX179" i="15" s="1"/>
  <c r="BB83" i="15"/>
  <c r="FX83" i="15" s="1"/>
  <c r="BB97" i="15"/>
  <c r="FX97" i="15" s="1"/>
  <c r="BB167" i="15"/>
  <c r="FX167" i="15" s="1"/>
  <c r="BB250" i="15"/>
  <c r="FX250" i="15" s="1"/>
  <c r="BB67" i="15"/>
  <c r="FX67" i="15" s="1"/>
  <c r="BB147" i="15"/>
  <c r="FX147" i="15" s="1"/>
  <c r="BB152" i="15"/>
  <c r="FX152" i="15" s="1"/>
  <c r="BB197" i="15"/>
  <c r="FX197" i="15" s="1"/>
  <c r="BB204" i="15"/>
  <c r="FX204" i="15" s="1"/>
  <c r="BB247" i="15"/>
  <c r="FX247" i="15" s="1"/>
  <c r="BB243" i="15"/>
  <c r="FX243" i="15" s="1"/>
  <c r="BB15" i="15"/>
  <c r="FX15" i="15" s="1"/>
  <c r="BB212" i="15"/>
  <c r="FX212" i="15" s="1"/>
  <c r="BB22" i="15"/>
  <c r="FX22" i="15" s="1"/>
  <c r="BB29" i="15"/>
  <c r="FX29" i="15" s="1"/>
  <c r="BB55" i="15"/>
  <c r="FX55" i="15" s="1"/>
  <c r="BB37" i="15"/>
  <c r="FX37" i="15" s="1"/>
  <c r="BB61" i="15"/>
  <c r="FX61" i="15" s="1"/>
  <c r="BB49" i="15"/>
  <c r="FX49" i="15" s="1"/>
  <c r="BB35" i="15"/>
  <c r="FX35" i="15" s="1"/>
  <c r="BB50" i="15"/>
  <c r="FX50" i="15" s="1"/>
  <c r="BB73" i="15"/>
  <c r="FX73" i="15" s="1"/>
  <c r="BB74" i="15"/>
  <c r="FX74" i="15" s="1"/>
  <c r="BB138" i="15"/>
  <c r="FX138" i="15" s="1"/>
  <c r="BB105" i="15"/>
  <c r="FX105" i="15" s="1"/>
  <c r="BB141" i="15"/>
  <c r="BB136" i="15"/>
  <c r="FX136" i="15" s="1"/>
  <c r="BB220" i="15"/>
  <c r="FX220" i="15" s="1"/>
  <c r="BB201" i="15"/>
  <c r="FX201" i="15" s="1"/>
  <c r="BB225" i="15"/>
  <c r="FX225" i="15" s="1"/>
  <c r="BB149" i="15"/>
  <c r="FX149" i="15" s="1"/>
  <c r="BB93" i="15"/>
  <c r="FX93" i="15" s="1"/>
  <c r="BB210" i="15"/>
  <c r="FX210" i="15" s="1"/>
  <c r="BB140" i="15"/>
  <c r="FX140" i="15" s="1"/>
  <c r="BB126" i="15"/>
  <c r="FX126" i="15" s="1"/>
  <c r="BB193" i="15"/>
  <c r="FX193" i="15" s="1"/>
  <c r="BB71" i="15"/>
  <c r="FX71" i="15" s="1"/>
  <c r="BB125" i="15"/>
  <c r="FX125" i="15" s="1"/>
  <c r="BB20" i="15"/>
  <c r="FX20" i="15" s="1"/>
  <c r="BB116" i="15"/>
  <c r="FX116" i="15" s="1"/>
  <c r="BB102" i="15"/>
  <c r="FX102" i="15" s="1"/>
  <c r="BB161" i="15"/>
  <c r="FX161" i="15" s="1"/>
  <c r="BB59" i="15"/>
  <c r="FX59" i="15" s="1"/>
  <c r="BB78" i="15"/>
  <c r="FX78" i="15" s="1"/>
  <c r="BB38" i="15"/>
  <c r="FX38" i="15" s="1"/>
  <c r="BB26" i="15"/>
  <c r="FX26" i="15" s="1"/>
  <c r="BB178" i="15"/>
  <c r="FX178" i="15" s="1"/>
  <c r="BB169" i="15"/>
  <c r="FX169" i="15" s="1"/>
  <c r="BB228" i="15"/>
  <c r="FX228" i="15" s="1"/>
  <c r="BB108" i="15"/>
  <c r="FX108" i="15" s="1"/>
  <c r="BB173" i="15"/>
  <c r="FX173" i="15" s="1"/>
  <c r="BB89" i="15"/>
  <c r="FX89" i="15" s="1"/>
  <c r="BB157" i="15"/>
  <c r="FX157" i="15" s="1"/>
  <c r="BB236" i="15"/>
  <c r="FX236" i="15" s="1"/>
  <c r="BB68" i="15"/>
  <c r="FX68" i="15" s="1"/>
  <c r="BB148" i="15"/>
  <c r="FX148" i="15" s="1"/>
  <c r="BB153" i="15"/>
  <c r="FX153" i="15" s="1"/>
  <c r="BB198" i="15"/>
  <c r="FX198" i="15" s="1"/>
  <c r="BB205" i="15"/>
  <c r="FX205" i="15" s="1"/>
  <c r="BB248" i="15"/>
  <c r="FX248" i="15" s="1"/>
  <c r="BB244" i="15"/>
  <c r="FX244" i="15" s="1"/>
  <c r="BB16" i="15"/>
  <c r="FX16" i="15" s="1"/>
  <c r="BB213" i="15"/>
  <c r="FX213" i="15" s="1"/>
  <c r="BB23" i="15"/>
  <c r="FX23" i="15" s="1"/>
  <c r="BB30" i="15"/>
  <c r="FX30" i="15" s="1"/>
  <c r="BB43" i="15"/>
  <c r="FX43" i="15" s="1"/>
  <c r="BB41" i="15"/>
  <c r="FX41" i="15" s="1"/>
  <c r="BB63" i="15"/>
  <c r="FX63" i="15" s="1"/>
  <c r="BB51" i="15"/>
  <c r="FX51" i="15" s="1"/>
  <c r="BB31" i="15"/>
  <c r="FX31" i="15" s="1"/>
  <c r="BB52" i="15"/>
  <c r="FX52" i="15" s="1"/>
  <c r="BB87" i="15"/>
  <c r="FX87" i="15" s="1"/>
  <c r="BB100" i="15"/>
  <c r="FX100" i="15" s="1"/>
  <c r="BB75" i="15"/>
  <c r="FX75" i="15" s="1"/>
  <c r="BB143" i="15"/>
  <c r="BB124" i="15"/>
  <c r="FX124" i="15" s="1"/>
  <c r="BB202" i="15"/>
  <c r="FX202" i="15" s="1"/>
  <c r="BB118" i="15"/>
  <c r="FX118" i="15" s="1"/>
  <c r="BB39" i="15"/>
  <c r="FX39" i="15" s="1"/>
  <c r="BB120" i="15"/>
  <c r="FX120" i="15" s="1"/>
  <c r="BB53" i="15"/>
  <c r="BC171" i="15"/>
  <c r="BC214" i="15"/>
  <c r="FY214" i="15" s="1"/>
  <c r="BC223" i="15"/>
  <c r="BC185" i="15"/>
  <c r="FY185" i="15" s="1"/>
  <c r="BC183" i="15"/>
  <c r="FY183" i="15" s="1"/>
  <c r="BC260" i="15"/>
  <c r="FY260" i="15" s="1"/>
  <c r="BC206" i="15"/>
  <c r="FY206" i="15" s="1"/>
  <c r="BC115" i="15"/>
  <c r="FY115" i="15" s="1"/>
  <c r="BC259" i="15"/>
  <c r="FY259" i="15" s="1"/>
  <c r="BC254" i="15"/>
  <c r="FY254" i="15" s="1"/>
  <c r="BC239" i="15"/>
  <c r="FY239" i="15" s="1"/>
  <c r="BC92" i="15"/>
  <c r="BC44" i="15"/>
  <c r="BC164" i="15"/>
  <c r="FY164" i="15" s="1"/>
  <c r="BC76" i="15"/>
  <c r="BC64" i="15"/>
  <c r="BC56" i="15"/>
  <c r="BC230" i="15"/>
  <c r="FY230" i="15" s="1"/>
  <c r="BC88" i="15"/>
  <c r="FY88" i="15" s="1"/>
  <c r="BC150" i="15"/>
  <c r="BC221" i="15"/>
  <c r="FY221" i="15" s="1"/>
  <c r="BC127" i="15"/>
  <c r="FY127" i="15" s="1"/>
  <c r="BC160" i="15"/>
  <c r="FY160" i="15" s="1"/>
  <c r="BC200" i="15"/>
  <c r="FY200" i="15" s="1"/>
  <c r="BC181" i="15"/>
  <c r="FY181" i="15" s="1"/>
  <c r="BC237" i="15"/>
  <c r="FY237" i="15" s="1"/>
  <c r="BC162" i="15"/>
  <c r="FY162" i="15" s="1"/>
  <c r="BC90" i="15"/>
  <c r="FY53" i="15" s="1"/>
  <c r="BC96" i="15"/>
  <c r="BC163" i="15"/>
  <c r="FY163" i="15" s="1"/>
  <c r="BC98" i="15"/>
  <c r="FY98" i="15" s="1"/>
  <c r="BC155" i="15"/>
  <c r="FY155" i="15" s="1"/>
  <c r="BC191" i="15"/>
  <c r="FY191" i="15" s="1"/>
  <c r="BC111" i="15"/>
  <c r="FY111" i="15" s="1"/>
  <c r="BC112" i="15"/>
  <c r="FY76" i="15" s="1"/>
  <c r="BC199" i="15"/>
  <c r="FY199" i="15" s="1"/>
  <c r="BC128" i="15"/>
  <c r="FY128" i="15" s="1"/>
  <c r="BC189" i="15"/>
  <c r="FY189" i="15" s="1"/>
  <c r="BC192" i="15"/>
  <c r="FY192" i="15" s="1"/>
  <c r="BC114" i="15"/>
  <c r="FY114" i="15" s="1"/>
  <c r="BC145" i="15"/>
  <c r="BC249" i="15"/>
  <c r="FY249" i="15" s="1"/>
  <c r="BC182" i="15"/>
  <c r="FY182" i="15" s="1"/>
  <c r="BC235" i="15"/>
  <c r="FY235" i="15" s="1"/>
  <c r="BC156" i="15"/>
  <c r="FY156" i="15" s="1"/>
  <c r="BC172" i="15"/>
  <c r="FY172" i="15" s="1"/>
  <c r="BC176" i="15"/>
  <c r="BC245" i="15"/>
  <c r="FY245" i="15" s="1"/>
  <c r="BC170" i="15"/>
  <c r="FY170" i="15" s="1"/>
  <c r="BC241" i="15"/>
  <c r="FY241" i="15" s="1"/>
  <c r="BC224" i="15"/>
  <c r="FY224" i="15" s="1"/>
  <c r="BC159" i="15"/>
  <c r="FY159" i="15" s="1"/>
  <c r="BC165" i="15"/>
  <c r="FY165" i="15" s="1"/>
  <c r="BC240" i="15"/>
  <c r="FY240" i="15" s="1"/>
  <c r="BC238" i="15"/>
  <c r="FY238" i="15" s="1"/>
  <c r="BC229" i="15"/>
  <c r="FY229" i="15" s="1"/>
  <c r="BC231" i="15"/>
  <c r="FY231" i="15" s="1"/>
  <c r="BC257" i="15"/>
  <c r="FY257" i="15" s="1"/>
  <c r="BC258" i="15"/>
  <c r="FY258" i="15" s="1"/>
  <c r="BC255" i="15"/>
  <c r="FY255" i="15" s="1"/>
  <c r="BC13" i="15"/>
  <c r="FY13" i="15" s="1"/>
  <c r="BC232" i="15"/>
  <c r="FY232" i="15" s="1"/>
  <c r="BC17" i="15"/>
  <c r="FY17" i="15" s="1"/>
  <c r="BC27" i="15"/>
  <c r="FY27" i="15" s="1"/>
  <c r="BC158" i="15"/>
  <c r="FY158" i="15" s="1"/>
  <c r="BC103" i="15"/>
  <c r="FY103" i="15" s="1"/>
  <c r="BC110" i="15"/>
  <c r="FY110" i="15" s="1"/>
  <c r="BC65" i="15"/>
  <c r="FY65" i="15" s="1"/>
  <c r="BC79" i="15"/>
  <c r="FY79" i="15" s="1"/>
  <c r="BC45" i="15"/>
  <c r="FY45" i="15" s="1"/>
  <c r="BC32" i="15"/>
  <c r="FY32" i="15" s="1"/>
  <c r="BC46" i="15"/>
  <c r="FY46" i="15" s="1"/>
  <c r="BC80" i="15"/>
  <c r="FY80" i="15" s="1"/>
  <c r="BC130" i="15"/>
  <c r="FY130" i="15" s="1"/>
  <c r="BC218" i="15"/>
  <c r="FY218" i="15" s="1"/>
  <c r="BC188" i="15"/>
  <c r="FY188" i="15" s="1"/>
  <c r="BC253" i="15"/>
  <c r="FY253" i="15" s="1"/>
  <c r="BC207" i="15"/>
  <c r="FY207" i="15" s="1"/>
  <c r="BC226" i="15"/>
  <c r="FY226" i="15" s="1"/>
  <c r="BC132" i="15"/>
  <c r="FY132" i="15" s="1"/>
  <c r="BC94" i="15"/>
  <c r="FY94" i="15" s="1"/>
  <c r="BC216" i="15"/>
  <c r="FY216" i="15" s="1"/>
  <c r="BC142" i="15"/>
  <c r="FY142" i="15" s="1"/>
  <c r="BC131" i="15"/>
  <c r="FY131" i="15" s="1"/>
  <c r="BC209" i="15"/>
  <c r="FY209" i="15" s="1"/>
  <c r="BC69" i="15"/>
  <c r="FY69" i="15" s="1"/>
  <c r="BC137" i="15"/>
  <c r="FY137" i="15" s="1"/>
  <c r="BC19" i="15"/>
  <c r="FY19" i="15" s="1"/>
  <c r="BC117" i="15"/>
  <c r="FY117" i="15" s="1"/>
  <c r="BC109" i="15"/>
  <c r="FY109" i="15" s="1"/>
  <c r="BC166" i="15"/>
  <c r="FY166" i="15" s="1"/>
  <c r="BC57" i="15"/>
  <c r="FY57" i="15" s="1"/>
  <c r="BC85" i="15"/>
  <c r="FY85" i="15" s="1"/>
  <c r="BC42" i="15"/>
  <c r="FY42" i="15" s="1"/>
  <c r="BC25" i="15"/>
  <c r="FY25" i="15" s="1"/>
  <c r="BC180" i="15"/>
  <c r="FY180" i="15" s="1"/>
  <c r="BC174" i="15"/>
  <c r="FY174" i="15" s="1"/>
  <c r="BC233" i="15"/>
  <c r="FY233" i="15" s="1"/>
  <c r="BC106" i="15"/>
  <c r="FY106" i="15" s="1"/>
  <c r="BC187" i="15"/>
  <c r="FY187" i="15" s="1"/>
  <c r="BC104" i="15"/>
  <c r="FY104" i="15" s="1"/>
  <c r="BC175" i="15"/>
  <c r="FY175" i="15" s="1"/>
  <c r="BC251" i="15"/>
  <c r="FY251" i="15" s="1"/>
  <c r="BC146" i="15"/>
  <c r="FY146" i="15" s="1"/>
  <c r="BC151" i="15"/>
  <c r="FY151" i="15" s="1"/>
  <c r="BC203" i="15"/>
  <c r="FY203" i="15" s="1"/>
  <c r="BC246" i="15"/>
  <c r="FY246" i="15" s="1"/>
  <c r="BC242" i="15"/>
  <c r="FY242" i="15" s="1"/>
  <c r="BC14" i="15"/>
  <c r="FY14" i="15" s="1"/>
  <c r="BC211" i="15"/>
  <c r="FY211" i="15" s="1"/>
  <c r="BC21" i="15"/>
  <c r="FY21" i="15" s="1"/>
  <c r="BC28" i="15"/>
  <c r="FY28" i="15" s="1"/>
  <c r="BC54" i="15"/>
  <c r="FY54" i="15" s="1"/>
  <c r="BC36" i="15"/>
  <c r="FY36" i="15" s="1"/>
  <c r="BC60" i="15"/>
  <c r="FY60" i="15" s="1"/>
  <c r="BC47" i="15"/>
  <c r="FY47" i="15" s="1"/>
  <c r="BC34" i="15"/>
  <c r="FY34" i="15" s="1"/>
  <c r="BC48" i="15"/>
  <c r="FY48" i="15" s="1"/>
  <c r="BC72" i="15"/>
  <c r="FY72" i="15" s="1"/>
  <c r="BC134" i="15"/>
  <c r="FY134" i="15" s="1"/>
  <c r="BC119" i="15"/>
  <c r="BC135" i="15"/>
  <c r="FY135" i="15" s="1"/>
  <c r="BC219" i="15"/>
  <c r="FY219" i="15" s="1"/>
  <c r="BC208" i="15"/>
  <c r="FY208" i="15" s="1"/>
  <c r="BC227" i="15"/>
  <c r="FY227" i="15" s="1"/>
  <c r="BC133" i="15"/>
  <c r="FY133" i="15" s="1"/>
  <c r="BC95" i="15"/>
  <c r="FY95" i="15" s="1"/>
  <c r="BC217" i="15"/>
  <c r="FY217" i="15" s="1"/>
  <c r="BC154" i="15"/>
  <c r="FY154" i="15" s="1"/>
  <c r="BC139" i="15"/>
  <c r="FY139" i="15" s="1"/>
  <c r="BC215" i="15"/>
  <c r="FY215" i="15" s="1"/>
  <c r="BC70" i="15"/>
  <c r="FY70" i="15" s="1"/>
  <c r="BC129" i="15"/>
  <c r="FY129" i="15" s="1"/>
  <c r="BC62" i="15"/>
  <c r="FY62" i="15" s="1"/>
  <c r="BC18" i="15"/>
  <c r="FY18" i="15" s="1"/>
  <c r="BC122" i="15"/>
  <c r="FY122" i="15" s="1"/>
  <c r="BC113" i="15"/>
  <c r="FY113" i="15" s="1"/>
  <c r="BC168" i="15"/>
  <c r="FY168" i="15" s="1"/>
  <c r="BC58" i="15"/>
  <c r="FY58" i="15" s="1"/>
  <c r="BC84" i="15"/>
  <c r="FY84" i="15" s="1"/>
  <c r="BC33" i="15"/>
  <c r="FY33" i="15" s="1"/>
  <c r="BC40" i="15"/>
  <c r="FY40" i="15" s="1"/>
  <c r="BC24" i="15"/>
  <c r="FY24" i="15" s="1"/>
  <c r="BC190" i="15"/>
  <c r="FY190" i="15" s="1"/>
  <c r="BC177" i="15"/>
  <c r="FY177" i="15" s="1"/>
  <c r="BC234" i="15"/>
  <c r="FY234" i="15" s="1"/>
  <c r="BC107" i="15"/>
  <c r="FY107" i="15" s="1"/>
  <c r="BC179" i="15"/>
  <c r="FY179" i="15" s="1"/>
  <c r="BC83" i="15"/>
  <c r="FY83" i="15" s="1"/>
  <c r="BC97" i="15"/>
  <c r="FY97" i="15" s="1"/>
  <c r="BC167" i="15"/>
  <c r="FY167" i="15" s="1"/>
  <c r="BC250" i="15"/>
  <c r="FY250" i="15" s="1"/>
  <c r="BC147" i="15"/>
  <c r="FY147" i="15" s="1"/>
  <c r="BC152" i="15"/>
  <c r="FY152" i="15" s="1"/>
  <c r="BC204" i="15"/>
  <c r="FY204" i="15" s="1"/>
  <c r="BC247" i="15"/>
  <c r="FY247" i="15" s="1"/>
  <c r="BC243" i="15"/>
  <c r="FY243" i="15" s="1"/>
  <c r="BC15" i="15"/>
  <c r="FY15" i="15" s="1"/>
  <c r="BC212" i="15"/>
  <c r="FY212" i="15" s="1"/>
  <c r="BC22" i="15"/>
  <c r="FY22" i="15" s="1"/>
  <c r="BC29" i="15"/>
  <c r="FY29" i="15" s="1"/>
  <c r="BC55" i="15"/>
  <c r="FY55" i="15" s="1"/>
  <c r="BC37" i="15"/>
  <c r="FY37" i="15" s="1"/>
  <c r="BC61" i="15"/>
  <c r="FY61" i="15" s="1"/>
  <c r="BC49" i="15"/>
  <c r="FY49" i="15" s="1"/>
  <c r="BC35" i="15"/>
  <c r="FY35" i="15" s="1"/>
  <c r="BC50" i="15"/>
  <c r="FY50" i="15" s="1"/>
  <c r="BC73" i="15"/>
  <c r="FY73" i="15" s="1"/>
  <c r="BC74" i="15"/>
  <c r="FY74" i="15" s="1"/>
  <c r="BC138" i="15"/>
  <c r="FY138" i="15" s="1"/>
  <c r="BC141" i="15"/>
  <c r="BC136" i="15"/>
  <c r="FY136" i="15" s="1"/>
  <c r="BC220" i="15"/>
  <c r="FY220" i="15" s="1"/>
  <c r="BC201" i="15"/>
  <c r="FY201" i="15" s="1"/>
  <c r="BC225" i="15"/>
  <c r="FY225" i="15" s="1"/>
  <c r="BC149" i="15"/>
  <c r="FY149" i="15" s="1"/>
  <c r="BC93" i="15"/>
  <c r="FY93" i="15" s="1"/>
  <c r="BC210" i="15"/>
  <c r="FY210" i="15" s="1"/>
  <c r="BC140" i="15"/>
  <c r="FY140" i="15" s="1"/>
  <c r="BC126" i="15"/>
  <c r="FY126" i="15" s="1"/>
  <c r="BC193" i="15"/>
  <c r="FY193" i="15" s="1"/>
  <c r="BC71" i="15"/>
  <c r="FY71" i="15" s="1"/>
  <c r="BC125" i="15"/>
  <c r="FY125" i="15" s="1"/>
  <c r="BC20" i="15"/>
  <c r="FY20" i="15" s="1"/>
  <c r="BC116" i="15"/>
  <c r="FY116" i="15" s="1"/>
  <c r="BC102" i="15"/>
  <c r="FY102" i="15" s="1"/>
  <c r="BC161" i="15"/>
  <c r="FY161" i="15" s="1"/>
  <c r="BC59" i="15"/>
  <c r="FY59" i="15" s="1"/>
  <c r="BC78" i="15"/>
  <c r="FY78" i="15" s="1"/>
  <c r="BC38" i="15"/>
  <c r="FY38" i="15" s="1"/>
  <c r="BC26" i="15"/>
  <c r="FY26" i="15" s="1"/>
  <c r="BC178" i="15"/>
  <c r="FY178" i="15" s="1"/>
  <c r="BC169" i="15"/>
  <c r="FY169" i="15" s="1"/>
  <c r="BC228" i="15"/>
  <c r="FY228" i="15" s="1"/>
  <c r="BC108" i="15"/>
  <c r="FY108" i="15" s="1"/>
  <c r="BC173" i="15"/>
  <c r="FY173" i="15" s="1"/>
  <c r="BC89" i="15"/>
  <c r="FY89" i="15" s="1"/>
  <c r="BC157" i="15"/>
  <c r="FY157" i="15" s="1"/>
  <c r="BC236" i="15"/>
  <c r="FY236" i="15" s="1"/>
  <c r="BC148" i="15"/>
  <c r="FY148" i="15" s="1"/>
  <c r="BC153" i="15"/>
  <c r="FY153" i="15" s="1"/>
  <c r="BC205" i="15"/>
  <c r="FY205" i="15" s="1"/>
  <c r="BC248" i="15"/>
  <c r="FY248" i="15" s="1"/>
  <c r="BC244" i="15"/>
  <c r="FY244" i="15" s="1"/>
  <c r="BC16" i="15"/>
  <c r="FY16" i="15" s="1"/>
  <c r="BC213" i="15"/>
  <c r="FY213" i="15" s="1"/>
  <c r="BC23" i="15"/>
  <c r="FY23" i="15" s="1"/>
  <c r="BC30" i="15"/>
  <c r="FY30" i="15" s="1"/>
  <c r="BC43" i="15"/>
  <c r="FY43" i="15" s="1"/>
  <c r="BC41" i="15"/>
  <c r="FY41" i="15" s="1"/>
  <c r="BC63" i="15"/>
  <c r="FY63" i="15" s="1"/>
  <c r="BC51" i="15"/>
  <c r="FY51" i="15" s="1"/>
  <c r="BC31" i="15"/>
  <c r="FY31" i="15" s="1"/>
  <c r="BC52" i="15"/>
  <c r="FY52" i="15" s="1"/>
  <c r="BC87" i="15"/>
  <c r="FY87" i="15" s="1"/>
  <c r="BC100" i="15"/>
  <c r="FY100" i="15" s="1"/>
  <c r="BC143" i="15"/>
  <c r="BC124" i="15"/>
  <c r="FY124" i="15" s="1"/>
  <c r="BC202" i="15"/>
  <c r="FY202" i="15" s="1"/>
  <c r="BC118" i="15"/>
  <c r="FY119" i="15" s="1"/>
  <c r="BC39" i="15"/>
  <c r="FY39" i="15" s="1"/>
  <c r="BC120" i="15"/>
  <c r="FY120" i="15" s="1"/>
  <c r="BC53" i="15"/>
  <c r="BD171" i="15"/>
  <c r="BD214" i="15"/>
  <c r="FZ214" i="15" s="1"/>
  <c r="BD223" i="15"/>
  <c r="BD185" i="15"/>
  <c r="FZ185" i="15" s="1"/>
  <c r="BD252" i="15"/>
  <c r="BD183" i="15"/>
  <c r="FZ183" i="15" s="1"/>
  <c r="BD260" i="15"/>
  <c r="FZ260" i="15" s="1"/>
  <c r="BD206" i="15"/>
  <c r="FZ206" i="15" s="1"/>
  <c r="BD115" i="15"/>
  <c r="FZ115" i="15" s="1"/>
  <c r="BD259" i="15"/>
  <c r="FZ259" i="15" s="1"/>
  <c r="BD254" i="15"/>
  <c r="FZ254" i="15" s="1"/>
  <c r="BD239" i="15"/>
  <c r="FZ239" i="15" s="1"/>
  <c r="BD92" i="15"/>
  <c r="BD44" i="15"/>
  <c r="BD164" i="15"/>
  <c r="FZ164" i="15" s="1"/>
  <c r="BD76" i="15"/>
  <c r="BD56" i="15"/>
  <c r="BD230" i="15"/>
  <c r="FZ230" i="15" s="1"/>
  <c r="BD91" i="15"/>
  <c r="BD88" i="15"/>
  <c r="FZ88" i="15" s="1"/>
  <c r="BD150" i="15"/>
  <c r="BD221" i="15"/>
  <c r="FZ221" i="15" s="1"/>
  <c r="BD127" i="15"/>
  <c r="FZ127" i="15" s="1"/>
  <c r="BD160" i="15"/>
  <c r="FZ160" i="15" s="1"/>
  <c r="BD200" i="15"/>
  <c r="FZ200" i="15" s="1"/>
  <c r="BD181" i="15"/>
  <c r="FZ181" i="15" s="1"/>
  <c r="BD237" i="15"/>
  <c r="FZ237" i="15" s="1"/>
  <c r="BD162" i="15"/>
  <c r="FZ162" i="15" s="1"/>
  <c r="BD90" i="15"/>
  <c r="FZ53" i="15" s="1"/>
  <c r="BD96" i="15"/>
  <c r="FZ96" i="15" s="1"/>
  <c r="BD163" i="15"/>
  <c r="FZ163" i="15" s="1"/>
  <c r="BD98" i="15"/>
  <c r="FZ98" i="15" s="1"/>
  <c r="BD155" i="15"/>
  <c r="FZ155" i="15" s="1"/>
  <c r="BD191" i="15"/>
  <c r="FZ191" i="15" s="1"/>
  <c r="BD111" i="15"/>
  <c r="BD112" i="15"/>
  <c r="BD199" i="15"/>
  <c r="FZ199" i="15" s="1"/>
  <c r="BD128" i="15"/>
  <c r="FZ128" i="15" s="1"/>
  <c r="BD189" i="15"/>
  <c r="FZ189" i="15" s="1"/>
  <c r="BD192" i="15"/>
  <c r="FZ192" i="15" s="1"/>
  <c r="BD114" i="15"/>
  <c r="FZ114" i="15" s="1"/>
  <c r="BD145" i="15"/>
  <c r="FZ81" i="15" s="1"/>
  <c r="BD249" i="15"/>
  <c r="FZ249" i="15" s="1"/>
  <c r="BD182" i="15"/>
  <c r="FZ182" i="15" s="1"/>
  <c r="BD235" i="15"/>
  <c r="FZ235" i="15" s="1"/>
  <c r="BD156" i="15"/>
  <c r="FZ156" i="15" s="1"/>
  <c r="BD172" i="15"/>
  <c r="BD176" i="15"/>
  <c r="FZ176" i="15" s="1"/>
  <c r="BD245" i="15"/>
  <c r="FZ245" i="15" s="1"/>
  <c r="BD170" i="15"/>
  <c r="FZ170" i="15" s="1"/>
  <c r="BD241" i="15"/>
  <c r="FZ241" i="15" s="1"/>
  <c r="BD224" i="15"/>
  <c r="FZ224" i="15" s="1"/>
  <c r="BD159" i="15"/>
  <c r="FZ159" i="15" s="1"/>
  <c r="BD165" i="15"/>
  <c r="FZ165" i="15" s="1"/>
  <c r="BD240" i="15"/>
  <c r="FZ240" i="15" s="1"/>
  <c r="BD238" i="15"/>
  <c r="FZ238" i="15" s="1"/>
  <c r="BD123" i="15"/>
  <c r="FZ123" i="15" s="1"/>
  <c r="BD229" i="15"/>
  <c r="FZ229" i="15" s="1"/>
  <c r="BD231" i="15"/>
  <c r="FZ231" i="15" s="1"/>
  <c r="BD256" i="15"/>
  <c r="FZ256" i="15" s="1"/>
  <c r="BD257" i="15"/>
  <c r="FZ257" i="15" s="1"/>
  <c r="BD258" i="15"/>
  <c r="FZ258" i="15" s="1"/>
  <c r="BD255" i="15"/>
  <c r="FZ255" i="15" s="1"/>
  <c r="BD13" i="15"/>
  <c r="FZ13" i="15" s="1"/>
  <c r="BD232" i="15"/>
  <c r="FZ232" i="15" s="1"/>
  <c r="BD17" i="15"/>
  <c r="FZ17" i="15" s="1"/>
  <c r="BD27" i="15"/>
  <c r="FZ27" i="15" s="1"/>
  <c r="BD158" i="15"/>
  <c r="FZ158" i="15" s="1"/>
  <c r="BD103" i="15"/>
  <c r="FZ103" i="15" s="1"/>
  <c r="BD110" i="15"/>
  <c r="FZ110" i="15" s="1"/>
  <c r="BD65" i="15"/>
  <c r="FZ65" i="15" s="1"/>
  <c r="BD79" i="15"/>
  <c r="FZ79" i="15" s="1"/>
  <c r="BD45" i="15"/>
  <c r="FZ45" i="15" s="1"/>
  <c r="BD32" i="15"/>
  <c r="FZ32" i="15" s="1"/>
  <c r="BD46" i="15"/>
  <c r="FZ46" i="15" s="1"/>
  <c r="BD80" i="15"/>
  <c r="FZ80" i="15" s="1"/>
  <c r="BD130" i="15"/>
  <c r="FZ130" i="15" s="1"/>
  <c r="BD99" i="15"/>
  <c r="FZ99" i="15" s="1"/>
  <c r="BD218" i="15"/>
  <c r="FZ218" i="15" s="1"/>
  <c r="BD188" i="15"/>
  <c r="FZ188" i="15" s="1"/>
  <c r="BD253" i="15"/>
  <c r="FZ253" i="15" s="1"/>
  <c r="BD207" i="15"/>
  <c r="FZ207" i="15" s="1"/>
  <c r="BD226" i="15"/>
  <c r="FZ226" i="15" s="1"/>
  <c r="BD132" i="15"/>
  <c r="FZ132" i="15" s="1"/>
  <c r="BD94" i="15"/>
  <c r="FZ94" i="15" s="1"/>
  <c r="BD216" i="15"/>
  <c r="FZ216" i="15" s="1"/>
  <c r="BD142" i="15"/>
  <c r="FZ142" i="15" s="1"/>
  <c r="BD131" i="15"/>
  <c r="FZ131" i="15" s="1"/>
  <c r="BD209" i="15"/>
  <c r="FZ209" i="15" s="1"/>
  <c r="BD69" i="15"/>
  <c r="FZ69" i="15" s="1"/>
  <c r="BD137" i="15"/>
  <c r="FZ137" i="15" s="1"/>
  <c r="BD19" i="15"/>
  <c r="FZ19" i="15" s="1"/>
  <c r="BD117" i="15"/>
  <c r="FZ117" i="15" s="1"/>
  <c r="BD109" i="15"/>
  <c r="FZ109" i="15" s="1"/>
  <c r="BD166" i="15"/>
  <c r="FZ166" i="15" s="1"/>
  <c r="BD57" i="15"/>
  <c r="FZ57" i="15" s="1"/>
  <c r="BD85" i="15"/>
  <c r="FZ85" i="15" s="1"/>
  <c r="BD42" i="15"/>
  <c r="FZ42" i="15" s="1"/>
  <c r="BD25" i="15"/>
  <c r="FZ25" i="15" s="1"/>
  <c r="BD180" i="15"/>
  <c r="FZ180" i="15" s="1"/>
  <c r="BD174" i="15"/>
  <c r="FZ174" i="15" s="1"/>
  <c r="BD233" i="15"/>
  <c r="FZ233" i="15" s="1"/>
  <c r="BD106" i="15"/>
  <c r="FZ106" i="15" s="1"/>
  <c r="BD187" i="15"/>
  <c r="FZ187" i="15" s="1"/>
  <c r="BD104" i="15"/>
  <c r="FZ104" i="15" s="1"/>
  <c r="BD175" i="15"/>
  <c r="FZ175" i="15" s="1"/>
  <c r="BD251" i="15"/>
  <c r="FZ251" i="15" s="1"/>
  <c r="BD66" i="15"/>
  <c r="FZ66" i="15" s="1"/>
  <c r="BD146" i="15"/>
  <c r="FZ146" i="15" s="1"/>
  <c r="BD151" i="15"/>
  <c r="FZ151" i="15" s="1"/>
  <c r="BD196" i="15"/>
  <c r="FZ196" i="15" s="1"/>
  <c r="BD203" i="15"/>
  <c r="FZ203" i="15" s="1"/>
  <c r="BD246" i="15"/>
  <c r="FZ246" i="15" s="1"/>
  <c r="BD242" i="15"/>
  <c r="FZ242" i="15" s="1"/>
  <c r="BD14" i="15"/>
  <c r="FZ14" i="15" s="1"/>
  <c r="BD211" i="15"/>
  <c r="FZ211" i="15" s="1"/>
  <c r="BD21" i="15"/>
  <c r="FZ21" i="15" s="1"/>
  <c r="BD28" i="15"/>
  <c r="FZ28" i="15" s="1"/>
  <c r="BD36" i="15"/>
  <c r="FZ36" i="15" s="1"/>
  <c r="BD60" i="15"/>
  <c r="FZ60" i="15" s="1"/>
  <c r="BD47" i="15"/>
  <c r="FZ47" i="15" s="1"/>
  <c r="BD34" i="15"/>
  <c r="FZ34" i="15" s="1"/>
  <c r="BD48" i="15"/>
  <c r="FZ48" i="15" s="1"/>
  <c r="BD72" i="15"/>
  <c r="FZ72" i="15" s="1"/>
  <c r="BD134" i="15"/>
  <c r="FZ134" i="15" s="1"/>
  <c r="BD101" i="15"/>
  <c r="FZ101" i="15" s="1"/>
  <c r="BD119" i="15"/>
  <c r="BD135" i="15"/>
  <c r="FZ135" i="15" s="1"/>
  <c r="BD219" i="15"/>
  <c r="FZ219" i="15" s="1"/>
  <c r="BD208" i="15"/>
  <c r="FZ208" i="15" s="1"/>
  <c r="BD227" i="15"/>
  <c r="FZ227" i="15" s="1"/>
  <c r="BD133" i="15"/>
  <c r="FZ133" i="15" s="1"/>
  <c r="BD95" i="15"/>
  <c r="FZ95" i="15" s="1"/>
  <c r="BD217" i="15"/>
  <c r="FZ217" i="15" s="1"/>
  <c r="BD154" i="15"/>
  <c r="FZ154" i="15" s="1"/>
  <c r="BD139" i="15"/>
  <c r="FZ139" i="15" s="1"/>
  <c r="BD215" i="15"/>
  <c r="FZ215" i="15" s="1"/>
  <c r="BD70" i="15"/>
  <c r="FZ70" i="15" s="1"/>
  <c r="BD129" i="15"/>
  <c r="FZ129" i="15" s="1"/>
  <c r="BD62" i="15"/>
  <c r="FZ62" i="15" s="1"/>
  <c r="BD18" i="15"/>
  <c r="FZ18" i="15" s="1"/>
  <c r="BD122" i="15"/>
  <c r="FZ122" i="15" s="1"/>
  <c r="BD113" i="15"/>
  <c r="FZ113" i="15" s="1"/>
  <c r="BD168" i="15"/>
  <c r="FZ168" i="15" s="1"/>
  <c r="BD58" i="15"/>
  <c r="FZ58" i="15" s="1"/>
  <c r="BD84" i="15"/>
  <c r="FZ84" i="15" s="1"/>
  <c r="BD33" i="15"/>
  <c r="FZ33" i="15" s="1"/>
  <c r="BD40" i="15"/>
  <c r="FZ40" i="15" s="1"/>
  <c r="BD24" i="15"/>
  <c r="FZ24" i="15" s="1"/>
  <c r="BD190" i="15"/>
  <c r="FZ190" i="15" s="1"/>
  <c r="BD177" i="15"/>
  <c r="FZ177" i="15" s="1"/>
  <c r="BD234" i="15"/>
  <c r="FZ234" i="15" s="1"/>
  <c r="BD107" i="15"/>
  <c r="FZ107" i="15" s="1"/>
  <c r="BD179" i="15"/>
  <c r="FZ179" i="15" s="1"/>
  <c r="BD83" i="15"/>
  <c r="FZ83" i="15" s="1"/>
  <c r="BD97" i="15"/>
  <c r="FZ97" i="15" s="1"/>
  <c r="BD167" i="15"/>
  <c r="FZ167" i="15" s="1"/>
  <c r="BD250" i="15"/>
  <c r="FZ250" i="15" s="1"/>
  <c r="BD67" i="15"/>
  <c r="FZ67" i="15" s="1"/>
  <c r="BD147" i="15"/>
  <c r="FZ147" i="15" s="1"/>
  <c r="BD152" i="15"/>
  <c r="FZ152" i="15" s="1"/>
  <c r="BD197" i="15"/>
  <c r="FZ197" i="15" s="1"/>
  <c r="BD204" i="15"/>
  <c r="FZ204" i="15" s="1"/>
  <c r="BD247" i="15"/>
  <c r="FZ247" i="15" s="1"/>
  <c r="BD243" i="15"/>
  <c r="FZ243" i="15" s="1"/>
  <c r="BD15" i="15"/>
  <c r="FZ15" i="15" s="1"/>
  <c r="BD212" i="15"/>
  <c r="FZ212" i="15" s="1"/>
  <c r="BD22" i="15"/>
  <c r="FZ22" i="15" s="1"/>
  <c r="BD29" i="15"/>
  <c r="FZ29" i="15" s="1"/>
  <c r="BD55" i="15"/>
  <c r="FZ55" i="15" s="1"/>
  <c r="BD37" i="15"/>
  <c r="FZ37" i="15" s="1"/>
  <c r="BD61" i="15"/>
  <c r="FZ61" i="15" s="1"/>
  <c r="BD49" i="15"/>
  <c r="FZ49" i="15" s="1"/>
  <c r="BD35" i="15"/>
  <c r="FZ35" i="15" s="1"/>
  <c r="BD50" i="15"/>
  <c r="FZ50" i="15" s="1"/>
  <c r="BD73" i="15"/>
  <c r="FZ73" i="15" s="1"/>
  <c r="BD74" i="15"/>
  <c r="FZ74" i="15" s="1"/>
  <c r="BD138" i="15"/>
  <c r="FZ138" i="15" s="1"/>
  <c r="BD105" i="15"/>
  <c r="FZ105" i="15" s="1"/>
  <c r="BD141" i="15"/>
  <c r="BD136" i="15"/>
  <c r="FZ136" i="15" s="1"/>
  <c r="BD220" i="15"/>
  <c r="FZ220" i="15" s="1"/>
  <c r="BD201" i="15"/>
  <c r="FZ201" i="15" s="1"/>
  <c r="BD225" i="15"/>
  <c r="FZ225" i="15" s="1"/>
  <c r="BD149" i="15"/>
  <c r="FZ149" i="15" s="1"/>
  <c r="BD93" i="15"/>
  <c r="FZ93" i="15" s="1"/>
  <c r="BD210" i="15"/>
  <c r="FZ210" i="15" s="1"/>
  <c r="BD140" i="15"/>
  <c r="FZ140" i="15" s="1"/>
  <c r="BD126" i="15"/>
  <c r="FZ126" i="15" s="1"/>
  <c r="BD193" i="15"/>
  <c r="FZ193" i="15" s="1"/>
  <c r="BD71" i="15"/>
  <c r="FZ71" i="15" s="1"/>
  <c r="BD125" i="15"/>
  <c r="FZ125" i="15" s="1"/>
  <c r="BD20" i="15"/>
  <c r="FZ20" i="15" s="1"/>
  <c r="BD116" i="15"/>
  <c r="FZ116" i="15" s="1"/>
  <c r="BD102" i="15"/>
  <c r="FZ102" i="15" s="1"/>
  <c r="BD161" i="15"/>
  <c r="FZ161" i="15" s="1"/>
  <c r="BD59" i="15"/>
  <c r="FZ59" i="15" s="1"/>
  <c r="BD78" i="15"/>
  <c r="FZ78" i="15" s="1"/>
  <c r="BD38" i="15"/>
  <c r="FZ38" i="15" s="1"/>
  <c r="BD26" i="15"/>
  <c r="FZ26" i="15" s="1"/>
  <c r="BD178" i="15"/>
  <c r="FZ178" i="15" s="1"/>
  <c r="BD169" i="15"/>
  <c r="FZ169" i="15" s="1"/>
  <c r="BD228" i="15"/>
  <c r="FZ228" i="15" s="1"/>
  <c r="BD108" i="15"/>
  <c r="FZ108" i="15" s="1"/>
  <c r="BD173" i="15"/>
  <c r="FZ173" i="15" s="1"/>
  <c r="BD89" i="15"/>
  <c r="FZ89" i="15" s="1"/>
  <c r="BD157" i="15"/>
  <c r="FZ157" i="15" s="1"/>
  <c r="BD236" i="15"/>
  <c r="FZ236" i="15" s="1"/>
  <c r="BD68" i="15"/>
  <c r="FZ68" i="15" s="1"/>
  <c r="BD148" i="15"/>
  <c r="FZ148" i="15" s="1"/>
  <c r="BD153" i="15"/>
  <c r="FZ153" i="15" s="1"/>
  <c r="BD198" i="15"/>
  <c r="FZ198" i="15" s="1"/>
  <c r="BD205" i="15"/>
  <c r="FZ205" i="15" s="1"/>
  <c r="BD248" i="15"/>
  <c r="FZ248" i="15" s="1"/>
  <c r="BD244" i="15"/>
  <c r="FZ244" i="15" s="1"/>
  <c r="BD16" i="15"/>
  <c r="FZ16" i="15" s="1"/>
  <c r="BD213" i="15"/>
  <c r="FZ213" i="15" s="1"/>
  <c r="BD23" i="15"/>
  <c r="FZ23" i="15" s="1"/>
  <c r="BD30" i="15"/>
  <c r="FZ30" i="15" s="1"/>
  <c r="BD41" i="15"/>
  <c r="FZ41" i="15" s="1"/>
  <c r="BD63" i="15"/>
  <c r="FZ63" i="15" s="1"/>
  <c r="BD51" i="15"/>
  <c r="FZ51" i="15" s="1"/>
  <c r="BD31" i="15"/>
  <c r="FZ31" i="15" s="1"/>
  <c r="BD52" i="15"/>
  <c r="FZ52" i="15" s="1"/>
  <c r="BD87" i="15"/>
  <c r="FZ87" i="15" s="1"/>
  <c r="BD100" i="15"/>
  <c r="FZ100" i="15" s="1"/>
  <c r="BD75" i="15"/>
  <c r="FZ75" i="15" s="1"/>
  <c r="BD143" i="15"/>
  <c r="BD124" i="15"/>
  <c r="FZ124" i="15" s="1"/>
  <c r="BD202" i="15"/>
  <c r="FZ202" i="15" s="1"/>
  <c r="BD118" i="15"/>
  <c r="BD39" i="15"/>
  <c r="FZ39" i="15" s="1"/>
  <c r="BD120" i="15"/>
  <c r="FZ120" i="15" s="1"/>
  <c r="BD53" i="15"/>
  <c r="BE171" i="15"/>
  <c r="BE214" i="15"/>
  <c r="GA214" i="15" s="1"/>
  <c r="BE223" i="15"/>
  <c r="BE185" i="15"/>
  <c r="GA185" i="15" s="1"/>
  <c r="BE183" i="15"/>
  <c r="GA183" i="15" s="1"/>
  <c r="BE260" i="15"/>
  <c r="GA260" i="15" s="1"/>
  <c r="BE206" i="15"/>
  <c r="GA206" i="15" s="1"/>
  <c r="BE115" i="15"/>
  <c r="GA115" i="15" s="1"/>
  <c r="BE259" i="15"/>
  <c r="GA259" i="15" s="1"/>
  <c r="BE254" i="15"/>
  <c r="GA254" i="15" s="1"/>
  <c r="BE239" i="15"/>
  <c r="GA239" i="15" s="1"/>
  <c r="BE92" i="15"/>
  <c r="BE44" i="15"/>
  <c r="BE164" i="15"/>
  <c r="GA164" i="15" s="1"/>
  <c r="BE76" i="15"/>
  <c r="BE56" i="15"/>
  <c r="BE230" i="15"/>
  <c r="GA230" i="15" s="1"/>
  <c r="BE91" i="15"/>
  <c r="BE88" i="15"/>
  <c r="GA88" i="15" s="1"/>
  <c r="BE150" i="15"/>
  <c r="BE221" i="15"/>
  <c r="GA221" i="15" s="1"/>
  <c r="BE127" i="15"/>
  <c r="GA127" i="15" s="1"/>
  <c r="BE160" i="15"/>
  <c r="GA160" i="15" s="1"/>
  <c r="BE200" i="15"/>
  <c r="GA200" i="15" s="1"/>
  <c r="BE181" i="15"/>
  <c r="GA181" i="15" s="1"/>
  <c r="BE237" i="15"/>
  <c r="GA237" i="15" s="1"/>
  <c r="BE162" i="15"/>
  <c r="GA162" i="15" s="1"/>
  <c r="BE90" i="15"/>
  <c r="GA90" i="15" s="1"/>
  <c r="BE96" i="15"/>
  <c r="GA56" i="15" s="1"/>
  <c r="BE163" i="15"/>
  <c r="GA163" i="15" s="1"/>
  <c r="BE98" i="15"/>
  <c r="GA98" i="15" s="1"/>
  <c r="BE155" i="15"/>
  <c r="GA155" i="15" s="1"/>
  <c r="BE191" i="15"/>
  <c r="GA191" i="15" s="1"/>
  <c r="BE111" i="15"/>
  <c r="GA111" i="15" s="1"/>
  <c r="BE112" i="15"/>
  <c r="GA76" i="15" s="1"/>
  <c r="BE199" i="15"/>
  <c r="GA199" i="15" s="1"/>
  <c r="BE128" i="15"/>
  <c r="GA128" i="15" s="1"/>
  <c r="BE189" i="15"/>
  <c r="GA189" i="15" s="1"/>
  <c r="BE192" i="15"/>
  <c r="GA192" i="15" s="1"/>
  <c r="BE114" i="15"/>
  <c r="GA86" i="15" s="1"/>
  <c r="BE145" i="15"/>
  <c r="GA145" i="15" s="1"/>
  <c r="BE249" i="15"/>
  <c r="GA249" i="15" s="1"/>
  <c r="BE182" i="15"/>
  <c r="GA182" i="15" s="1"/>
  <c r="BE235" i="15"/>
  <c r="GA235" i="15" s="1"/>
  <c r="BE156" i="15"/>
  <c r="GA156" i="15" s="1"/>
  <c r="BE172" i="15"/>
  <c r="BE176" i="15"/>
  <c r="BE245" i="15"/>
  <c r="GA245" i="15" s="1"/>
  <c r="BE170" i="15"/>
  <c r="GA170" i="15" s="1"/>
  <c r="BE241" i="15"/>
  <c r="GA241" i="15" s="1"/>
  <c r="BE224" i="15"/>
  <c r="GA224" i="15" s="1"/>
  <c r="BE159" i="15"/>
  <c r="GA159" i="15" s="1"/>
  <c r="BE165" i="15"/>
  <c r="GA165" i="15" s="1"/>
  <c r="BE240" i="15"/>
  <c r="GA240" i="15" s="1"/>
  <c r="BE238" i="15"/>
  <c r="GA238" i="15" s="1"/>
  <c r="BE123" i="15"/>
  <c r="GA123" i="15" s="1"/>
  <c r="BE229" i="15"/>
  <c r="GA229" i="15" s="1"/>
  <c r="BE231" i="15"/>
  <c r="GA231" i="15" s="1"/>
  <c r="BE256" i="15"/>
  <c r="GA256" i="15" s="1"/>
  <c r="BE257" i="15"/>
  <c r="GA257" i="15" s="1"/>
  <c r="BE258" i="15"/>
  <c r="GA258" i="15" s="1"/>
  <c r="BE255" i="15"/>
  <c r="GA255" i="15" s="1"/>
  <c r="BE13" i="15"/>
  <c r="GA13" i="15" s="1"/>
  <c r="BE232" i="15"/>
  <c r="GA232" i="15" s="1"/>
  <c r="BE17" i="15"/>
  <c r="GA17" i="15" s="1"/>
  <c r="BE27" i="15"/>
  <c r="GA27" i="15" s="1"/>
  <c r="BE158" i="15"/>
  <c r="GA158" i="15" s="1"/>
  <c r="BE103" i="15"/>
  <c r="GA103" i="15" s="1"/>
  <c r="BE110" i="15"/>
  <c r="GA110" i="15" s="1"/>
  <c r="BE65" i="15"/>
  <c r="GA65" i="15" s="1"/>
  <c r="BE79" i="15"/>
  <c r="GA79" i="15" s="1"/>
  <c r="BE45" i="15"/>
  <c r="GA45" i="15" s="1"/>
  <c r="BE32" i="15"/>
  <c r="GA32" i="15" s="1"/>
  <c r="BE46" i="15"/>
  <c r="GA46" i="15" s="1"/>
  <c r="BE80" i="15"/>
  <c r="GA80" i="15" s="1"/>
  <c r="BE130" i="15"/>
  <c r="GA130" i="15" s="1"/>
  <c r="BE99" i="15"/>
  <c r="GA99" i="15" s="1"/>
  <c r="BE218" i="15"/>
  <c r="GA218" i="15" s="1"/>
  <c r="BE188" i="15"/>
  <c r="GA188" i="15" s="1"/>
  <c r="BE253" i="15"/>
  <c r="GA253" i="15" s="1"/>
  <c r="BE207" i="15"/>
  <c r="GA207" i="15" s="1"/>
  <c r="BE226" i="15"/>
  <c r="GA226" i="15" s="1"/>
  <c r="BE132" i="15"/>
  <c r="GA132" i="15" s="1"/>
  <c r="BE94" i="15"/>
  <c r="GA94" i="15" s="1"/>
  <c r="BE216" i="15"/>
  <c r="GA216" i="15" s="1"/>
  <c r="BE142" i="15"/>
  <c r="GA142" i="15" s="1"/>
  <c r="BE131" i="15"/>
  <c r="GA131" i="15" s="1"/>
  <c r="BE209" i="15"/>
  <c r="GA209" i="15" s="1"/>
  <c r="BE69" i="15"/>
  <c r="GA69" i="15" s="1"/>
  <c r="BE137" i="15"/>
  <c r="GA137" i="15" s="1"/>
  <c r="BE19" i="15"/>
  <c r="GA19" i="15" s="1"/>
  <c r="BE117" i="15"/>
  <c r="GA117" i="15" s="1"/>
  <c r="BE109" i="15"/>
  <c r="GA109" i="15" s="1"/>
  <c r="BE166" i="15"/>
  <c r="GA166" i="15" s="1"/>
  <c r="BE57" i="15"/>
  <c r="GA57" i="15" s="1"/>
  <c r="BE85" i="15"/>
  <c r="GA85" i="15" s="1"/>
  <c r="BE42" i="15"/>
  <c r="GA42" i="15" s="1"/>
  <c r="BE25" i="15"/>
  <c r="GA25" i="15" s="1"/>
  <c r="BE180" i="15"/>
  <c r="GA180" i="15" s="1"/>
  <c r="BE174" i="15"/>
  <c r="GA174" i="15" s="1"/>
  <c r="BE233" i="15"/>
  <c r="GA233" i="15" s="1"/>
  <c r="BE106" i="15"/>
  <c r="GA106" i="15" s="1"/>
  <c r="BE187" i="15"/>
  <c r="GA187" i="15" s="1"/>
  <c r="BE104" i="15"/>
  <c r="GA104" i="15" s="1"/>
  <c r="BE175" i="15"/>
  <c r="GA175" i="15" s="1"/>
  <c r="BE251" i="15"/>
  <c r="GA251" i="15" s="1"/>
  <c r="BE146" i="15"/>
  <c r="GA146" i="15" s="1"/>
  <c r="BE151" i="15"/>
  <c r="GA151" i="15" s="1"/>
  <c r="BE196" i="15"/>
  <c r="GA196" i="15" s="1"/>
  <c r="BE203" i="15"/>
  <c r="GA203" i="15" s="1"/>
  <c r="BE246" i="15"/>
  <c r="GA246" i="15" s="1"/>
  <c r="BE242" i="15"/>
  <c r="GA242" i="15" s="1"/>
  <c r="BE14" i="15"/>
  <c r="GA14" i="15" s="1"/>
  <c r="BE211" i="15"/>
  <c r="GA211" i="15" s="1"/>
  <c r="BE21" i="15"/>
  <c r="GA21" i="15" s="1"/>
  <c r="BE28" i="15"/>
  <c r="GA28" i="15" s="1"/>
  <c r="BE54" i="15"/>
  <c r="GA54" i="15" s="1"/>
  <c r="BE36" i="15"/>
  <c r="GA36" i="15" s="1"/>
  <c r="BE60" i="15"/>
  <c r="GA60" i="15" s="1"/>
  <c r="BE47" i="15"/>
  <c r="GA47" i="15" s="1"/>
  <c r="BE34" i="15"/>
  <c r="GA34" i="15" s="1"/>
  <c r="BE48" i="15"/>
  <c r="GA48" i="15" s="1"/>
  <c r="BE72" i="15"/>
  <c r="GA72" i="15" s="1"/>
  <c r="BE134" i="15"/>
  <c r="GA134" i="15" s="1"/>
  <c r="BE101" i="15"/>
  <c r="GA101" i="15" s="1"/>
  <c r="BE119" i="15"/>
  <c r="BE135" i="15"/>
  <c r="GA135" i="15" s="1"/>
  <c r="BE219" i="15"/>
  <c r="GA219" i="15" s="1"/>
  <c r="BE208" i="15"/>
  <c r="GA208" i="15" s="1"/>
  <c r="BE227" i="15"/>
  <c r="GA227" i="15" s="1"/>
  <c r="BE133" i="15"/>
  <c r="GA133" i="15" s="1"/>
  <c r="BE95" i="15"/>
  <c r="GA95" i="15" s="1"/>
  <c r="BE217" i="15"/>
  <c r="GA217" i="15" s="1"/>
  <c r="BE154" i="15"/>
  <c r="GA154" i="15" s="1"/>
  <c r="BE139" i="15"/>
  <c r="GA139" i="15" s="1"/>
  <c r="BE215" i="15"/>
  <c r="GA215" i="15" s="1"/>
  <c r="BE70" i="15"/>
  <c r="GA70" i="15" s="1"/>
  <c r="BE129" i="15"/>
  <c r="GA129" i="15" s="1"/>
  <c r="BE62" i="15"/>
  <c r="GA62" i="15" s="1"/>
  <c r="BE18" i="15"/>
  <c r="GA18" i="15" s="1"/>
  <c r="BE122" i="15"/>
  <c r="GA122" i="15" s="1"/>
  <c r="BE113" i="15"/>
  <c r="GA113" i="15" s="1"/>
  <c r="BE168" i="15"/>
  <c r="GA168" i="15" s="1"/>
  <c r="BE58" i="15"/>
  <c r="GA58" i="15" s="1"/>
  <c r="BE84" i="15"/>
  <c r="GA84" i="15" s="1"/>
  <c r="BE33" i="15"/>
  <c r="GA33" i="15" s="1"/>
  <c r="BE40" i="15"/>
  <c r="GA40" i="15" s="1"/>
  <c r="BE24" i="15"/>
  <c r="GA24" i="15" s="1"/>
  <c r="BE190" i="15"/>
  <c r="GA190" i="15" s="1"/>
  <c r="BE177" i="15"/>
  <c r="GA177" i="15" s="1"/>
  <c r="BE234" i="15"/>
  <c r="GA234" i="15" s="1"/>
  <c r="BE107" i="15"/>
  <c r="GA107" i="15" s="1"/>
  <c r="BE179" i="15"/>
  <c r="GA179" i="15" s="1"/>
  <c r="BE83" i="15"/>
  <c r="GA83" i="15" s="1"/>
  <c r="BE97" i="15"/>
  <c r="GA97" i="15" s="1"/>
  <c r="BE167" i="15"/>
  <c r="GA167" i="15" s="1"/>
  <c r="BE250" i="15"/>
  <c r="GA250" i="15" s="1"/>
  <c r="BE67" i="15"/>
  <c r="GA67" i="15" s="1"/>
  <c r="BE147" i="15"/>
  <c r="GA147" i="15" s="1"/>
  <c r="BE152" i="15"/>
  <c r="GA152" i="15" s="1"/>
  <c r="BE197" i="15"/>
  <c r="GA197" i="15" s="1"/>
  <c r="BE204" i="15"/>
  <c r="GA204" i="15" s="1"/>
  <c r="BE247" i="15"/>
  <c r="GA247" i="15" s="1"/>
  <c r="BE243" i="15"/>
  <c r="GA243" i="15" s="1"/>
  <c r="BE15" i="15"/>
  <c r="GA15" i="15" s="1"/>
  <c r="BE212" i="15"/>
  <c r="GA212" i="15" s="1"/>
  <c r="BE22" i="15"/>
  <c r="GA22" i="15" s="1"/>
  <c r="BE29" i="15"/>
  <c r="GA29" i="15" s="1"/>
  <c r="BE55" i="15"/>
  <c r="GA55" i="15" s="1"/>
  <c r="BE37" i="15"/>
  <c r="GA37" i="15" s="1"/>
  <c r="BE61" i="15"/>
  <c r="GA61" i="15" s="1"/>
  <c r="BE49" i="15"/>
  <c r="GA49" i="15" s="1"/>
  <c r="BE35" i="15"/>
  <c r="GA35" i="15" s="1"/>
  <c r="BE50" i="15"/>
  <c r="GA50" i="15" s="1"/>
  <c r="BE73" i="15"/>
  <c r="GA73" i="15" s="1"/>
  <c r="BE74" i="15"/>
  <c r="GA74" i="15" s="1"/>
  <c r="BE138" i="15"/>
  <c r="GA138" i="15" s="1"/>
  <c r="BE105" i="15"/>
  <c r="GA105" i="15" s="1"/>
  <c r="BE141" i="15"/>
  <c r="BE136" i="15"/>
  <c r="GA136" i="15" s="1"/>
  <c r="BE220" i="15"/>
  <c r="GA220" i="15" s="1"/>
  <c r="BE201" i="15"/>
  <c r="GA201" i="15" s="1"/>
  <c r="BE225" i="15"/>
  <c r="GA225" i="15" s="1"/>
  <c r="BE149" i="15"/>
  <c r="GA149" i="15" s="1"/>
  <c r="BE93" i="15"/>
  <c r="GA93" i="15" s="1"/>
  <c r="BE210" i="15"/>
  <c r="GA210" i="15" s="1"/>
  <c r="BE140" i="15"/>
  <c r="GA140" i="15" s="1"/>
  <c r="BE126" i="15"/>
  <c r="GA126" i="15" s="1"/>
  <c r="BE193" i="15"/>
  <c r="GA193" i="15" s="1"/>
  <c r="BE71" i="15"/>
  <c r="GA71" i="15" s="1"/>
  <c r="BE125" i="15"/>
  <c r="GA125" i="15" s="1"/>
  <c r="BE20" i="15"/>
  <c r="GA20" i="15" s="1"/>
  <c r="BE116" i="15"/>
  <c r="GA116" i="15" s="1"/>
  <c r="BE102" i="15"/>
  <c r="GA102" i="15" s="1"/>
  <c r="BE161" i="15"/>
  <c r="GA161" i="15" s="1"/>
  <c r="BE59" i="15"/>
  <c r="GA59" i="15" s="1"/>
  <c r="BE78" i="15"/>
  <c r="GA78" i="15" s="1"/>
  <c r="BE38" i="15"/>
  <c r="GA38" i="15" s="1"/>
  <c r="BE26" i="15"/>
  <c r="GA26" i="15" s="1"/>
  <c r="BE178" i="15"/>
  <c r="GA178" i="15" s="1"/>
  <c r="BE169" i="15"/>
  <c r="GA169" i="15" s="1"/>
  <c r="BE228" i="15"/>
  <c r="GA228" i="15" s="1"/>
  <c r="BE108" i="15"/>
  <c r="GA108" i="15" s="1"/>
  <c r="BE173" i="15"/>
  <c r="GA173" i="15" s="1"/>
  <c r="BE89" i="15"/>
  <c r="GA89" i="15" s="1"/>
  <c r="BE157" i="15"/>
  <c r="GA157" i="15" s="1"/>
  <c r="BE236" i="15"/>
  <c r="GA236" i="15" s="1"/>
  <c r="BE68" i="15"/>
  <c r="GA68" i="15" s="1"/>
  <c r="BE148" i="15"/>
  <c r="GA148" i="15" s="1"/>
  <c r="BE153" i="15"/>
  <c r="GA153" i="15" s="1"/>
  <c r="BE198" i="15"/>
  <c r="GA198" i="15" s="1"/>
  <c r="BE205" i="15"/>
  <c r="GA205" i="15" s="1"/>
  <c r="BE248" i="15"/>
  <c r="GA248" i="15" s="1"/>
  <c r="BE244" i="15"/>
  <c r="GA244" i="15" s="1"/>
  <c r="BE16" i="15"/>
  <c r="GA16" i="15" s="1"/>
  <c r="BE213" i="15"/>
  <c r="GA213" i="15" s="1"/>
  <c r="BE23" i="15"/>
  <c r="GA23" i="15" s="1"/>
  <c r="BE30" i="15"/>
  <c r="GA30" i="15" s="1"/>
  <c r="BE43" i="15"/>
  <c r="GA43" i="15" s="1"/>
  <c r="BE41" i="15"/>
  <c r="GA41" i="15" s="1"/>
  <c r="BE63" i="15"/>
  <c r="GA63" i="15" s="1"/>
  <c r="BE51" i="15"/>
  <c r="GA51" i="15" s="1"/>
  <c r="BE31" i="15"/>
  <c r="GA31" i="15" s="1"/>
  <c r="BE52" i="15"/>
  <c r="GA52" i="15" s="1"/>
  <c r="BE87" i="15"/>
  <c r="GA87" i="15" s="1"/>
  <c r="BE100" i="15"/>
  <c r="GA100" i="15" s="1"/>
  <c r="BE75" i="15"/>
  <c r="GA75" i="15" s="1"/>
  <c r="BE143" i="15"/>
  <c r="BE124" i="15"/>
  <c r="GA124" i="15" s="1"/>
  <c r="BE202" i="15"/>
  <c r="GA202" i="15" s="1"/>
  <c r="BE118" i="15"/>
  <c r="BE39" i="15"/>
  <c r="GA39" i="15" s="1"/>
  <c r="BE120" i="15"/>
  <c r="GA120" i="15" s="1"/>
  <c r="GA141" i="15"/>
  <c r="BF214" i="15"/>
  <c r="GB214" i="15" s="1"/>
  <c r="BF185" i="15"/>
  <c r="GB185" i="15" s="1"/>
  <c r="BF260" i="15"/>
  <c r="GB260" i="15" s="1"/>
  <c r="BF206" i="15"/>
  <c r="GB206" i="15" s="1"/>
  <c r="BF115" i="15"/>
  <c r="GB115" i="15" s="1"/>
  <c r="BF259" i="15"/>
  <c r="GB259" i="15" s="1"/>
  <c r="BF254" i="15"/>
  <c r="GB254" i="15" s="1"/>
  <c r="BF239" i="15"/>
  <c r="GB239" i="15" s="1"/>
  <c r="BF92" i="15"/>
  <c r="BF44" i="15"/>
  <c r="BF76" i="15"/>
  <c r="BF64" i="15"/>
  <c r="GB223" i="15" s="1"/>
  <c r="BF56" i="15"/>
  <c r="BF230" i="15"/>
  <c r="GB230" i="15" s="1"/>
  <c r="BF91" i="15"/>
  <c r="BF88" i="15"/>
  <c r="GB88" i="15" s="1"/>
  <c r="BF150" i="15"/>
  <c r="BF221" i="15"/>
  <c r="GB221" i="15" s="1"/>
  <c r="BF127" i="15"/>
  <c r="GB127" i="15" s="1"/>
  <c r="BF160" i="15"/>
  <c r="GB160" i="15" s="1"/>
  <c r="BF200" i="15"/>
  <c r="GB200" i="15" s="1"/>
  <c r="BF181" i="15"/>
  <c r="GB181" i="15" s="1"/>
  <c r="BF237" i="15"/>
  <c r="GB237" i="15" s="1"/>
  <c r="BF162" i="15"/>
  <c r="GB162" i="15" s="1"/>
  <c r="BF90" i="15"/>
  <c r="GB53" i="15" s="1"/>
  <c r="BF96" i="15"/>
  <c r="GB96" i="15" s="1"/>
  <c r="BF163" i="15"/>
  <c r="GB163" i="15" s="1"/>
  <c r="BF191" i="15"/>
  <c r="GB191" i="15" s="1"/>
  <c r="BF111" i="15"/>
  <c r="GB111" i="15" s="1"/>
  <c r="BF112" i="15"/>
  <c r="GB150" i="15" s="1"/>
  <c r="BF199" i="15"/>
  <c r="GB199" i="15" s="1"/>
  <c r="BF192" i="15"/>
  <c r="GB192" i="15" s="1"/>
  <c r="BF114" i="15"/>
  <c r="GB114" i="15" s="1"/>
  <c r="BF145" i="15"/>
  <c r="GB81" i="15" s="1"/>
  <c r="BF249" i="15"/>
  <c r="GB249" i="15" s="1"/>
  <c r="BF156" i="15"/>
  <c r="GB156" i="15" s="1"/>
  <c r="BF172" i="15"/>
  <c r="BF176" i="15"/>
  <c r="BF245" i="15"/>
  <c r="GB245" i="15" s="1"/>
  <c r="BF159" i="15"/>
  <c r="GB159" i="15" s="1"/>
  <c r="BF165" i="15"/>
  <c r="GB165" i="15" s="1"/>
  <c r="BF240" i="15"/>
  <c r="GB240" i="15" s="1"/>
  <c r="BF238" i="15"/>
  <c r="GB238" i="15" s="1"/>
  <c r="BF123" i="15"/>
  <c r="GB123" i="15" s="1"/>
  <c r="BF256" i="15"/>
  <c r="GB256" i="15" s="1"/>
  <c r="BF257" i="15"/>
  <c r="GB257" i="15" s="1"/>
  <c r="BF258" i="15"/>
  <c r="GB258" i="15" s="1"/>
  <c r="BF255" i="15"/>
  <c r="GB255" i="15" s="1"/>
  <c r="BF13" i="15"/>
  <c r="GB13" i="15" s="1"/>
  <c r="BF232" i="15"/>
  <c r="GB232" i="15" s="1"/>
  <c r="BF17" i="15"/>
  <c r="GB17" i="15" s="1"/>
  <c r="BF27" i="15"/>
  <c r="GB27" i="15" s="1"/>
  <c r="BF158" i="15"/>
  <c r="GB158" i="15" s="1"/>
  <c r="BF103" i="15"/>
  <c r="GB103" i="15" s="1"/>
  <c r="BF110" i="15"/>
  <c r="GB110" i="15" s="1"/>
  <c r="BF65" i="15"/>
  <c r="GB65" i="15" s="1"/>
  <c r="BF79" i="15"/>
  <c r="GB79" i="15" s="1"/>
  <c r="BF45" i="15"/>
  <c r="GB45" i="15" s="1"/>
  <c r="BF32" i="15"/>
  <c r="GB32" i="15" s="1"/>
  <c r="BF46" i="15"/>
  <c r="GB46" i="15" s="1"/>
  <c r="BF80" i="15"/>
  <c r="GB80" i="15" s="1"/>
  <c r="BF130" i="15"/>
  <c r="GB130" i="15" s="1"/>
  <c r="BF99" i="15"/>
  <c r="GB99" i="15" s="1"/>
  <c r="BF218" i="15"/>
  <c r="GB218" i="15" s="1"/>
  <c r="BF188" i="15"/>
  <c r="GB188" i="15" s="1"/>
  <c r="BF253" i="15"/>
  <c r="GB253" i="15" s="1"/>
  <c r="BF207" i="15"/>
  <c r="GB207" i="15" s="1"/>
  <c r="BF226" i="15"/>
  <c r="GB226" i="15" s="1"/>
  <c r="BF132" i="15"/>
  <c r="GB132" i="15" s="1"/>
  <c r="BF94" i="15"/>
  <c r="GB94" i="15" s="1"/>
  <c r="BF216" i="15"/>
  <c r="GB216" i="15" s="1"/>
  <c r="BF142" i="15"/>
  <c r="GB142" i="15" s="1"/>
  <c r="BF131" i="15"/>
  <c r="GB131" i="15" s="1"/>
  <c r="BF209" i="15"/>
  <c r="GB209" i="15" s="1"/>
  <c r="BF69" i="15"/>
  <c r="GB69" i="15" s="1"/>
  <c r="BF137" i="15"/>
  <c r="GB137" i="15" s="1"/>
  <c r="BF19" i="15"/>
  <c r="GB19" i="15" s="1"/>
  <c r="BF117" i="15"/>
  <c r="GB117" i="15" s="1"/>
  <c r="BF109" i="15"/>
  <c r="GB109" i="15" s="1"/>
  <c r="BF166" i="15"/>
  <c r="GB166" i="15" s="1"/>
  <c r="BF57" i="15"/>
  <c r="GB57" i="15" s="1"/>
  <c r="BF85" i="15"/>
  <c r="GB85" i="15" s="1"/>
  <c r="BF42" i="15"/>
  <c r="GB42" i="15" s="1"/>
  <c r="BF25" i="15"/>
  <c r="GB25" i="15" s="1"/>
  <c r="BF180" i="15"/>
  <c r="GB180" i="15" s="1"/>
  <c r="BF174" i="15"/>
  <c r="GB174" i="15" s="1"/>
  <c r="BF233" i="15"/>
  <c r="GB233" i="15" s="1"/>
  <c r="BF106" i="15"/>
  <c r="GB106" i="15" s="1"/>
  <c r="BF187" i="15"/>
  <c r="GB187" i="15" s="1"/>
  <c r="BF104" i="15"/>
  <c r="GB104" i="15" s="1"/>
  <c r="BF175" i="15"/>
  <c r="GB175" i="15" s="1"/>
  <c r="BF251" i="15"/>
  <c r="GB251" i="15" s="1"/>
  <c r="BF66" i="15"/>
  <c r="GB66" i="15" s="1"/>
  <c r="BF196" i="15"/>
  <c r="GB196" i="15" s="1"/>
  <c r="BF203" i="15"/>
  <c r="GB203" i="15" s="1"/>
  <c r="BF246" i="15"/>
  <c r="GB246" i="15" s="1"/>
  <c r="BF242" i="15"/>
  <c r="GB242" i="15" s="1"/>
  <c r="BF14" i="15"/>
  <c r="GB14" i="15" s="1"/>
  <c r="BF211" i="15"/>
  <c r="GB211" i="15" s="1"/>
  <c r="BF21" i="15"/>
  <c r="GB21" i="15" s="1"/>
  <c r="BF28" i="15"/>
  <c r="GB28" i="15" s="1"/>
  <c r="BF54" i="15"/>
  <c r="GB54" i="15" s="1"/>
  <c r="BF36" i="15"/>
  <c r="GB36" i="15" s="1"/>
  <c r="BF60" i="15"/>
  <c r="GB60" i="15" s="1"/>
  <c r="BF47" i="15"/>
  <c r="GB47" i="15" s="1"/>
  <c r="BF34" i="15"/>
  <c r="GB34" i="15" s="1"/>
  <c r="BF48" i="15"/>
  <c r="GB48" i="15" s="1"/>
  <c r="BF72" i="15"/>
  <c r="GB72" i="15" s="1"/>
  <c r="BF134" i="15"/>
  <c r="GB134" i="15" s="1"/>
  <c r="BF101" i="15"/>
  <c r="GB101" i="15" s="1"/>
  <c r="BF119" i="15"/>
  <c r="BF135" i="15"/>
  <c r="GB135" i="15" s="1"/>
  <c r="BF219" i="15"/>
  <c r="GB219" i="15" s="1"/>
  <c r="BF208" i="15"/>
  <c r="GB208" i="15" s="1"/>
  <c r="BF227" i="15"/>
  <c r="GB227" i="15" s="1"/>
  <c r="BF133" i="15"/>
  <c r="GB133" i="15" s="1"/>
  <c r="BF95" i="15"/>
  <c r="GB95" i="15" s="1"/>
  <c r="BF217" i="15"/>
  <c r="GB217" i="15" s="1"/>
  <c r="BF154" i="15"/>
  <c r="GB154" i="15" s="1"/>
  <c r="BF139" i="15"/>
  <c r="GB139" i="15" s="1"/>
  <c r="BF215" i="15"/>
  <c r="GB215" i="15" s="1"/>
  <c r="BF70" i="15"/>
  <c r="GB70" i="15" s="1"/>
  <c r="BF129" i="15"/>
  <c r="GB129" i="15" s="1"/>
  <c r="BF62" i="15"/>
  <c r="GB62" i="15" s="1"/>
  <c r="BF18" i="15"/>
  <c r="GB18" i="15" s="1"/>
  <c r="BF122" i="15"/>
  <c r="GB122" i="15" s="1"/>
  <c r="BF113" i="15"/>
  <c r="GB113" i="15" s="1"/>
  <c r="BF168" i="15"/>
  <c r="GB168" i="15" s="1"/>
  <c r="BF58" i="15"/>
  <c r="GB58" i="15" s="1"/>
  <c r="BF84" i="15"/>
  <c r="GB84" i="15" s="1"/>
  <c r="BF33" i="15"/>
  <c r="GB33" i="15" s="1"/>
  <c r="BF40" i="15"/>
  <c r="GB40" i="15" s="1"/>
  <c r="BF24" i="15"/>
  <c r="GB24" i="15" s="1"/>
  <c r="BF190" i="15"/>
  <c r="GB190" i="15" s="1"/>
  <c r="BF177" i="15"/>
  <c r="GB177" i="15" s="1"/>
  <c r="BF234" i="15"/>
  <c r="GB234" i="15" s="1"/>
  <c r="BF107" i="15"/>
  <c r="GB107" i="15" s="1"/>
  <c r="BF179" i="15"/>
  <c r="GB179" i="15" s="1"/>
  <c r="BF83" i="15"/>
  <c r="GB83" i="15" s="1"/>
  <c r="BF97" i="15"/>
  <c r="GB97" i="15" s="1"/>
  <c r="BF167" i="15"/>
  <c r="GB167" i="15" s="1"/>
  <c r="BF250" i="15"/>
  <c r="GB250" i="15" s="1"/>
  <c r="BF67" i="15"/>
  <c r="GB67" i="15" s="1"/>
  <c r="BF197" i="15"/>
  <c r="GB197" i="15" s="1"/>
  <c r="BF204" i="15"/>
  <c r="GB204" i="15" s="1"/>
  <c r="BF247" i="15"/>
  <c r="GB247" i="15" s="1"/>
  <c r="BF243" i="15"/>
  <c r="GB243" i="15" s="1"/>
  <c r="BF15" i="15"/>
  <c r="GB15" i="15" s="1"/>
  <c r="BF212" i="15"/>
  <c r="GB212" i="15" s="1"/>
  <c r="BF22" i="15"/>
  <c r="GB22" i="15" s="1"/>
  <c r="BF29" i="15"/>
  <c r="GB29" i="15" s="1"/>
  <c r="BF55" i="15"/>
  <c r="GB55" i="15" s="1"/>
  <c r="BF37" i="15"/>
  <c r="GB37" i="15" s="1"/>
  <c r="BF61" i="15"/>
  <c r="GB61" i="15" s="1"/>
  <c r="BF49" i="15"/>
  <c r="GB49" i="15" s="1"/>
  <c r="BF35" i="15"/>
  <c r="GB35" i="15" s="1"/>
  <c r="BF50" i="15"/>
  <c r="GB50" i="15" s="1"/>
  <c r="BF73" i="15"/>
  <c r="GB73" i="15" s="1"/>
  <c r="BF74" i="15"/>
  <c r="GB74" i="15" s="1"/>
  <c r="BF138" i="15"/>
  <c r="GB138" i="15" s="1"/>
  <c r="BF105" i="15"/>
  <c r="GB105" i="15" s="1"/>
  <c r="BF141" i="15"/>
  <c r="BF136" i="15"/>
  <c r="GB136" i="15" s="1"/>
  <c r="BF220" i="15"/>
  <c r="GB220" i="15" s="1"/>
  <c r="BF201" i="15"/>
  <c r="GB201" i="15" s="1"/>
  <c r="BF225" i="15"/>
  <c r="GB225" i="15" s="1"/>
  <c r="BF149" i="15"/>
  <c r="GB149" i="15" s="1"/>
  <c r="BF93" i="15"/>
  <c r="GB93" i="15" s="1"/>
  <c r="BF210" i="15"/>
  <c r="GB210" i="15" s="1"/>
  <c r="BF140" i="15"/>
  <c r="GB140" i="15" s="1"/>
  <c r="BF126" i="15"/>
  <c r="GB126" i="15" s="1"/>
  <c r="BF193" i="15"/>
  <c r="GB193" i="15" s="1"/>
  <c r="BF71" i="15"/>
  <c r="GB71" i="15" s="1"/>
  <c r="BF125" i="15"/>
  <c r="GB125" i="15" s="1"/>
  <c r="BF20" i="15"/>
  <c r="GB20" i="15" s="1"/>
  <c r="BF116" i="15"/>
  <c r="GB116" i="15" s="1"/>
  <c r="BF102" i="15"/>
  <c r="GB102" i="15" s="1"/>
  <c r="BF161" i="15"/>
  <c r="GB161" i="15" s="1"/>
  <c r="BF59" i="15"/>
  <c r="GB59" i="15" s="1"/>
  <c r="BF78" i="15"/>
  <c r="GB78" i="15" s="1"/>
  <c r="BF38" i="15"/>
  <c r="GB38" i="15" s="1"/>
  <c r="BF26" i="15"/>
  <c r="GB26" i="15" s="1"/>
  <c r="BF178" i="15"/>
  <c r="GB178" i="15" s="1"/>
  <c r="BF169" i="15"/>
  <c r="GB169" i="15" s="1"/>
  <c r="BF228" i="15"/>
  <c r="GB228" i="15" s="1"/>
  <c r="BF108" i="15"/>
  <c r="GB108" i="15" s="1"/>
  <c r="BF173" i="15"/>
  <c r="GB173" i="15" s="1"/>
  <c r="BF89" i="15"/>
  <c r="GB89" i="15" s="1"/>
  <c r="BF157" i="15"/>
  <c r="GB157" i="15" s="1"/>
  <c r="BF236" i="15"/>
  <c r="GB236" i="15" s="1"/>
  <c r="BF68" i="15"/>
  <c r="GB68" i="15" s="1"/>
  <c r="BF198" i="15"/>
  <c r="GB198" i="15" s="1"/>
  <c r="BF205" i="15"/>
  <c r="GB205" i="15" s="1"/>
  <c r="BF248" i="15"/>
  <c r="GB248" i="15" s="1"/>
  <c r="BF244" i="15"/>
  <c r="GB244" i="15" s="1"/>
  <c r="BF16" i="15"/>
  <c r="GB16" i="15" s="1"/>
  <c r="BF213" i="15"/>
  <c r="GB213" i="15" s="1"/>
  <c r="BF23" i="15"/>
  <c r="GB23" i="15" s="1"/>
  <c r="BF30" i="15"/>
  <c r="GB30" i="15" s="1"/>
  <c r="BF43" i="15"/>
  <c r="GB43" i="15" s="1"/>
  <c r="BF41" i="15"/>
  <c r="GB41" i="15" s="1"/>
  <c r="BF63" i="15"/>
  <c r="GB63" i="15" s="1"/>
  <c r="BF51" i="15"/>
  <c r="GB51" i="15" s="1"/>
  <c r="BF31" i="15"/>
  <c r="GB31" i="15" s="1"/>
  <c r="BF52" i="15"/>
  <c r="GB52" i="15" s="1"/>
  <c r="BF87" i="15"/>
  <c r="GB87" i="15" s="1"/>
  <c r="BF100" i="15"/>
  <c r="GB100" i="15" s="1"/>
  <c r="BF75" i="15"/>
  <c r="GB75" i="15" s="1"/>
  <c r="BF143" i="15"/>
  <c r="BF124" i="15"/>
  <c r="GB124" i="15" s="1"/>
  <c r="BF202" i="15"/>
  <c r="GB202" i="15" s="1"/>
  <c r="BF118" i="15"/>
  <c r="BF120" i="15"/>
  <c r="GB120" i="15" s="1"/>
  <c r="BF53" i="15"/>
  <c r="BG171" i="15"/>
  <c r="BG214" i="15"/>
  <c r="GC214" i="15" s="1"/>
  <c r="BG223" i="15"/>
  <c r="BG185" i="15"/>
  <c r="GC185" i="15" s="1"/>
  <c r="BG252" i="15"/>
  <c r="BG183" i="15"/>
  <c r="GC183" i="15" s="1"/>
  <c r="BG260" i="15"/>
  <c r="GC260" i="15" s="1"/>
  <c r="BG206" i="15"/>
  <c r="GC206" i="15" s="1"/>
  <c r="BG115" i="15"/>
  <c r="GC115" i="15" s="1"/>
  <c r="BG259" i="15"/>
  <c r="GC259" i="15" s="1"/>
  <c r="BG254" i="15"/>
  <c r="GC254" i="15" s="1"/>
  <c r="BG239" i="15"/>
  <c r="GC239" i="15" s="1"/>
  <c r="BG92" i="15"/>
  <c r="BG44" i="15"/>
  <c r="BG164" i="15"/>
  <c r="GC164" i="15" s="1"/>
  <c r="BG64" i="15"/>
  <c r="GC64" i="15" s="1"/>
  <c r="BG56" i="15"/>
  <c r="BG230" i="15"/>
  <c r="GC230" i="15" s="1"/>
  <c r="BG91" i="15"/>
  <c r="BG88" i="15"/>
  <c r="GC88" i="15" s="1"/>
  <c r="BG150" i="15"/>
  <c r="BG221" i="15"/>
  <c r="GC221" i="15" s="1"/>
  <c r="BG127" i="15"/>
  <c r="GC127" i="15" s="1"/>
  <c r="BG160" i="15"/>
  <c r="GC160" i="15" s="1"/>
  <c r="BG200" i="15"/>
  <c r="GC200" i="15" s="1"/>
  <c r="BG181" i="15"/>
  <c r="GC181" i="15" s="1"/>
  <c r="BG237" i="15"/>
  <c r="GC237" i="15" s="1"/>
  <c r="BG162" i="15"/>
  <c r="GC162" i="15" s="1"/>
  <c r="BG90" i="15"/>
  <c r="GC90" i="15" s="1"/>
  <c r="BG96" i="15"/>
  <c r="GC96" i="15" s="1"/>
  <c r="BG163" i="15"/>
  <c r="GC163" i="15" s="1"/>
  <c r="BG98" i="15"/>
  <c r="GC98" i="15" s="1"/>
  <c r="BG155" i="15"/>
  <c r="GC155" i="15" s="1"/>
  <c r="BG191" i="15"/>
  <c r="GC191" i="15" s="1"/>
  <c r="BG111" i="15"/>
  <c r="GC111" i="15" s="1"/>
  <c r="BG112" i="15"/>
  <c r="BG199" i="15"/>
  <c r="GC199" i="15" s="1"/>
  <c r="BG128" i="15"/>
  <c r="GC128" i="15" s="1"/>
  <c r="BG189" i="15"/>
  <c r="GC189" i="15" s="1"/>
  <c r="BG192" i="15"/>
  <c r="GC192" i="15" s="1"/>
  <c r="BG114" i="15"/>
  <c r="GC77" i="15" s="1"/>
  <c r="BG145" i="15"/>
  <c r="GC145" i="15" s="1"/>
  <c r="BG249" i="15"/>
  <c r="GC249" i="15" s="1"/>
  <c r="BG182" i="15"/>
  <c r="GC182" i="15" s="1"/>
  <c r="BG235" i="15"/>
  <c r="GC235" i="15" s="1"/>
  <c r="BG156" i="15"/>
  <c r="GC156" i="15" s="1"/>
  <c r="BG172" i="15"/>
  <c r="GC172" i="15" s="1"/>
  <c r="BG176" i="15"/>
  <c r="GC176" i="15" s="1"/>
  <c r="BG245" i="15"/>
  <c r="GC245" i="15" s="1"/>
  <c r="BG170" i="15"/>
  <c r="GC170" i="15" s="1"/>
  <c r="BG241" i="15"/>
  <c r="GC241" i="15" s="1"/>
  <c r="BG224" i="15"/>
  <c r="GC224" i="15" s="1"/>
  <c r="BG159" i="15"/>
  <c r="GC159" i="15" s="1"/>
  <c r="BG240" i="15"/>
  <c r="GC240" i="15" s="1"/>
  <c r="BG238" i="15"/>
  <c r="GC238" i="15" s="1"/>
  <c r="BG123" i="15"/>
  <c r="GC123" i="15" s="1"/>
  <c r="BG229" i="15"/>
  <c r="GC229" i="15" s="1"/>
  <c r="BG231" i="15"/>
  <c r="GC231" i="15" s="1"/>
  <c r="BG256" i="15"/>
  <c r="GC256" i="15" s="1"/>
  <c r="BG257" i="15"/>
  <c r="GC257" i="15" s="1"/>
  <c r="BG258" i="15"/>
  <c r="GC258" i="15" s="1"/>
  <c r="BG255" i="15"/>
  <c r="GC255" i="15" s="1"/>
  <c r="BG13" i="15"/>
  <c r="GC13" i="15" s="1"/>
  <c r="BG232" i="15"/>
  <c r="GC232" i="15" s="1"/>
  <c r="BG17" i="15"/>
  <c r="GC17" i="15" s="1"/>
  <c r="BG27" i="15"/>
  <c r="GC27" i="15" s="1"/>
  <c r="BG158" i="15"/>
  <c r="GC158" i="15" s="1"/>
  <c r="BG103" i="15"/>
  <c r="GC103" i="15" s="1"/>
  <c r="BG110" i="15"/>
  <c r="GC110" i="15" s="1"/>
  <c r="BG65" i="15"/>
  <c r="GC65" i="15" s="1"/>
  <c r="BG79" i="15"/>
  <c r="GC79" i="15" s="1"/>
  <c r="BG45" i="15"/>
  <c r="GC45" i="15" s="1"/>
  <c r="BG32" i="15"/>
  <c r="GC32" i="15" s="1"/>
  <c r="BG46" i="15"/>
  <c r="GC46" i="15" s="1"/>
  <c r="BG80" i="15"/>
  <c r="GC80" i="15" s="1"/>
  <c r="BG130" i="15"/>
  <c r="GC130" i="15" s="1"/>
  <c r="BG99" i="15"/>
  <c r="GC99" i="15" s="1"/>
  <c r="BG218" i="15"/>
  <c r="GC218" i="15" s="1"/>
  <c r="BG188" i="15"/>
  <c r="GC188" i="15" s="1"/>
  <c r="BG253" i="15"/>
  <c r="GC253" i="15" s="1"/>
  <c r="BG207" i="15"/>
  <c r="GC207" i="15" s="1"/>
  <c r="BG226" i="15"/>
  <c r="GC226" i="15" s="1"/>
  <c r="BG132" i="15"/>
  <c r="GC132" i="15" s="1"/>
  <c r="BG94" i="15"/>
  <c r="GC94" i="15" s="1"/>
  <c r="BG216" i="15"/>
  <c r="GC216" i="15" s="1"/>
  <c r="BG142" i="15"/>
  <c r="GC142" i="15" s="1"/>
  <c r="BG131" i="15"/>
  <c r="GC131" i="15" s="1"/>
  <c r="BG209" i="15"/>
  <c r="GC209" i="15" s="1"/>
  <c r="BG69" i="15"/>
  <c r="GC69" i="15" s="1"/>
  <c r="BG137" i="15"/>
  <c r="GC137" i="15" s="1"/>
  <c r="BG19" i="15"/>
  <c r="GC19" i="15" s="1"/>
  <c r="BG117" i="15"/>
  <c r="GC117" i="15" s="1"/>
  <c r="BG109" i="15"/>
  <c r="GC109" i="15" s="1"/>
  <c r="BG166" i="15"/>
  <c r="GC166" i="15" s="1"/>
  <c r="BG57" i="15"/>
  <c r="GC57" i="15" s="1"/>
  <c r="BG85" i="15"/>
  <c r="GC85" i="15" s="1"/>
  <c r="BG42" i="15"/>
  <c r="GC42" i="15" s="1"/>
  <c r="BG25" i="15"/>
  <c r="GC25" i="15" s="1"/>
  <c r="BG180" i="15"/>
  <c r="GC180" i="15" s="1"/>
  <c r="BG174" i="15"/>
  <c r="GC174" i="15" s="1"/>
  <c r="BG233" i="15"/>
  <c r="GC233" i="15" s="1"/>
  <c r="BG106" i="15"/>
  <c r="GC106" i="15" s="1"/>
  <c r="BG187" i="15"/>
  <c r="GC187" i="15" s="1"/>
  <c r="BG104" i="15"/>
  <c r="GC104" i="15" s="1"/>
  <c r="BG251" i="15"/>
  <c r="GC251" i="15" s="1"/>
  <c r="BG66" i="15"/>
  <c r="GC66" i="15" s="1"/>
  <c r="BG146" i="15"/>
  <c r="GC146" i="15" s="1"/>
  <c r="BG151" i="15"/>
  <c r="GC151" i="15" s="1"/>
  <c r="BG196" i="15"/>
  <c r="GC196" i="15" s="1"/>
  <c r="BG203" i="15"/>
  <c r="GC203" i="15" s="1"/>
  <c r="BG246" i="15"/>
  <c r="GC246" i="15" s="1"/>
  <c r="BG242" i="15"/>
  <c r="GC242" i="15" s="1"/>
  <c r="BG14" i="15"/>
  <c r="GC14" i="15" s="1"/>
  <c r="BG211" i="15"/>
  <c r="GC211" i="15" s="1"/>
  <c r="BG21" i="15"/>
  <c r="GC21" i="15" s="1"/>
  <c r="BG28" i="15"/>
  <c r="GC28" i="15" s="1"/>
  <c r="BG54" i="15"/>
  <c r="GC54" i="15" s="1"/>
  <c r="BG36" i="15"/>
  <c r="GC36" i="15" s="1"/>
  <c r="BG60" i="15"/>
  <c r="GC60" i="15" s="1"/>
  <c r="BG47" i="15"/>
  <c r="GC47" i="15" s="1"/>
  <c r="BG34" i="15"/>
  <c r="GC34" i="15" s="1"/>
  <c r="BG48" i="15"/>
  <c r="GC48" i="15" s="1"/>
  <c r="BG72" i="15"/>
  <c r="GC72" i="15" s="1"/>
  <c r="BG134" i="15"/>
  <c r="GC134" i="15" s="1"/>
  <c r="BG101" i="15"/>
  <c r="GC101" i="15" s="1"/>
  <c r="BG119" i="15"/>
  <c r="BG135" i="15"/>
  <c r="GC135" i="15" s="1"/>
  <c r="BG219" i="15"/>
  <c r="GC219" i="15" s="1"/>
  <c r="BG208" i="15"/>
  <c r="GC208" i="15" s="1"/>
  <c r="BG227" i="15"/>
  <c r="GC227" i="15" s="1"/>
  <c r="BG133" i="15"/>
  <c r="GC133" i="15" s="1"/>
  <c r="BG95" i="15"/>
  <c r="GC95" i="15" s="1"/>
  <c r="BG217" i="15"/>
  <c r="GC217" i="15" s="1"/>
  <c r="BG154" i="15"/>
  <c r="GC154" i="15" s="1"/>
  <c r="BG139" i="15"/>
  <c r="GC139" i="15" s="1"/>
  <c r="BG215" i="15"/>
  <c r="GC215" i="15" s="1"/>
  <c r="BG70" i="15"/>
  <c r="GC70" i="15" s="1"/>
  <c r="BG129" i="15"/>
  <c r="GC129" i="15" s="1"/>
  <c r="BG62" i="15"/>
  <c r="GC62" i="15" s="1"/>
  <c r="BG18" i="15"/>
  <c r="GC18" i="15" s="1"/>
  <c r="BG122" i="15"/>
  <c r="GC122" i="15" s="1"/>
  <c r="BG113" i="15"/>
  <c r="GC113" i="15" s="1"/>
  <c r="BG168" i="15"/>
  <c r="GC168" i="15" s="1"/>
  <c r="BG58" i="15"/>
  <c r="GC58" i="15" s="1"/>
  <c r="BG84" i="15"/>
  <c r="GC84" i="15" s="1"/>
  <c r="BG33" i="15"/>
  <c r="GC33" i="15" s="1"/>
  <c r="BG40" i="15"/>
  <c r="GC40" i="15" s="1"/>
  <c r="BG24" i="15"/>
  <c r="GC24" i="15" s="1"/>
  <c r="BG190" i="15"/>
  <c r="GC190" i="15" s="1"/>
  <c r="BG177" i="15"/>
  <c r="GC177" i="15" s="1"/>
  <c r="BG234" i="15"/>
  <c r="GC234" i="15" s="1"/>
  <c r="BG107" i="15"/>
  <c r="GC107" i="15" s="1"/>
  <c r="BG179" i="15"/>
  <c r="GC179" i="15" s="1"/>
  <c r="BG83" i="15"/>
  <c r="GC83" i="15" s="1"/>
  <c r="BG97" i="15"/>
  <c r="GC97" i="15" s="1"/>
  <c r="BG250" i="15"/>
  <c r="GC250" i="15" s="1"/>
  <c r="BG67" i="15"/>
  <c r="GC67" i="15" s="1"/>
  <c r="BG147" i="15"/>
  <c r="GC147" i="15" s="1"/>
  <c r="BG152" i="15"/>
  <c r="GC152" i="15" s="1"/>
  <c r="BG197" i="15"/>
  <c r="GC197" i="15" s="1"/>
  <c r="BG204" i="15"/>
  <c r="GC204" i="15" s="1"/>
  <c r="BG247" i="15"/>
  <c r="GC247" i="15" s="1"/>
  <c r="BG243" i="15"/>
  <c r="GC243" i="15" s="1"/>
  <c r="BG15" i="15"/>
  <c r="GC15" i="15" s="1"/>
  <c r="BG212" i="15"/>
  <c r="GC212" i="15" s="1"/>
  <c r="BG22" i="15"/>
  <c r="GC22" i="15" s="1"/>
  <c r="BG29" i="15"/>
  <c r="GC29" i="15" s="1"/>
  <c r="BG55" i="15"/>
  <c r="GC55" i="15" s="1"/>
  <c r="BG37" i="15"/>
  <c r="GC37" i="15" s="1"/>
  <c r="BG61" i="15"/>
  <c r="GC61" i="15" s="1"/>
  <c r="BG49" i="15"/>
  <c r="GC49" i="15" s="1"/>
  <c r="BG35" i="15"/>
  <c r="GC35" i="15" s="1"/>
  <c r="BG50" i="15"/>
  <c r="GC50" i="15" s="1"/>
  <c r="BG73" i="15"/>
  <c r="GC73" i="15" s="1"/>
  <c r="BG74" i="15"/>
  <c r="GC74" i="15" s="1"/>
  <c r="BG138" i="15"/>
  <c r="GC138" i="15" s="1"/>
  <c r="BG105" i="15"/>
  <c r="GC105" i="15" s="1"/>
  <c r="BG141" i="15"/>
  <c r="BG136" i="15"/>
  <c r="GC136" i="15" s="1"/>
  <c r="BG220" i="15"/>
  <c r="GC220" i="15" s="1"/>
  <c r="BG201" i="15"/>
  <c r="GC201" i="15" s="1"/>
  <c r="BG225" i="15"/>
  <c r="GC225" i="15" s="1"/>
  <c r="BG149" i="15"/>
  <c r="GC149" i="15" s="1"/>
  <c r="BG93" i="15"/>
  <c r="GC93" i="15" s="1"/>
  <c r="BG210" i="15"/>
  <c r="GC210" i="15" s="1"/>
  <c r="BG140" i="15"/>
  <c r="GC140" i="15" s="1"/>
  <c r="BG126" i="15"/>
  <c r="GC126" i="15" s="1"/>
  <c r="BG193" i="15"/>
  <c r="GC193" i="15" s="1"/>
  <c r="BG71" i="15"/>
  <c r="GC71" i="15" s="1"/>
  <c r="BG125" i="15"/>
  <c r="GC125" i="15" s="1"/>
  <c r="BG20" i="15"/>
  <c r="GC20" i="15" s="1"/>
  <c r="BG116" i="15"/>
  <c r="GC116" i="15" s="1"/>
  <c r="BG102" i="15"/>
  <c r="GC102" i="15" s="1"/>
  <c r="BG161" i="15"/>
  <c r="GC161" i="15" s="1"/>
  <c r="BG59" i="15"/>
  <c r="GC59" i="15" s="1"/>
  <c r="BG78" i="15"/>
  <c r="GC78" i="15" s="1"/>
  <c r="BG38" i="15"/>
  <c r="GC38" i="15" s="1"/>
  <c r="BG26" i="15"/>
  <c r="GC26" i="15" s="1"/>
  <c r="BG178" i="15"/>
  <c r="GC178" i="15" s="1"/>
  <c r="BG169" i="15"/>
  <c r="GC169" i="15" s="1"/>
  <c r="BG228" i="15"/>
  <c r="GC228" i="15" s="1"/>
  <c r="BG108" i="15"/>
  <c r="GC108" i="15" s="1"/>
  <c r="BG173" i="15"/>
  <c r="GC173" i="15" s="1"/>
  <c r="BG89" i="15"/>
  <c r="GC89" i="15" s="1"/>
  <c r="BG236" i="15"/>
  <c r="GC236" i="15" s="1"/>
  <c r="BG68" i="15"/>
  <c r="GC68" i="15" s="1"/>
  <c r="BG148" i="15"/>
  <c r="GC148" i="15" s="1"/>
  <c r="BG153" i="15"/>
  <c r="GC153" i="15" s="1"/>
  <c r="BG198" i="15"/>
  <c r="GC198" i="15" s="1"/>
  <c r="BG205" i="15"/>
  <c r="GC205" i="15" s="1"/>
  <c r="BG248" i="15"/>
  <c r="GC248" i="15" s="1"/>
  <c r="BG244" i="15"/>
  <c r="GC244" i="15" s="1"/>
  <c r="BG16" i="15"/>
  <c r="GC16" i="15" s="1"/>
  <c r="BG213" i="15"/>
  <c r="GC213" i="15" s="1"/>
  <c r="BG23" i="15"/>
  <c r="GC23" i="15" s="1"/>
  <c r="BG30" i="15"/>
  <c r="GC30" i="15" s="1"/>
  <c r="BG43" i="15"/>
  <c r="GC43" i="15" s="1"/>
  <c r="BG41" i="15"/>
  <c r="GC41" i="15" s="1"/>
  <c r="BG63" i="15"/>
  <c r="GC63" i="15" s="1"/>
  <c r="BG51" i="15"/>
  <c r="GC51" i="15" s="1"/>
  <c r="BG31" i="15"/>
  <c r="GC31" i="15" s="1"/>
  <c r="BG52" i="15"/>
  <c r="GC52" i="15" s="1"/>
  <c r="BG87" i="15"/>
  <c r="GC87" i="15" s="1"/>
  <c r="BG100" i="15"/>
  <c r="GC100" i="15" s="1"/>
  <c r="BG75" i="15"/>
  <c r="GC75" i="15" s="1"/>
  <c r="BG143" i="15"/>
  <c r="BG124" i="15"/>
  <c r="GC124" i="15" s="1"/>
  <c r="BG202" i="15"/>
  <c r="GC202" i="15" s="1"/>
  <c r="BG118" i="15"/>
  <c r="BG39" i="15"/>
  <c r="GC39" i="15" s="1"/>
  <c r="BG120" i="15"/>
  <c r="GC120" i="15" s="1"/>
  <c r="BH171" i="15"/>
  <c r="BH214" i="15"/>
  <c r="GD214" i="15" s="1"/>
  <c r="BH223" i="15"/>
  <c r="BH185" i="15"/>
  <c r="GD185" i="15" s="1"/>
  <c r="BH183" i="15"/>
  <c r="GD183" i="15" s="1"/>
  <c r="BH260" i="15"/>
  <c r="GD260" i="15" s="1"/>
  <c r="BH206" i="15"/>
  <c r="GD206" i="15" s="1"/>
  <c r="BH115" i="15"/>
  <c r="GD115" i="15" s="1"/>
  <c r="BH259" i="15"/>
  <c r="GD259" i="15" s="1"/>
  <c r="BH254" i="15"/>
  <c r="GD254" i="15" s="1"/>
  <c r="BH239" i="15"/>
  <c r="GD239" i="15" s="1"/>
  <c r="BH44" i="15"/>
  <c r="BH164" i="15"/>
  <c r="GD164" i="15" s="1"/>
  <c r="BH76" i="15"/>
  <c r="BH64" i="15"/>
  <c r="GD64" i="15" s="1"/>
  <c r="BH56" i="15"/>
  <c r="BH230" i="15"/>
  <c r="GD230" i="15" s="1"/>
  <c r="BH91" i="15"/>
  <c r="BH88" i="15"/>
  <c r="GD88" i="15" s="1"/>
  <c r="BH150" i="15"/>
  <c r="BH221" i="15"/>
  <c r="GD221" i="15" s="1"/>
  <c r="BH127" i="15"/>
  <c r="GD127" i="15" s="1"/>
  <c r="BH160" i="15"/>
  <c r="GD160" i="15" s="1"/>
  <c r="BH200" i="15"/>
  <c r="GD200" i="15" s="1"/>
  <c r="BH181" i="15"/>
  <c r="GD181" i="15" s="1"/>
  <c r="BH237" i="15"/>
  <c r="GD237" i="15" s="1"/>
  <c r="BH162" i="15"/>
  <c r="GD162" i="15" s="1"/>
  <c r="BH90" i="15"/>
  <c r="BH96" i="15"/>
  <c r="GD56" i="15" s="1"/>
  <c r="BH163" i="15"/>
  <c r="GD163" i="15" s="1"/>
  <c r="BH98" i="15"/>
  <c r="GD98" i="15" s="1"/>
  <c r="BH155" i="15"/>
  <c r="GD155" i="15" s="1"/>
  <c r="BH191" i="15"/>
  <c r="GD191" i="15" s="1"/>
  <c r="BH111" i="15"/>
  <c r="GD111" i="15" s="1"/>
  <c r="BH112" i="15"/>
  <c r="GD76" i="15" s="1"/>
  <c r="BH199" i="15"/>
  <c r="GD199" i="15" s="1"/>
  <c r="BH128" i="15"/>
  <c r="GD128" i="15" s="1"/>
  <c r="BH189" i="15"/>
  <c r="GD189" i="15" s="1"/>
  <c r="BH192" i="15"/>
  <c r="GD192" i="15" s="1"/>
  <c r="BH114" i="15"/>
  <c r="GD114" i="15" s="1"/>
  <c r="BH145" i="15"/>
  <c r="GD81" i="15" s="1"/>
  <c r="BH249" i="15"/>
  <c r="GD249" i="15" s="1"/>
  <c r="BH182" i="15"/>
  <c r="GD182" i="15" s="1"/>
  <c r="BH235" i="15"/>
  <c r="GD235" i="15" s="1"/>
  <c r="BH156" i="15"/>
  <c r="GD156" i="15" s="1"/>
  <c r="BH172" i="15"/>
  <c r="GD172" i="15" s="1"/>
  <c r="BH176" i="15"/>
  <c r="GD176" i="15" s="1"/>
  <c r="BH245" i="15"/>
  <c r="GD245" i="15" s="1"/>
  <c r="BH170" i="15"/>
  <c r="GD170" i="15" s="1"/>
  <c r="BH241" i="15"/>
  <c r="GD241" i="15" s="1"/>
  <c r="BH224" i="15"/>
  <c r="GD224" i="15" s="1"/>
  <c r="BH159" i="15"/>
  <c r="GD159" i="15" s="1"/>
  <c r="BH165" i="15"/>
  <c r="GD165" i="15" s="1"/>
  <c r="BH240" i="15"/>
  <c r="GD240" i="15" s="1"/>
  <c r="BH238" i="15"/>
  <c r="GD238" i="15" s="1"/>
  <c r="BH229" i="15"/>
  <c r="GD229" i="15" s="1"/>
  <c r="BH231" i="15"/>
  <c r="GD231" i="15" s="1"/>
  <c r="BH256" i="15"/>
  <c r="GD256" i="15" s="1"/>
  <c r="BH257" i="15"/>
  <c r="GD257" i="15" s="1"/>
  <c r="BH258" i="15"/>
  <c r="GD258" i="15" s="1"/>
  <c r="BH255" i="15"/>
  <c r="GD255" i="15" s="1"/>
  <c r="BH13" i="15"/>
  <c r="GD13" i="15" s="1"/>
  <c r="BH232" i="15"/>
  <c r="GD232" i="15" s="1"/>
  <c r="BH17" i="15"/>
  <c r="GD17" i="15" s="1"/>
  <c r="BH27" i="15"/>
  <c r="GD27" i="15" s="1"/>
  <c r="BH158" i="15"/>
  <c r="GD158" i="15" s="1"/>
  <c r="BH110" i="15"/>
  <c r="GD110" i="15" s="1"/>
  <c r="BH65" i="15"/>
  <c r="GD65" i="15" s="1"/>
  <c r="BH79" i="15"/>
  <c r="GD79" i="15" s="1"/>
  <c r="BH45" i="15"/>
  <c r="GD45" i="15" s="1"/>
  <c r="BH32" i="15"/>
  <c r="GD32" i="15" s="1"/>
  <c r="BH46" i="15"/>
  <c r="GD46" i="15" s="1"/>
  <c r="BH80" i="15"/>
  <c r="GD80" i="15" s="1"/>
  <c r="BH130" i="15"/>
  <c r="GD130" i="15" s="1"/>
  <c r="BH99" i="15"/>
  <c r="GD99" i="15" s="1"/>
  <c r="BH218" i="15"/>
  <c r="GD218" i="15" s="1"/>
  <c r="BH188" i="15"/>
  <c r="GD188" i="15" s="1"/>
  <c r="BH207" i="15"/>
  <c r="GD207" i="15" s="1"/>
  <c r="BH226" i="15"/>
  <c r="GD226" i="15" s="1"/>
  <c r="BH132" i="15"/>
  <c r="GD132" i="15" s="1"/>
  <c r="BH94" i="15"/>
  <c r="GD94" i="15" s="1"/>
  <c r="BH216" i="15"/>
  <c r="GD216" i="15" s="1"/>
  <c r="BH142" i="15"/>
  <c r="GD142" i="15" s="1"/>
  <c r="BH131" i="15"/>
  <c r="GD131" i="15" s="1"/>
  <c r="BH209" i="15"/>
  <c r="GD209" i="15" s="1"/>
  <c r="BH69" i="15"/>
  <c r="GD69" i="15" s="1"/>
  <c r="BH137" i="15"/>
  <c r="GD137" i="15" s="1"/>
  <c r="BH19" i="15"/>
  <c r="GD19" i="15" s="1"/>
  <c r="BH117" i="15"/>
  <c r="GD117" i="15" s="1"/>
  <c r="BH109" i="15"/>
  <c r="GD109" i="15" s="1"/>
  <c r="BH166" i="15"/>
  <c r="GD166" i="15" s="1"/>
  <c r="BH57" i="15"/>
  <c r="GD57" i="15" s="1"/>
  <c r="BH85" i="15"/>
  <c r="GD85" i="15" s="1"/>
  <c r="BH42" i="15"/>
  <c r="GD42" i="15" s="1"/>
  <c r="BH25" i="15"/>
  <c r="GD25" i="15" s="1"/>
  <c r="BH180" i="15"/>
  <c r="GD180" i="15" s="1"/>
  <c r="BH174" i="15"/>
  <c r="GD174" i="15" s="1"/>
  <c r="BH233" i="15"/>
  <c r="GD233" i="15" s="1"/>
  <c r="BH106" i="15"/>
  <c r="GD106" i="15" s="1"/>
  <c r="BH187" i="15"/>
  <c r="GD187" i="15" s="1"/>
  <c r="BH104" i="15"/>
  <c r="GD104" i="15" s="1"/>
  <c r="BH175" i="15"/>
  <c r="GD175" i="15" s="1"/>
  <c r="BH251" i="15"/>
  <c r="GD251" i="15" s="1"/>
  <c r="BH146" i="15"/>
  <c r="GD146" i="15" s="1"/>
  <c r="BH151" i="15"/>
  <c r="GD151" i="15" s="1"/>
  <c r="BH196" i="15"/>
  <c r="GD196" i="15" s="1"/>
  <c r="BH203" i="15"/>
  <c r="GD203" i="15" s="1"/>
  <c r="BH246" i="15"/>
  <c r="GD246" i="15" s="1"/>
  <c r="BH242" i="15"/>
  <c r="GD242" i="15" s="1"/>
  <c r="BH14" i="15"/>
  <c r="GD14" i="15" s="1"/>
  <c r="BH211" i="15"/>
  <c r="GD211" i="15" s="1"/>
  <c r="BH21" i="15"/>
  <c r="GD21" i="15" s="1"/>
  <c r="BH28" i="15"/>
  <c r="GD28" i="15" s="1"/>
  <c r="BH36" i="15"/>
  <c r="GD36" i="15" s="1"/>
  <c r="BH60" i="15"/>
  <c r="GD60" i="15" s="1"/>
  <c r="BH47" i="15"/>
  <c r="GD47" i="15" s="1"/>
  <c r="BH34" i="15"/>
  <c r="GD34" i="15" s="1"/>
  <c r="BH48" i="15"/>
  <c r="GD48" i="15" s="1"/>
  <c r="BH72" i="15"/>
  <c r="GD72" i="15" s="1"/>
  <c r="BH134" i="15"/>
  <c r="GD134" i="15" s="1"/>
  <c r="BH101" i="15"/>
  <c r="GD101" i="15" s="1"/>
  <c r="BH119" i="15"/>
  <c r="BH135" i="15"/>
  <c r="GD135" i="15" s="1"/>
  <c r="BH208" i="15"/>
  <c r="GD208" i="15" s="1"/>
  <c r="BH227" i="15"/>
  <c r="GD227" i="15" s="1"/>
  <c r="BH133" i="15"/>
  <c r="GD133" i="15" s="1"/>
  <c r="BH95" i="15"/>
  <c r="GD95" i="15" s="1"/>
  <c r="BH217" i="15"/>
  <c r="GD217" i="15" s="1"/>
  <c r="BH154" i="15"/>
  <c r="GD154" i="15" s="1"/>
  <c r="BH139" i="15"/>
  <c r="GD139" i="15" s="1"/>
  <c r="BH215" i="15"/>
  <c r="GD215" i="15" s="1"/>
  <c r="BH70" i="15"/>
  <c r="GD70" i="15" s="1"/>
  <c r="BH129" i="15"/>
  <c r="GD129" i="15" s="1"/>
  <c r="BH62" i="15"/>
  <c r="GD62" i="15" s="1"/>
  <c r="BH18" i="15"/>
  <c r="GD18" i="15" s="1"/>
  <c r="BH122" i="15"/>
  <c r="GD122" i="15" s="1"/>
  <c r="BH113" i="15"/>
  <c r="GD113" i="15" s="1"/>
  <c r="BH168" i="15"/>
  <c r="GD168" i="15" s="1"/>
  <c r="BH58" i="15"/>
  <c r="GD58" i="15" s="1"/>
  <c r="BH84" i="15"/>
  <c r="GD84" i="15" s="1"/>
  <c r="BH33" i="15"/>
  <c r="GD33" i="15" s="1"/>
  <c r="BH40" i="15"/>
  <c r="GD40" i="15" s="1"/>
  <c r="BH24" i="15"/>
  <c r="GD24" i="15" s="1"/>
  <c r="BH190" i="15"/>
  <c r="GD190" i="15" s="1"/>
  <c r="BH177" i="15"/>
  <c r="GD177" i="15" s="1"/>
  <c r="BH234" i="15"/>
  <c r="GD234" i="15" s="1"/>
  <c r="BH107" i="15"/>
  <c r="GD107" i="15" s="1"/>
  <c r="BH179" i="15"/>
  <c r="GD179" i="15" s="1"/>
  <c r="BH83" i="15"/>
  <c r="GD83" i="15" s="1"/>
  <c r="BH97" i="15"/>
  <c r="GD97" i="15" s="1"/>
  <c r="BH167" i="15"/>
  <c r="GD167" i="15" s="1"/>
  <c r="BH250" i="15"/>
  <c r="GD250" i="15" s="1"/>
  <c r="BH147" i="15"/>
  <c r="GD147" i="15" s="1"/>
  <c r="BH152" i="15"/>
  <c r="GD152" i="15" s="1"/>
  <c r="BH197" i="15"/>
  <c r="GD197" i="15" s="1"/>
  <c r="BH204" i="15"/>
  <c r="GD204" i="15" s="1"/>
  <c r="BH247" i="15"/>
  <c r="GD247" i="15" s="1"/>
  <c r="BH243" i="15"/>
  <c r="GD243" i="15" s="1"/>
  <c r="BH15" i="15"/>
  <c r="GD15" i="15" s="1"/>
  <c r="BH212" i="15"/>
  <c r="GD212" i="15" s="1"/>
  <c r="BH22" i="15"/>
  <c r="GD22" i="15" s="1"/>
  <c r="BH29" i="15"/>
  <c r="GD29" i="15" s="1"/>
  <c r="BH37" i="15"/>
  <c r="GD37" i="15" s="1"/>
  <c r="BH61" i="15"/>
  <c r="GD61" i="15" s="1"/>
  <c r="BH49" i="15"/>
  <c r="GD49" i="15" s="1"/>
  <c r="BH35" i="15"/>
  <c r="GD35" i="15" s="1"/>
  <c r="BH50" i="15"/>
  <c r="GD50" i="15" s="1"/>
  <c r="BH73" i="15"/>
  <c r="GD73" i="15" s="1"/>
  <c r="BH74" i="15"/>
  <c r="GD74" i="15" s="1"/>
  <c r="BH138" i="15"/>
  <c r="GD138" i="15" s="1"/>
  <c r="BH105" i="15"/>
  <c r="GD105" i="15" s="1"/>
  <c r="BH141" i="15"/>
  <c r="BH136" i="15"/>
  <c r="GD136" i="15" s="1"/>
  <c r="BH201" i="15"/>
  <c r="GD201" i="15" s="1"/>
  <c r="BH225" i="15"/>
  <c r="GD225" i="15" s="1"/>
  <c r="BH149" i="15"/>
  <c r="GD149" i="15" s="1"/>
  <c r="BH93" i="15"/>
  <c r="GD93" i="15" s="1"/>
  <c r="BH210" i="15"/>
  <c r="GD210" i="15" s="1"/>
  <c r="BH140" i="15"/>
  <c r="GD140" i="15" s="1"/>
  <c r="BH126" i="15"/>
  <c r="GD126" i="15" s="1"/>
  <c r="BH193" i="15"/>
  <c r="GD193" i="15" s="1"/>
  <c r="BH71" i="15"/>
  <c r="GD71" i="15" s="1"/>
  <c r="BH125" i="15"/>
  <c r="GD125" i="15" s="1"/>
  <c r="BH20" i="15"/>
  <c r="GD20" i="15" s="1"/>
  <c r="BH116" i="15"/>
  <c r="GD116" i="15" s="1"/>
  <c r="BH102" i="15"/>
  <c r="GD102" i="15" s="1"/>
  <c r="BH161" i="15"/>
  <c r="GD161" i="15" s="1"/>
  <c r="BH59" i="15"/>
  <c r="GD59" i="15" s="1"/>
  <c r="BH78" i="15"/>
  <c r="GD78" i="15" s="1"/>
  <c r="BH38" i="15"/>
  <c r="GD38" i="15" s="1"/>
  <c r="BH26" i="15"/>
  <c r="GD26" i="15" s="1"/>
  <c r="BH178" i="15"/>
  <c r="GD178" i="15" s="1"/>
  <c r="BH169" i="15"/>
  <c r="GD169" i="15" s="1"/>
  <c r="BH228" i="15"/>
  <c r="GD228" i="15" s="1"/>
  <c r="BH108" i="15"/>
  <c r="GD108" i="15" s="1"/>
  <c r="BH173" i="15"/>
  <c r="GD173" i="15" s="1"/>
  <c r="BH89" i="15"/>
  <c r="GD89" i="15" s="1"/>
  <c r="BH157" i="15"/>
  <c r="GD157" i="15" s="1"/>
  <c r="BH236" i="15"/>
  <c r="GD236" i="15" s="1"/>
  <c r="BH148" i="15"/>
  <c r="GD148" i="15" s="1"/>
  <c r="BH153" i="15"/>
  <c r="GD153" i="15" s="1"/>
  <c r="BH198" i="15"/>
  <c r="GD198" i="15" s="1"/>
  <c r="BH205" i="15"/>
  <c r="GD205" i="15" s="1"/>
  <c r="BH248" i="15"/>
  <c r="GD248" i="15" s="1"/>
  <c r="BH244" i="15"/>
  <c r="GD244" i="15" s="1"/>
  <c r="BH16" i="15"/>
  <c r="GD16" i="15" s="1"/>
  <c r="BH213" i="15"/>
  <c r="GD213" i="15" s="1"/>
  <c r="BH23" i="15"/>
  <c r="GD23" i="15" s="1"/>
  <c r="BH30" i="15"/>
  <c r="GD30" i="15" s="1"/>
  <c r="BH41" i="15"/>
  <c r="GD41" i="15" s="1"/>
  <c r="BH63" i="15"/>
  <c r="GD63" i="15" s="1"/>
  <c r="BH51" i="15"/>
  <c r="GD51" i="15" s="1"/>
  <c r="BH31" i="15"/>
  <c r="GD31" i="15" s="1"/>
  <c r="BH52" i="15"/>
  <c r="GD52" i="15" s="1"/>
  <c r="BH87" i="15"/>
  <c r="GD87" i="15" s="1"/>
  <c r="BH100" i="15"/>
  <c r="GD100" i="15" s="1"/>
  <c r="BH75" i="15"/>
  <c r="GD75" i="15" s="1"/>
  <c r="BH143" i="15"/>
  <c r="BH124" i="15"/>
  <c r="GD124" i="15" s="1"/>
  <c r="BH118" i="15"/>
  <c r="BH39" i="15"/>
  <c r="GD39" i="15" s="1"/>
  <c r="BH120" i="15"/>
  <c r="GD120" i="15" s="1"/>
  <c r="BH53" i="15"/>
  <c r="FB44" i="15"/>
  <c r="FB76" i="15"/>
  <c r="FB82" i="15"/>
  <c r="FB86" i="15"/>
  <c r="FB91" i="15"/>
  <c r="FB92" i="15"/>
  <c r="FB143" i="15"/>
  <c r="FB171" i="15"/>
  <c r="FB252" i="15"/>
  <c r="FC91" i="15"/>
  <c r="FC92" i="15"/>
  <c r="FC143" i="15"/>
  <c r="FC171" i="15"/>
  <c r="FC252" i="15"/>
  <c r="FD82" i="15"/>
  <c r="FD91" i="15"/>
  <c r="FD92" i="15"/>
  <c r="FD143" i="15"/>
  <c r="FD171" i="15"/>
  <c r="FD252" i="15"/>
  <c r="FE44" i="15"/>
  <c r="FE82" i="15"/>
  <c r="FE91" i="15"/>
  <c r="FE92" i="15"/>
  <c r="FE143" i="15"/>
  <c r="FE171" i="15"/>
  <c r="FE252" i="15"/>
  <c r="FF44" i="15"/>
  <c r="FF82" i="15"/>
  <c r="FF91" i="15"/>
  <c r="FF92" i="15"/>
  <c r="FF118" i="15"/>
  <c r="FF143" i="15"/>
  <c r="FF150" i="15"/>
  <c r="FF171" i="15"/>
  <c r="FF252" i="15"/>
  <c r="FG44" i="15"/>
  <c r="FG81" i="15"/>
  <c r="FG82" i="15"/>
  <c r="FG91" i="15"/>
  <c r="FG92" i="15"/>
  <c r="FG119" i="15"/>
  <c r="FG143" i="15"/>
  <c r="FG171" i="15"/>
  <c r="FG252" i="15"/>
  <c r="FH81" i="15"/>
  <c r="FH82" i="15"/>
  <c r="FH86" i="15"/>
  <c r="FH91" i="15"/>
  <c r="FH92" i="15"/>
  <c r="FH141" i="15"/>
  <c r="FH143" i="15"/>
  <c r="FH171" i="15"/>
  <c r="FH223" i="15"/>
  <c r="FH252" i="15"/>
  <c r="FI82" i="15"/>
  <c r="FI86" i="15"/>
  <c r="FI91" i="15"/>
  <c r="FI92" i="15"/>
  <c r="FI119" i="15"/>
  <c r="FI143" i="15"/>
  <c r="FI171" i="15"/>
  <c r="FI252" i="15"/>
  <c r="FJ44" i="15"/>
  <c r="FJ53" i="15"/>
  <c r="FJ77" i="15"/>
  <c r="FJ82" i="15"/>
  <c r="FJ86" i="15"/>
  <c r="FJ91" i="15"/>
  <c r="FJ92" i="15"/>
  <c r="FJ119" i="15"/>
  <c r="FJ143" i="15"/>
  <c r="FJ171" i="15"/>
  <c r="FJ223" i="15"/>
  <c r="FJ252" i="15"/>
  <c r="FK44" i="15"/>
  <c r="FK82" i="15"/>
  <c r="FK86" i="15"/>
  <c r="FK91" i="15"/>
  <c r="FK92" i="15"/>
  <c r="FK141" i="15"/>
  <c r="FK143" i="15"/>
  <c r="FK150" i="15"/>
  <c r="FK171" i="15"/>
  <c r="FK223" i="15"/>
  <c r="FK252" i="15"/>
  <c r="FL44" i="15"/>
  <c r="FL82" i="15"/>
  <c r="FL86" i="15"/>
  <c r="FL91" i="15"/>
  <c r="FL92" i="15"/>
  <c r="FL143" i="15"/>
  <c r="FL150" i="15"/>
  <c r="FL171" i="15"/>
  <c r="FL223" i="15"/>
  <c r="FL252" i="15"/>
  <c r="FM82" i="15"/>
  <c r="FM86" i="15"/>
  <c r="FM91" i="15"/>
  <c r="FM92" i="15"/>
  <c r="FM143" i="15"/>
  <c r="FM171" i="15"/>
  <c r="FM223" i="15"/>
  <c r="FM252" i="15"/>
  <c r="FN44" i="15"/>
  <c r="FN81" i="15"/>
  <c r="FN82" i="15"/>
  <c r="FN86" i="15"/>
  <c r="FN91" i="15"/>
  <c r="FN92" i="15"/>
  <c r="FN141" i="15"/>
  <c r="FN143" i="15"/>
  <c r="FN150" i="15"/>
  <c r="FN171" i="15"/>
  <c r="FN252" i="15"/>
  <c r="FO44" i="15"/>
  <c r="FO82" i="15"/>
  <c r="FO86" i="15"/>
  <c r="FO91" i="15"/>
  <c r="FO92" i="15"/>
  <c r="FO119" i="15"/>
  <c r="FO141" i="15"/>
  <c r="FO143" i="15"/>
  <c r="FO171" i="15"/>
  <c r="FO223" i="15"/>
  <c r="FO252" i="15"/>
  <c r="FP44" i="15"/>
  <c r="FP82" i="15"/>
  <c r="FP86" i="15"/>
  <c r="FP91" i="15"/>
  <c r="FP92" i="15"/>
  <c r="FP118" i="15"/>
  <c r="FP119" i="15"/>
  <c r="FP141" i="15"/>
  <c r="FP143" i="15"/>
  <c r="FP150" i="15"/>
  <c r="FP171" i="15"/>
  <c r="FP223" i="15"/>
  <c r="FP252" i="15"/>
  <c r="FQ44" i="15"/>
  <c r="FQ56" i="15"/>
  <c r="FQ81" i="15"/>
  <c r="FQ82" i="15"/>
  <c r="FQ86" i="15"/>
  <c r="FQ91" i="15"/>
  <c r="FQ92" i="15"/>
  <c r="FQ118" i="15"/>
  <c r="FQ119" i="15"/>
  <c r="FQ141" i="15"/>
  <c r="FQ143" i="15"/>
  <c r="FQ150" i="15"/>
  <c r="FQ171" i="15"/>
  <c r="FQ252" i="15"/>
  <c r="FR44" i="15"/>
  <c r="FR82" i="15"/>
  <c r="FR91" i="15"/>
  <c r="FR92" i="15"/>
  <c r="FR143" i="15"/>
  <c r="FR171" i="15"/>
  <c r="FR223" i="15"/>
  <c r="FR252" i="15"/>
  <c r="FS44" i="15"/>
  <c r="FS77" i="15"/>
  <c r="FS82" i="15"/>
  <c r="FS91" i="15"/>
  <c r="FS92" i="15"/>
  <c r="FS119" i="15"/>
  <c r="FS141" i="15"/>
  <c r="FS143" i="15"/>
  <c r="FS150" i="15"/>
  <c r="FS171" i="15"/>
  <c r="FS252" i="15"/>
  <c r="FT44" i="15"/>
  <c r="FT81" i="15"/>
  <c r="FT82" i="15"/>
  <c r="FT86" i="15"/>
  <c r="FT91" i="15"/>
  <c r="FT92" i="15"/>
  <c r="FT119" i="15"/>
  <c r="FT141" i="15"/>
  <c r="FT143" i="15"/>
  <c r="FT171" i="15"/>
  <c r="FT223" i="15"/>
  <c r="FT252" i="15"/>
  <c r="FU44" i="15"/>
  <c r="FU76" i="15"/>
  <c r="FU82" i="15"/>
  <c r="FU86" i="15"/>
  <c r="FU91" i="15"/>
  <c r="FU92" i="15"/>
  <c r="FU119" i="15"/>
  <c r="FU141" i="15"/>
  <c r="FU143" i="15"/>
  <c r="FU150" i="15"/>
  <c r="FU171" i="15"/>
  <c r="FU252" i="15"/>
  <c r="FV44" i="15"/>
  <c r="FV53" i="15"/>
  <c r="FV77" i="15"/>
  <c r="FV82" i="15"/>
  <c r="FV86" i="15"/>
  <c r="FV91" i="15"/>
  <c r="FV92" i="15"/>
  <c r="FV119" i="15"/>
  <c r="FV141" i="15"/>
  <c r="FV143" i="15"/>
  <c r="FV150" i="15"/>
  <c r="FV171" i="15"/>
  <c r="FV252" i="15"/>
  <c r="FW44" i="15"/>
  <c r="FW53" i="15"/>
  <c r="FW77" i="15"/>
  <c r="FW82" i="15"/>
  <c r="FW86" i="15"/>
  <c r="FW91" i="15"/>
  <c r="FW92" i="15"/>
  <c r="FW119" i="15"/>
  <c r="FW141" i="15"/>
  <c r="FW143" i="15"/>
  <c r="FW150" i="15"/>
  <c r="FW171" i="15"/>
  <c r="FW223" i="15"/>
  <c r="FW252" i="15"/>
  <c r="FX44" i="15"/>
  <c r="FX81" i="15"/>
  <c r="FX82" i="15"/>
  <c r="FX86" i="15"/>
  <c r="FX91" i="15"/>
  <c r="FX92" i="15"/>
  <c r="FX119" i="15"/>
  <c r="FX141" i="15"/>
  <c r="FX143" i="15"/>
  <c r="FX150" i="15"/>
  <c r="FX171" i="15"/>
  <c r="FX223" i="15"/>
  <c r="FX252" i="15"/>
  <c r="FY44" i="15"/>
  <c r="FY82" i="15"/>
  <c r="FY86" i="15"/>
  <c r="FY91" i="15"/>
  <c r="FY92" i="15"/>
  <c r="FY141" i="15"/>
  <c r="FY143" i="15"/>
  <c r="FY150" i="15"/>
  <c r="FY171" i="15"/>
  <c r="FY223" i="15"/>
  <c r="FY252" i="15"/>
  <c r="FZ44" i="15"/>
  <c r="FZ56" i="15"/>
  <c r="FZ76" i="15"/>
  <c r="FZ82" i="15"/>
  <c r="FZ91" i="15"/>
  <c r="FZ92" i="15"/>
  <c r="FZ119" i="15"/>
  <c r="FZ141" i="15"/>
  <c r="FZ143" i="15"/>
  <c r="FZ150" i="15"/>
  <c r="FZ171" i="15"/>
  <c r="FZ252" i="15"/>
  <c r="GA44" i="15"/>
  <c r="GA81" i="15"/>
  <c r="GA82" i="15"/>
  <c r="GA91" i="15"/>
  <c r="GA92" i="15"/>
  <c r="GA118" i="15"/>
  <c r="GA119" i="15"/>
  <c r="GA143" i="15"/>
  <c r="GA150" i="15"/>
  <c r="GA171" i="15"/>
  <c r="GA252" i="15"/>
  <c r="GB44" i="15"/>
  <c r="GB56" i="15"/>
  <c r="GB76" i="15"/>
  <c r="GB77" i="15"/>
  <c r="GB82" i="15"/>
  <c r="GB86" i="15"/>
  <c r="GB91" i="15"/>
  <c r="GB92" i="15"/>
  <c r="GB118" i="15"/>
  <c r="GB119" i="15"/>
  <c r="GB141" i="15"/>
  <c r="GB143" i="15"/>
  <c r="GB171" i="15"/>
  <c r="GB252" i="15"/>
  <c r="GC44" i="15"/>
  <c r="GC53" i="15"/>
  <c r="GC82" i="15"/>
  <c r="GC86" i="15"/>
  <c r="GC91" i="15"/>
  <c r="GC92" i="15"/>
  <c r="GC118" i="15"/>
  <c r="GC119" i="15"/>
  <c r="GC141" i="15"/>
  <c r="GC143" i="15"/>
  <c r="GC150" i="15"/>
  <c r="GC171" i="15"/>
  <c r="GC252" i="15"/>
  <c r="GD44" i="15"/>
  <c r="GD53" i="15"/>
  <c r="GD77" i="15"/>
  <c r="GD82" i="15"/>
  <c r="GD86" i="15"/>
  <c r="GD91" i="15"/>
  <c r="GD92" i="15"/>
  <c r="GD118" i="15"/>
  <c r="GD119" i="15"/>
  <c r="GD141" i="15"/>
  <c r="GD143" i="15"/>
  <c r="GD150" i="15"/>
  <c r="GD171" i="15"/>
  <c r="GD252" i="15"/>
  <c r="EZ44" i="15"/>
  <c r="EZ53" i="15"/>
  <c r="EZ81" i="15"/>
  <c r="EZ82" i="15"/>
  <c r="EZ91" i="15"/>
  <c r="EZ92" i="15"/>
  <c r="EZ143" i="15"/>
  <c r="EZ171" i="15"/>
  <c r="EZ252" i="15"/>
  <c r="BI13" i="15"/>
  <c r="GE13" i="15" s="1"/>
  <c r="BI14" i="15"/>
  <c r="GE14" i="15" s="1"/>
  <c r="BI15" i="15"/>
  <c r="GE15" i="15" s="1"/>
  <c r="BI214" i="15"/>
  <c r="GE214" i="15" s="1"/>
  <c r="BI16" i="15"/>
  <c r="GE16" i="15" s="1"/>
  <c r="BI17" i="15"/>
  <c r="GE17" i="15" s="1"/>
  <c r="BI223" i="15"/>
  <c r="BI18" i="15"/>
  <c r="GE18" i="15" s="1"/>
  <c r="BI185" i="15"/>
  <c r="BI19" i="15"/>
  <c r="GE19" i="15" s="1"/>
  <c r="BI20" i="15"/>
  <c r="GE20" i="15" s="1"/>
  <c r="BI183" i="15"/>
  <c r="GE183" i="15" s="1"/>
  <c r="BI21" i="15"/>
  <c r="GE21" i="15" s="1"/>
  <c r="BI260" i="15"/>
  <c r="GE260" i="15" s="1"/>
  <c r="BI22" i="15"/>
  <c r="GE22" i="15" s="1"/>
  <c r="BI206" i="15"/>
  <c r="GE206" i="15" s="1"/>
  <c r="BI23" i="15"/>
  <c r="GE23" i="15" s="1"/>
  <c r="BI115" i="15"/>
  <c r="GE115" i="15" s="1"/>
  <c r="BI24" i="15"/>
  <c r="GE24" i="15" s="1"/>
  <c r="BI259" i="15"/>
  <c r="GE259" i="15" s="1"/>
  <c r="BI25" i="15"/>
  <c r="GE25" i="15" s="1"/>
  <c r="BI254" i="15"/>
  <c r="GE254" i="15" s="1"/>
  <c r="BI26" i="15"/>
  <c r="GE26" i="15" s="1"/>
  <c r="BI239" i="15"/>
  <c r="GE239" i="15" s="1"/>
  <c r="BI27" i="15"/>
  <c r="GE27" i="15" s="1"/>
  <c r="BI28" i="15"/>
  <c r="GE28" i="15" s="1"/>
  <c r="BI29" i="15"/>
  <c r="GE29" i="15" s="1"/>
  <c r="BI164" i="15"/>
  <c r="GE164" i="15" s="1"/>
  <c r="BI30" i="15"/>
  <c r="GE30" i="15" s="1"/>
  <c r="BI31" i="15"/>
  <c r="GE31" i="15" s="1"/>
  <c r="BI64" i="15"/>
  <c r="BI32" i="15"/>
  <c r="GE32" i="15" s="1"/>
  <c r="BI33" i="15"/>
  <c r="GE33" i="15" s="1"/>
  <c r="BI230" i="15"/>
  <c r="GE230" i="15" s="1"/>
  <c r="BI34" i="15"/>
  <c r="GE34" i="15" s="1"/>
  <c r="BI35" i="15"/>
  <c r="GE35" i="15" s="1"/>
  <c r="BI88" i="15"/>
  <c r="GE88" i="15" s="1"/>
  <c r="BI36" i="15"/>
  <c r="GE36" i="15" s="1"/>
  <c r="BI37" i="15"/>
  <c r="GE37" i="15" s="1"/>
  <c r="BI221" i="15"/>
  <c r="GE221" i="15" s="1"/>
  <c r="BI38" i="15"/>
  <c r="GE38" i="15" s="1"/>
  <c r="BI127" i="15"/>
  <c r="GE127" i="15" s="1"/>
  <c r="BI39" i="15"/>
  <c r="GE39" i="15" s="1"/>
  <c r="BI160" i="15"/>
  <c r="GE160" i="15" s="1"/>
  <c r="BI40" i="15"/>
  <c r="GE40" i="15" s="1"/>
  <c r="BI200" i="15"/>
  <c r="GE200" i="15" s="1"/>
  <c r="BI41" i="15"/>
  <c r="GE41" i="15" s="1"/>
  <c r="BI181" i="15"/>
  <c r="GE181" i="15" s="1"/>
  <c r="BI42" i="15"/>
  <c r="GE42" i="15" s="1"/>
  <c r="BI43" i="15"/>
  <c r="GE43" i="15" s="1"/>
  <c r="BI237" i="15"/>
  <c r="GE237" i="15" s="1"/>
  <c r="GE44" i="15"/>
  <c r="BI162" i="15"/>
  <c r="GE162" i="15" s="1"/>
  <c r="BI45" i="15"/>
  <c r="GE45" i="15" s="1"/>
  <c r="BI90" i="15"/>
  <c r="GE53" i="15" s="1"/>
  <c r="BI46" i="15"/>
  <c r="GE46" i="15" s="1"/>
  <c r="BI96" i="15"/>
  <c r="GE96" i="15" s="1"/>
  <c r="BI47" i="15"/>
  <c r="GE47" i="15" s="1"/>
  <c r="BI163" i="15"/>
  <c r="GE163" i="15" s="1"/>
  <c r="BI48" i="15"/>
  <c r="GE48" i="15" s="1"/>
  <c r="BI98" i="15"/>
  <c r="GE98" i="15" s="1"/>
  <c r="BI49" i="15"/>
  <c r="GE49" i="15" s="1"/>
  <c r="BI155" i="15"/>
  <c r="GE155" i="15" s="1"/>
  <c r="BI50" i="15"/>
  <c r="GE50" i="15" s="1"/>
  <c r="BI191" i="15"/>
  <c r="GE191" i="15" s="1"/>
  <c r="BI51" i="15"/>
  <c r="GE51" i="15" s="1"/>
  <c r="BI111" i="15"/>
  <c r="BI52" i="15"/>
  <c r="GE52" i="15" s="1"/>
  <c r="BI112" i="15"/>
  <c r="GE150" i="15" s="1"/>
  <c r="BI199" i="15"/>
  <c r="GE199" i="15" s="1"/>
  <c r="BI54" i="15"/>
  <c r="GE54" i="15" s="1"/>
  <c r="BI128" i="15"/>
  <c r="GE128" i="15" s="1"/>
  <c r="BI55" i="15"/>
  <c r="GE55" i="15" s="1"/>
  <c r="BI189" i="15"/>
  <c r="GE189" i="15" s="1"/>
  <c r="BI172" i="15"/>
  <c r="BI192" i="15"/>
  <c r="GE192" i="15" s="1"/>
  <c r="BI57" i="15"/>
  <c r="GE57" i="15" s="1"/>
  <c r="BI114" i="15"/>
  <c r="GE114" i="15" s="1"/>
  <c r="BI58" i="15"/>
  <c r="GE58" i="15" s="1"/>
  <c r="BI145" i="15"/>
  <c r="GE145" i="15" s="1"/>
  <c r="BI59" i="15"/>
  <c r="GE59" i="15" s="1"/>
  <c r="BI249" i="15"/>
  <c r="GE249" i="15" s="1"/>
  <c r="BI60" i="15"/>
  <c r="GE60" i="15" s="1"/>
  <c r="BI182" i="15"/>
  <c r="GE182" i="15" s="1"/>
  <c r="BI61" i="15"/>
  <c r="GE61" i="15" s="1"/>
  <c r="BI235" i="15"/>
  <c r="GE235" i="15" s="1"/>
  <c r="BI62" i="15"/>
  <c r="GE62" i="15" s="1"/>
  <c r="BI156" i="15"/>
  <c r="GE156" i="15" s="1"/>
  <c r="BI63" i="15"/>
  <c r="GE63" i="15" s="1"/>
  <c r="BI176" i="15"/>
  <c r="BI65" i="15"/>
  <c r="GE65" i="15" s="1"/>
  <c r="BI245" i="15"/>
  <c r="GE245" i="15" s="1"/>
  <c r="BI66" i="15"/>
  <c r="GE66" i="15" s="1"/>
  <c r="BI170" i="15"/>
  <c r="GE170" i="15" s="1"/>
  <c r="BI67" i="15"/>
  <c r="GE67" i="15" s="1"/>
  <c r="BI241" i="15"/>
  <c r="GE241" i="15" s="1"/>
  <c r="BI68" i="15"/>
  <c r="GE68" i="15" s="1"/>
  <c r="BI224" i="15"/>
  <c r="GE224" i="15" s="1"/>
  <c r="BI69" i="15"/>
  <c r="GE69" i="15" s="1"/>
  <c r="BI159" i="15"/>
  <c r="GE159" i="15" s="1"/>
  <c r="BI70" i="15"/>
  <c r="GE70" i="15" s="1"/>
  <c r="BI165" i="15"/>
  <c r="GE165" i="15" s="1"/>
  <c r="BI71" i="15"/>
  <c r="GE71" i="15" s="1"/>
  <c r="BI240" i="15"/>
  <c r="GE240" i="15" s="1"/>
  <c r="BI72" i="15"/>
  <c r="GE72" i="15" s="1"/>
  <c r="BI238" i="15"/>
  <c r="GE238" i="15" s="1"/>
  <c r="BI73" i="15"/>
  <c r="GE73" i="15" s="1"/>
  <c r="BI123" i="15"/>
  <c r="GE123" i="15" s="1"/>
  <c r="BI74" i="15"/>
  <c r="GE74" i="15" s="1"/>
  <c r="BI229" i="15"/>
  <c r="GE229" i="15" s="1"/>
  <c r="BI231" i="15"/>
  <c r="GE231" i="15" s="1"/>
  <c r="BI256" i="15"/>
  <c r="GE256" i="15" s="1"/>
  <c r="BI257" i="15"/>
  <c r="GE257" i="15" s="1"/>
  <c r="BI78" i="15"/>
  <c r="GE78" i="15" s="1"/>
  <c r="BI258" i="15"/>
  <c r="GE258" i="15" s="1"/>
  <c r="BI79" i="15"/>
  <c r="GE79" i="15" s="1"/>
  <c r="BI255" i="15"/>
  <c r="GE255" i="15" s="1"/>
  <c r="BI80" i="15"/>
  <c r="GE80" i="15" s="1"/>
  <c r="GE81" i="15"/>
  <c r="BI232" i="15"/>
  <c r="GE232" i="15" s="1"/>
  <c r="GE82" i="15"/>
  <c r="BI83" i="15"/>
  <c r="GE83" i="15" s="1"/>
  <c r="BI84" i="15"/>
  <c r="GE84" i="15" s="1"/>
  <c r="BI158" i="15"/>
  <c r="GE158" i="15" s="1"/>
  <c r="BI85" i="15"/>
  <c r="GE85" i="15" s="1"/>
  <c r="BI103" i="15"/>
  <c r="GE103" i="15" s="1"/>
  <c r="BI110" i="15"/>
  <c r="GE110" i="15" s="1"/>
  <c r="BI87" i="15"/>
  <c r="GE87" i="15" s="1"/>
  <c r="BI89" i="15"/>
  <c r="GE89" i="15" s="1"/>
  <c r="GE91" i="15"/>
  <c r="GE92" i="15"/>
  <c r="BI93" i="15"/>
  <c r="GE93" i="15" s="1"/>
  <c r="BI130" i="15"/>
  <c r="GE130" i="15" s="1"/>
  <c r="BI94" i="15"/>
  <c r="GE94" i="15" s="1"/>
  <c r="BI95" i="15"/>
  <c r="GE95" i="15" s="1"/>
  <c r="BI218" i="15"/>
  <c r="GE218" i="15" s="1"/>
  <c r="BI188" i="15"/>
  <c r="GE188" i="15" s="1"/>
  <c r="BI97" i="15"/>
  <c r="GE97" i="15" s="1"/>
  <c r="BI253" i="15"/>
  <c r="GE253" i="15" s="1"/>
  <c r="BI207" i="15"/>
  <c r="GE207" i="15" s="1"/>
  <c r="BI226" i="15"/>
  <c r="GE226" i="15" s="1"/>
  <c r="BI100" i="15"/>
  <c r="GE100" i="15" s="1"/>
  <c r="BI132" i="15"/>
  <c r="GE132" i="15" s="1"/>
  <c r="BI102" i="15"/>
  <c r="GE102" i="15" s="1"/>
  <c r="BI216" i="15"/>
  <c r="GE216" i="15" s="1"/>
  <c r="BI104" i="15"/>
  <c r="GE104" i="15" s="1"/>
  <c r="BI142" i="15"/>
  <c r="GE142" i="15" s="1"/>
  <c r="BI131" i="15"/>
  <c r="GE131" i="15" s="1"/>
  <c r="BI106" i="15"/>
  <c r="GE106" i="15" s="1"/>
  <c r="BI209" i="15"/>
  <c r="GE209" i="15" s="1"/>
  <c r="BI107" i="15"/>
  <c r="GE107" i="15" s="1"/>
  <c r="BI108" i="15"/>
  <c r="GE108" i="15" s="1"/>
  <c r="BI137" i="15"/>
  <c r="GE137" i="15" s="1"/>
  <c r="BI109" i="15"/>
  <c r="GE109" i="15" s="1"/>
  <c r="BI117" i="15"/>
  <c r="GE117" i="15" s="1"/>
  <c r="BI166" i="15"/>
  <c r="GE166" i="15" s="1"/>
  <c r="BI113" i="15"/>
  <c r="GE113" i="15" s="1"/>
  <c r="BI116" i="15"/>
  <c r="GE116" i="15" s="1"/>
  <c r="BI180" i="15"/>
  <c r="GE180" i="15" s="1"/>
  <c r="BI174" i="15"/>
  <c r="GE174" i="15" s="1"/>
  <c r="BI233" i="15"/>
  <c r="GE233" i="15" s="1"/>
  <c r="BI118" i="15"/>
  <c r="GE119" i="15" s="1"/>
  <c r="BI187" i="15"/>
  <c r="GE187" i="15" s="1"/>
  <c r="BI120" i="15"/>
  <c r="GE120" i="15" s="1"/>
  <c r="BI122" i="15"/>
  <c r="GE122" i="15" s="1"/>
  <c r="BI175" i="15"/>
  <c r="GE175" i="15" s="1"/>
  <c r="BI251" i="15"/>
  <c r="GE251" i="15" s="1"/>
  <c r="BI124" i="15"/>
  <c r="GE124" i="15" s="1"/>
  <c r="BI125" i="15"/>
  <c r="GE125" i="15" s="1"/>
  <c r="BI146" i="15"/>
  <c r="GE146" i="15" s="1"/>
  <c r="BI126" i="15"/>
  <c r="GE126" i="15" s="1"/>
  <c r="BI151" i="15"/>
  <c r="GE151" i="15" s="1"/>
  <c r="BI196" i="15"/>
  <c r="GE196" i="15" s="1"/>
  <c r="BI203" i="15"/>
  <c r="GE203" i="15" s="1"/>
  <c r="BI129" i="15"/>
  <c r="GE129" i="15" s="1"/>
  <c r="BI246" i="15"/>
  <c r="GE246" i="15" s="1"/>
  <c r="BI242" i="15"/>
  <c r="GE242" i="15" s="1"/>
  <c r="BI211" i="15"/>
  <c r="GE211" i="15" s="1"/>
  <c r="BI133" i="15"/>
  <c r="GE133" i="15" s="1"/>
  <c r="BI134" i="15"/>
  <c r="GE134" i="15" s="1"/>
  <c r="BI135" i="15"/>
  <c r="GE135" i="15" s="1"/>
  <c r="BI136" i="15"/>
  <c r="GE136" i="15" s="1"/>
  <c r="BI138" i="15"/>
  <c r="GE138" i="15" s="1"/>
  <c r="BI139" i="15"/>
  <c r="GE139" i="15" s="1"/>
  <c r="BI140" i="15"/>
  <c r="GE140" i="15" s="1"/>
  <c r="GE141" i="15"/>
  <c r="GE143" i="15"/>
  <c r="BI147" i="15"/>
  <c r="GE147" i="15" s="1"/>
  <c r="BI219" i="15"/>
  <c r="GE219" i="15" s="1"/>
  <c r="BI148" i="15"/>
  <c r="GE148" i="15" s="1"/>
  <c r="BI208" i="15"/>
  <c r="GE208" i="15" s="1"/>
  <c r="BI149" i="15"/>
  <c r="GE149" i="15" s="1"/>
  <c r="BI227" i="15"/>
  <c r="GE227" i="15" s="1"/>
  <c r="BI152" i="15"/>
  <c r="GE152" i="15" s="1"/>
  <c r="BI153" i="15"/>
  <c r="GE153" i="15" s="1"/>
  <c r="BI217" i="15"/>
  <c r="GE217" i="15" s="1"/>
  <c r="BI154" i="15"/>
  <c r="GE154" i="15" s="1"/>
  <c r="BI215" i="15"/>
  <c r="GE215" i="15" s="1"/>
  <c r="BI157" i="15"/>
  <c r="GE157" i="15" s="1"/>
  <c r="BI161" i="15"/>
  <c r="GE161" i="15" s="1"/>
  <c r="BI168" i="15"/>
  <c r="GE168" i="15" s="1"/>
  <c r="BI167" i="15"/>
  <c r="GE167" i="15" s="1"/>
  <c r="BI169" i="15"/>
  <c r="GE169" i="15" s="1"/>
  <c r="BI190" i="15"/>
  <c r="GE190" i="15" s="1"/>
  <c r="BI177" i="15"/>
  <c r="GE177" i="15" s="1"/>
  <c r="GE171" i="15"/>
  <c r="BI234" i="15"/>
  <c r="GE234" i="15" s="1"/>
  <c r="BI173" i="15"/>
  <c r="GE173" i="15" s="1"/>
  <c r="BI179" i="15"/>
  <c r="GE179" i="15" s="1"/>
  <c r="BI250" i="15"/>
  <c r="GE250" i="15" s="1"/>
  <c r="BI178" i="15"/>
  <c r="GE178" i="15" s="1"/>
  <c r="BI197" i="15"/>
  <c r="GE197" i="15" s="1"/>
  <c r="BI204" i="15"/>
  <c r="GE204" i="15" s="1"/>
  <c r="BI247" i="15"/>
  <c r="GE247" i="15" s="1"/>
  <c r="BI243" i="15"/>
  <c r="GE243" i="15" s="1"/>
  <c r="BI212" i="15"/>
  <c r="GE212" i="15" s="1"/>
  <c r="BI193" i="15"/>
  <c r="GE193" i="15" s="1"/>
  <c r="BI198" i="15"/>
  <c r="GE198" i="15" s="1"/>
  <c r="BI201" i="15"/>
  <c r="GE201" i="15" s="1"/>
  <c r="BI202" i="15"/>
  <c r="GE202" i="15" s="1"/>
  <c r="BI220" i="15"/>
  <c r="GE220" i="15" s="1"/>
  <c r="BI205" i="15"/>
  <c r="GE205" i="15" s="1"/>
  <c r="BI225" i="15"/>
  <c r="GE225" i="15" s="1"/>
  <c r="BI210" i="15"/>
  <c r="GE210" i="15" s="1"/>
  <c r="BI213" i="15"/>
  <c r="GE213" i="15" s="1"/>
  <c r="BI228" i="15"/>
  <c r="GE228" i="15" s="1"/>
  <c r="BI236" i="15"/>
  <c r="GE236" i="15" s="1"/>
  <c r="BI248" i="15"/>
  <c r="GE248" i="15" s="1"/>
  <c r="BI244" i="15"/>
  <c r="GE244" i="15" s="1"/>
  <c r="GE252" i="15"/>
  <c r="BJ13" i="15"/>
  <c r="GF13" i="15" s="1"/>
  <c r="BJ14" i="15"/>
  <c r="GF14" i="15" s="1"/>
  <c r="BJ15" i="15"/>
  <c r="GF15" i="15" s="1"/>
  <c r="BJ214" i="15"/>
  <c r="GF214" i="15" s="1"/>
  <c r="BJ16" i="15"/>
  <c r="GF16" i="15" s="1"/>
  <c r="BJ17" i="15"/>
  <c r="GF17" i="15" s="1"/>
  <c r="BJ18" i="15"/>
  <c r="GF18" i="15" s="1"/>
  <c r="BJ185" i="15"/>
  <c r="BJ19" i="15"/>
  <c r="GF19" i="15" s="1"/>
  <c r="BJ20" i="15"/>
  <c r="GF20" i="15" s="1"/>
  <c r="BJ183" i="15"/>
  <c r="GF183" i="15" s="1"/>
  <c r="BJ21" i="15"/>
  <c r="GF21" i="15" s="1"/>
  <c r="BJ260" i="15"/>
  <c r="GF260" i="15" s="1"/>
  <c r="BJ22" i="15"/>
  <c r="GF22" i="15" s="1"/>
  <c r="BJ23" i="15"/>
  <c r="GF23" i="15" s="1"/>
  <c r="BJ115" i="15"/>
  <c r="GF115" i="15" s="1"/>
  <c r="BJ24" i="15"/>
  <c r="GF24" i="15" s="1"/>
  <c r="BJ259" i="15"/>
  <c r="GF259" i="15" s="1"/>
  <c r="BJ25" i="15"/>
  <c r="GF25" i="15" s="1"/>
  <c r="BJ254" i="15"/>
  <c r="GF254" i="15" s="1"/>
  <c r="BJ26" i="15"/>
  <c r="GF26" i="15" s="1"/>
  <c r="BJ239" i="15"/>
  <c r="GF239" i="15" s="1"/>
  <c r="BJ164" i="15"/>
  <c r="GF164" i="15" s="1"/>
  <c r="BJ31" i="15"/>
  <c r="GF31" i="15" s="1"/>
  <c r="BJ64" i="15"/>
  <c r="BJ32" i="15"/>
  <c r="GF32" i="15" s="1"/>
  <c r="BJ33" i="15"/>
  <c r="GF33" i="15" s="1"/>
  <c r="BJ230" i="15"/>
  <c r="GF230" i="15" s="1"/>
  <c r="BJ34" i="15"/>
  <c r="GF34" i="15" s="1"/>
  <c r="BJ35" i="15"/>
  <c r="GF35" i="15" s="1"/>
  <c r="BJ88" i="15"/>
  <c r="GF88" i="15" s="1"/>
  <c r="BJ36" i="15"/>
  <c r="GF36" i="15" s="1"/>
  <c r="BJ37" i="15"/>
  <c r="GF37" i="15" s="1"/>
  <c r="BJ221" i="15"/>
  <c r="GF221" i="15" s="1"/>
  <c r="BJ38" i="15"/>
  <c r="GF38" i="15" s="1"/>
  <c r="BJ127" i="15"/>
  <c r="GF127" i="15" s="1"/>
  <c r="BJ39" i="15"/>
  <c r="GF39" i="15" s="1"/>
  <c r="BJ160" i="15"/>
  <c r="GF160" i="15" s="1"/>
  <c r="BJ40" i="15"/>
  <c r="GF40" i="15" s="1"/>
  <c r="BJ200" i="15"/>
  <c r="GF200" i="15" s="1"/>
  <c r="BJ41" i="15"/>
  <c r="GF41" i="15" s="1"/>
  <c r="BJ181" i="15"/>
  <c r="GF181" i="15" s="1"/>
  <c r="BJ42" i="15"/>
  <c r="GF42" i="15" s="1"/>
  <c r="BJ43" i="15"/>
  <c r="GF43" i="15" s="1"/>
  <c r="BJ237" i="15"/>
  <c r="GF237" i="15" s="1"/>
  <c r="GF44" i="15"/>
  <c r="BJ162" i="15"/>
  <c r="GF162" i="15" s="1"/>
  <c r="BJ45" i="15"/>
  <c r="GF45" i="15" s="1"/>
  <c r="BJ90" i="15"/>
  <c r="GF53" i="15" s="1"/>
  <c r="BJ46" i="15"/>
  <c r="GF46" i="15" s="1"/>
  <c r="BJ96" i="15"/>
  <c r="GF96" i="15" s="1"/>
  <c r="BJ47" i="15"/>
  <c r="GF47" i="15" s="1"/>
  <c r="BJ163" i="15"/>
  <c r="GF163" i="15" s="1"/>
  <c r="BJ48" i="15"/>
  <c r="GF48" i="15" s="1"/>
  <c r="BJ98" i="15"/>
  <c r="GF98" i="15" s="1"/>
  <c r="BJ49" i="15"/>
  <c r="GF49" i="15" s="1"/>
  <c r="BJ155" i="15"/>
  <c r="GF155" i="15" s="1"/>
  <c r="BJ50" i="15"/>
  <c r="GF50" i="15" s="1"/>
  <c r="BJ191" i="15"/>
  <c r="GF191" i="15" s="1"/>
  <c r="BJ51" i="15"/>
  <c r="GF51" i="15" s="1"/>
  <c r="BJ111" i="15"/>
  <c r="BJ52" i="15"/>
  <c r="GF52" i="15" s="1"/>
  <c r="BJ112" i="15"/>
  <c r="GF150" i="15" s="1"/>
  <c r="BJ199" i="15"/>
  <c r="GF199" i="15" s="1"/>
  <c r="BJ54" i="15"/>
  <c r="GF54" i="15" s="1"/>
  <c r="BJ128" i="15"/>
  <c r="GF128" i="15" s="1"/>
  <c r="BJ55" i="15"/>
  <c r="GF55" i="15" s="1"/>
  <c r="BJ189" i="15"/>
  <c r="GF189" i="15" s="1"/>
  <c r="BJ172" i="15"/>
  <c r="BJ192" i="15"/>
  <c r="GF192" i="15" s="1"/>
  <c r="BJ57" i="15"/>
  <c r="GF57" i="15" s="1"/>
  <c r="BJ114" i="15"/>
  <c r="BJ58" i="15"/>
  <c r="GF58" i="15" s="1"/>
  <c r="BJ145" i="15"/>
  <c r="GF145" i="15" s="1"/>
  <c r="BJ59" i="15"/>
  <c r="GF59" i="15" s="1"/>
  <c r="BJ249" i="15"/>
  <c r="GF249" i="15" s="1"/>
  <c r="BJ60" i="15"/>
  <c r="GF60" i="15" s="1"/>
  <c r="BJ182" i="15"/>
  <c r="GF182" i="15" s="1"/>
  <c r="BJ61" i="15"/>
  <c r="GF61" i="15" s="1"/>
  <c r="BJ235" i="15"/>
  <c r="GF235" i="15" s="1"/>
  <c r="BJ62" i="15"/>
  <c r="GF62" i="15" s="1"/>
  <c r="BJ156" i="15"/>
  <c r="GF156" i="15" s="1"/>
  <c r="BJ63" i="15"/>
  <c r="GF63" i="15" s="1"/>
  <c r="BJ176" i="15"/>
  <c r="BJ65" i="15"/>
  <c r="GF65" i="15" s="1"/>
  <c r="BJ245" i="15"/>
  <c r="GF245" i="15" s="1"/>
  <c r="BJ66" i="15"/>
  <c r="GF66" i="15" s="1"/>
  <c r="BJ170" i="15"/>
  <c r="GF170" i="15" s="1"/>
  <c r="BJ67" i="15"/>
  <c r="GF67" i="15" s="1"/>
  <c r="BJ241" i="15"/>
  <c r="GF241" i="15" s="1"/>
  <c r="BJ68" i="15"/>
  <c r="GF68" i="15" s="1"/>
  <c r="BJ224" i="15"/>
  <c r="GF224" i="15" s="1"/>
  <c r="BJ69" i="15"/>
  <c r="GF69" i="15" s="1"/>
  <c r="BJ159" i="15"/>
  <c r="GF159" i="15" s="1"/>
  <c r="BJ70" i="15"/>
  <c r="GF70" i="15" s="1"/>
  <c r="BJ165" i="15"/>
  <c r="GF165" i="15" s="1"/>
  <c r="BJ71" i="15"/>
  <c r="GF71" i="15" s="1"/>
  <c r="BJ240" i="15"/>
  <c r="GF240" i="15" s="1"/>
  <c r="BJ72" i="15"/>
  <c r="GF72" i="15" s="1"/>
  <c r="BJ238" i="15"/>
  <c r="GF238" i="15" s="1"/>
  <c r="BJ73" i="15"/>
  <c r="GF73" i="15" s="1"/>
  <c r="BJ123" i="15"/>
  <c r="GF123" i="15" s="1"/>
  <c r="BJ74" i="15"/>
  <c r="GF74" i="15" s="1"/>
  <c r="BJ229" i="15"/>
  <c r="GF229" i="15" s="1"/>
  <c r="BJ75" i="15"/>
  <c r="GF75" i="15" s="1"/>
  <c r="BJ231" i="15"/>
  <c r="GF231" i="15" s="1"/>
  <c r="BJ256" i="15"/>
  <c r="GF256" i="15" s="1"/>
  <c r="BJ257" i="15"/>
  <c r="GF257" i="15" s="1"/>
  <c r="BJ78" i="15"/>
  <c r="GF78" i="15" s="1"/>
  <c r="BJ258" i="15"/>
  <c r="GF258" i="15" s="1"/>
  <c r="BJ79" i="15"/>
  <c r="GF79" i="15" s="1"/>
  <c r="BJ255" i="15"/>
  <c r="GF255" i="15" s="1"/>
  <c r="BJ80" i="15"/>
  <c r="GF80" i="15" s="1"/>
  <c r="BJ232" i="15"/>
  <c r="GF232" i="15" s="1"/>
  <c r="GF82" i="15"/>
  <c r="BJ83" i="15"/>
  <c r="GF83" i="15" s="1"/>
  <c r="BJ84" i="15"/>
  <c r="GF84" i="15" s="1"/>
  <c r="BJ158" i="15"/>
  <c r="GF158" i="15" s="1"/>
  <c r="BJ85" i="15"/>
  <c r="GF85" i="15" s="1"/>
  <c r="BJ103" i="15"/>
  <c r="GF103" i="15" s="1"/>
  <c r="BJ110" i="15"/>
  <c r="GF110" i="15" s="1"/>
  <c r="BJ87" i="15"/>
  <c r="GF87" i="15" s="1"/>
  <c r="BJ89" i="15"/>
  <c r="GF89" i="15" s="1"/>
  <c r="GF91" i="15"/>
  <c r="GF92" i="15"/>
  <c r="BJ93" i="15"/>
  <c r="GF93" i="15" s="1"/>
  <c r="BJ130" i="15"/>
  <c r="GF130" i="15" s="1"/>
  <c r="BJ94" i="15"/>
  <c r="GF94" i="15" s="1"/>
  <c r="BJ99" i="15"/>
  <c r="GF99" i="15" s="1"/>
  <c r="BJ95" i="15"/>
  <c r="GF95" i="15" s="1"/>
  <c r="BJ218" i="15"/>
  <c r="GF218" i="15" s="1"/>
  <c r="BJ188" i="15"/>
  <c r="GF188" i="15" s="1"/>
  <c r="BJ97" i="15"/>
  <c r="GF97" i="15" s="1"/>
  <c r="BJ253" i="15"/>
  <c r="GF253" i="15" s="1"/>
  <c r="BJ207" i="15"/>
  <c r="GF207" i="15" s="1"/>
  <c r="BJ226" i="15"/>
  <c r="GF226" i="15" s="1"/>
  <c r="BJ100" i="15"/>
  <c r="GF100" i="15" s="1"/>
  <c r="BJ132" i="15"/>
  <c r="GF132" i="15" s="1"/>
  <c r="BJ101" i="15"/>
  <c r="GF101" i="15" s="1"/>
  <c r="BJ102" i="15"/>
  <c r="GF102" i="15" s="1"/>
  <c r="BJ216" i="15"/>
  <c r="GF216" i="15" s="1"/>
  <c r="BJ104" i="15"/>
  <c r="GF104" i="15" s="1"/>
  <c r="BJ142" i="15"/>
  <c r="GF142" i="15" s="1"/>
  <c r="BJ105" i="15"/>
  <c r="GF105" i="15" s="1"/>
  <c r="BJ131" i="15"/>
  <c r="GF131" i="15" s="1"/>
  <c r="BJ106" i="15"/>
  <c r="GF106" i="15" s="1"/>
  <c r="BJ209" i="15"/>
  <c r="GF209" i="15" s="1"/>
  <c r="BJ107" i="15"/>
  <c r="GF107" i="15" s="1"/>
  <c r="BJ108" i="15"/>
  <c r="GF108" i="15" s="1"/>
  <c r="BJ137" i="15"/>
  <c r="GF137" i="15" s="1"/>
  <c r="BJ109" i="15"/>
  <c r="GF109" i="15" s="1"/>
  <c r="BJ117" i="15"/>
  <c r="GF117" i="15" s="1"/>
  <c r="BJ166" i="15"/>
  <c r="GF166" i="15" s="1"/>
  <c r="BJ113" i="15"/>
  <c r="GF113" i="15" s="1"/>
  <c r="BJ116" i="15"/>
  <c r="GF116" i="15" s="1"/>
  <c r="BJ180" i="15"/>
  <c r="GF180" i="15" s="1"/>
  <c r="BJ174" i="15"/>
  <c r="GF174" i="15" s="1"/>
  <c r="BJ233" i="15"/>
  <c r="GF233" i="15" s="1"/>
  <c r="BJ118" i="15"/>
  <c r="GF119" i="15" s="1"/>
  <c r="BJ187" i="15"/>
  <c r="GF187" i="15" s="1"/>
  <c r="BJ120" i="15"/>
  <c r="GF120" i="15" s="1"/>
  <c r="BJ122" i="15"/>
  <c r="GF122" i="15" s="1"/>
  <c r="BJ175" i="15"/>
  <c r="GF175" i="15" s="1"/>
  <c r="BJ251" i="15"/>
  <c r="GF251" i="15" s="1"/>
  <c r="BJ124" i="15"/>
  <c r="GF124" i="15" s="1"/>
  <c r="BJ125" i="15"/>
  <c r="GF125" i="15" s="1"/>
  <c r="BJ146" i="15"/>
  <c r="GF146" i="15" s="1"/>
  <c r="BJ126" i="15"/>
  <c r="GF126" i="15" s="1"/>
  <c r="BJ151" i="15"/>
  <c r="GF151" i="15" s="1"/>
  <c r="BJ196" i="15"/>
  <c r="GF196" i="15" s="1"/>
  <c r="BJ203" i="15"/>
  <c r="GF203" i="15" s="1"/>
  <c r="BJ129" i="15"/>
  <c r="GF129" i="15" s="1"/>
  <c r="BJ246" i="15"/>
  <c r="GF246" i="15" s="1"/>
  <c r="BJ242" i="15"/>
  <c r="GF242" i="15" s="1"/>
  <c r="BJ211" i="15"/>
  <c r="GF211" i="15" s="1"/>
  <c r="BJ133" i="15"/>
  <c r="GF133" i="15" s="1"/>
  <c r="BJ134" i="15"/>
  <c r="GF134" i="15" s="1"/>
  <c r="BJ135" i="15"/>
  <c r="GF135" i="15" s="1"/>
  <c r="BJ136" i="15"/>
  <c r="GF136" i="15" s="1"/>
  <c r="BJ138" i="15"/>
  <c r="GF138" i="15" s="1"/>
  <c r="BJ139" i="15"/>
  <c r="GF139" i="15" s="1"/>
  <c r="BJ140" i="15"/>
  <c r="GF140" i="15" s="1"/>
  <c r="GF141" i="15"/>
  <c r="GF143" i="15"/>
  <c r="BJ147" i="15"/>
  <c r="GF147" i="15" s="1"/>
  <c r="BJ219" i="15"/>
  <c r="GF219" i="15" s="1"/>
  <c r="BJ148" i="15"/>
  <c r="GF148" i="15" s="1"/>
  <c r="BJ208" i="15"/>
  <c r="GF208" i="15" s="1"/>
  <c r="BJ149" i="15"/>
  <c r="GF149" i="15" s="1"/>
  <c r="BJ227" i="15"/>
  <c r="GF227" i="15" s="1"/>
  <c r="BJ152" i="15"/>
  <c r="GF152" i="15" s="1"/>
  <c r="BJ153" i="15"/>
  <c r="GF153" i="15" s="1"/>
  <c r="BJ217" i="15"/>
  <c r="GF217" i="15" s="1"/>
  <c r="BJ154" i="15"/>
  <c r="GF154" i="15" s="1"/>
  <c r="BJ215" i="15"/>
  <c r="GF215" i="15" s="1"/>
  <c r="BJ157" i="15"/>
  <c r="GF157" i="15" s="1"/>
  <c r="BJ161" i="15"/>
  <c r="GF161" i="15" s="1"/>
  <c r="BJ168" i="15"/>
  <c r="GF168" i="15" s="1"/>
  <c r="BJ167" i="15"/>
  <c r="GF167" i="15" s="1"/>
  <c r="BJ169" i="15"/>
  <c r="GF169" i="15" s="1"/>
  <c r="BJ190" i="15"/>
  <c r="GF190" i="15" s="1"/>
  <c r="BJ177" i="15"/>
  <c r="GF177" i="15" s="1"/>
  <c r="GF171" i="15"/>
  <c r="BJ234" i="15"/>
  <c r="GF234" i="15" s="1"/>
  <c r="BJ173" i="15"/>
  <c r="GF173" i="15" s="1"/>
  <c r="BJ179" i="15"/>
  <c r="GF179" i="15" s="1"/>
  <c r="BJ250" i="15"/>
  <c r="GF250" i="15" s="1"/>
  <c r="BJ178" i="15"/>
  <c r="GF178" i="15" s="1"/>
  <c r="BJ197" i="15"/>
  <c r="GF197" i="15" s="1"/>
  <c r="BJ204" i="15"/>
  <c r="GF204" i="15" s="1"/>
  <c r="BJ247" i="15"/>
  <c r="GF247" i="15" s="1"/>
  <c r="BJ243" i="15"/>
  <c r="GF243" i="15" s="1"/>
  <c r="BJ212" i="15"/>
  <c r="GF212" i="15" s="1"/>
  <c r="BJ193" i="15"/>
  <c r="GF193" i="15" s="1"/>
  <c r="BJ198" i="15"/>
  <c r="GF198" i="15" s="1"/>
  <c r="BJ201" i="15"/>
  <c r="GF201" i="15" s="1"/>
  <c r="BJ202" i="15"/>
  <c r="GF202" i="15" s="1"/>
  <c r="BJ220" i="15"/>
  <c r="GF220" i="15" s="1"/>
  <c r="BJ205" i="15"/>
  <c r="GF205" i="15" s="1"/>
  <c r="BJ225" i="15"/>
  <c r="GF225" i="15" s="1"/>
  <c r="BJ210" i="15"/>
  <c r="GF210" i="15" s="1"/>
  <c r="BJ213" i="15"/>
  <c r="GF213" i="15" s="1"/>
  <c r="BJ228" i="15"/>
  <c r="GF228" i="15" s="1"/>
  <c r="BJ236" i="15"/>
  <c r="GF236" i="15" s="1"/>
  <c r="BJ248" i="15"/>
  <c r="GF248" i="15" s="1"/>
  <c r="BJ244" i="15"/>
  <c r="GF244" i="15" s="1"/>
  <c r="GF252" i="15"/>
  <c r="BK13" i="15"/>
  <c r="GG13" i="15" s="1"/>
  <c r="BK14" i="15"/>
  <c r="GG14" i="15" s="1"/>
  <c r="BK15" i="15"/>
  <c r="GG15" i="15" s="1"/>
  <c r="BK214" i="15"/>
  <c r="GG214" i="15" s="1"/>
  <c r="BK16" i="15"/>
  <c r="GG16" i="15" s="1"/>
  <c r="BK17" i="15"/>
  <c r="GG17" i="15" s="1"/>
  <c r="BK223" i="15"/>
  <c r="BK18" i="15"/>
  <c r="GG18" i="15" s="1"/>
  <c r="BK185" i="15"/>
  <c r="GG185" i="15" s="1"/>
  <c r="BK19" i="15"/>
  <c r="GG19" i="15" s="1"/>
  <c r="BK20" i="15"/>
  <c r="GG20" i="15" s="1"/>
  <c r="BK183" i="15"/>
  <c r="GG183" i="15" s="1"/>
  <c r="BK21" i="15"/>
  <c r="GG21" i="15" s="1"/>
  <c r="BK260" i="15"/>
  <c r="GG260" i="15" s="1"/>
  <c r="BK22" i="15"/>
  <c r="GG22" i="15" s="1"/>
  <c r="BK206" i="15"/>
  <c r="GG206" i="15" s="1"/>
  <c r="BK23" i="15"/>
  <c r="GG23" i="15" s="1"/>
  <c r="BK115" i="15"/>
  <c r="GG115" i="15" s="1"/>
  <c r="BK24" i="15"/>
  <c r="GG24" i="15" s="1"/>
  <c r="BK259" i="15"/>
  <c r="GG259" i="15" s="1"/>
  <c r="BK25" i="15"/>
  <c r="GG25" i="15" s="1"/>
  <c r="BK254" i="15"/>
  <c r="GG254" i="15" s="1"/>
  <c r="BK26" i="15"/>
  <c r="GG26" i="15" s="1"/>
  <c r="BK239" i="15"/>
  <c r="GG239" i="15" s="1"/>
  <c r="BK27" i="15"/>
  <c r="GG27" i="15" s="1"/>
  <c r="BK28" i="15"/>
  <c r="GG28" i="15" s="1"/>
  <c r="BK29" i="15"/>
  <c r="GG29" i="15" s="1"/>
  <c r="BK164" i="15"/>
  <c r="GG164" i="15" s="1"/>
  <c r="BK30" i="15"/>
  <c r="GG30" i="15" s="1"/>
  <c r="BK31" i="15"/>
  <c r="GG31" i="15" s="1"/>
  <c r="BK64" i="15"/>
  <c r="GG223" i="15" s="1"/>
  <c r="BK32" i="15"/>
  <c r="GG32" i="15" s="1"/>
  <c r="BK33" i="15"/>
  <c r="GG33" i="15" s="1"/>
  <c r="BK230" i="15"/>
  <c r="GG230" i="15" s="1"/>
  <c r="BK34" i="15"/>
  <c r="GG34" i="15" s="1"/>
  <c r="BK35" i="15"/>
  <c r="GG35" i="15" s="1"/>
  <c r="BK88" i="15"/>
  <c r="GG88" i="15" s="1"/>
  <c r="BK36" i="15"/>
  <c r="GG36" i="15" s="1"/>
  <c r="BK37" i="15"/>
  <c r="GG37" i="15" s="1"/>
  <c r="BK221" i="15"/>
  <c r="GG221" i="15" s="1"/>
  <c r="BK38" i="15"/>
  <c r="GG38" i="15" s="1"/>
  <c r="BK127" i="15"/>
  <c r="GG127" i="15" s="1"/>
  <c r="BK39" i="15"/>
  <c r="GG39" i="15" s="1"/>
  <c r="BK160" i="15"/>
  <c r="GG160" i="15" s="1"/>
  <c r="BK40" i="15"/>
  <c r="GG40" i="15" s="1"/>
  <c r="BK200" i="15"/>
  <c r="GG200" i="15" s="1"/>
  <c r="BK41" i="15"/>
  <c r="GG41" i="15" s="1"/>
  <c r="BK181" i="15"/>
  <c r="GG181" i="15" s="1"/>
  <c r="BK42" i="15"/>
  <c r="GG42" i="15" s="1"/>
  <c r="BK43" i="15"/>
  <c r="GG43" i="15" s="1"/>
  <c r="BK237" i="15"/>
  <c r="GG237" i="15" s="1"/>
  <c r="GG44" i="15"/>
  <c r="BK162" i="15"/>
  <c r="GG162" i="15" s="1"/>
  <c r="BK45" i="15"/>
  <c r="GG45" i="15" s="1"/>
  <c r="BK46" i="15"/>
  <c r="GG46" i="15" s="1"/>
  <c r="BK47" i="15"/>
  <c r="GG47" i="15" s="1"/>
  <c r="BK163" i="15"/>
  <c r="GG163" i="15" s="1"/>
  <c r="BK48" i="15"/>
  <c r="GG48" i="15" s="1"/>
  <c r="BK98" i="15"/>
  <c r="GG98" i="15" s="1"/>
  <c r="BK49" i="15"/>
  <c r="GG49" i="15" s="1"/>
  <c r="BK155" i="15"/>
  <c r="GG155" i="15" s="1"/>
  <c r="BK50" i="15"/>
  <c r="GG50" i="15" s="1"/>
  <c r="BK191" i="15"/>
  <c r="GG191" i="15" s="1"/>
  <c r="BK51" i="15"/>
  <c r="GG51" i="15" s="1"/>
  <c r="BK52" i="15"/>
  <c r="GG52" i="15" s="1"/>
  <c r="BK199" i="15"/>
  <c r="GG199" i="15" s="1"/>
  <c r="BK54" i="15"/>
  <c r="GG54" i="15" s="1"/>
  <c r="BK128" i="15"/>
  <c r="GG128" i="15" s="1"/>
  <c r="BK55" i="15"/>
  <c r="GG55" i="15" s="1"/>
  <c r="BK189" i="15"/>
  <c r="GG189" i="15" s="1"/>
  <c r="BK192" i="15"/>
  <c r="GG192" i="15" s="1"/>
  <c r="BK57" i="15"/>
  <c r="GG57" i="15" s="1"/>
  <c r="BK58" i="15"/>
  <c r="GG58" i="15" s="1"/>
  <c r="BK59" i="15"/>
  <c r="GG59" i="15" s="1"/>
  <c r="BK249" i="15"/>
  <c r="GG249" i="15" s="1"/>
  <c r="BK60" i="15"/>
  <c r="GG60" i="15" s="1"/>
  <c r="BK182" i="15"/>
  <c r="GG182" i="15" s="1"/>
  <c r="BK61" i="15"/>
  <c r="GG61" i="15" s="1"/>
  <c r="BK235" i="15"/>
  <c r="GG235" i="15" s="1"/>
  <c r="BK62" i="15"/>
  <c r="GG62" i="15" s="1"/>
  <c r="BK156" i="15"/>
  <c r="GG156" i="15" s="1"/>
  <c r="BK63" i="15"/>
  <c r="GG63" i="15" s="1"/>
  <c r="BK65" i="15"/>
  <c r="GG65" i="15" s="1"/>
  <c r="BK245" i="15"/>
  <c r="GG245" i="15" s="1"/>
  <c r="BK66" i="15"/>
  <c r="GG66" i="15" s="1"/>
  <c r="BK170" i="15"/>
  <c r="GG170" i="15" s="1"/>
  <c r="BK67" i="15"/>
  <c r="GG67" i="15" s="1"/>
  <c r="BK241" i="15"/>
  <c r="GG241" i="15" s="1"/>
  <c r="BK68" i="15"/>
  <c r="GG68" i="15" s="1"/>
  <c r="BK224" i="15"/>
  <c r="GG224" i="15" s="1"/>
  <c r="BK69" i="15"/>
  <c r="GG69" i="15" s="1"/>
  <c r="BK159" i="15"/>
  <c r="GG159" i="15" s="1"/>
  <c r="BK70" i="15"/>
  <c r="GG70" i="15" s="1"/>
  <c r="BK165" i="15"/>
  <c r="GG165" i="15" s="1"/>
  <c r="BK71" i="15"/>
  <c r="GG71" i="15" s="1"/>
  <c r="BK240" i="15"/>
  <c r="GG240" i="15" s="1"/>
  <c r="BK72" i="15"/>
  <c r="GG72" i="15" s="1"/>
  <c r="BK238" i="15"/>
  <c r="GG238" i="15" s="1"/>
  <c r="BK73" i="15"/>
  <c r="GG73" i="15" s="1"/>
  <c r="BK123" i="15"/>
  <c r="GG123" i="15" s="1"/>
  <c r="BK74" i="15"/>
  <c r="GG74" i="15" s="1"/>
  <c r="BK229" i="15"/>
  <c r="GG229" i="15" s="1"/>
  <c r="BK75" i="15"/>
  <c r="GG75" i="15" s="1"/>
  <c r="BK231" i="15"/>
  <c r="GG231" i="15" s="1"/>
  <c r="BK256" i="15"/>
  <c r="GG256" i="15" s="1"/>
  <c r="BK257" i="15"/>
  <c r="GG257" i="15" s="1"/>
  <c r="BK78" i="15"/>
  <c r="GG78" i="15" s="1"/>
  <c r="BK258" i="15"/>
  <c r="GG258" i="15" s="1"/>
  <c r="BK79" i="15"/>
  <c r="GG79" i="15" s="1"/>
  <c r="BK255" i="15"/>
  <c r="GG255" i="15" s="1"/>
  <c r="BK80" i="15"/>
  <c r="GG80" i="15" s="1"/>
  <c r="BK232" i="15"/>
  <c r="GG232" i="15" s="1"/>
  <c r="GG82" i="15"/>
  <c r="BK83" i="15"/>
  <c r="GG83" i="15" s="1"/>
  <c r="BK84" i="15"/>
  <c r="GG84" i="15" s="1"/>
  <c r="BK158" i="15"/>
  <c r="GG158" i="15" s="1"/>
  <c r="BK85" i="15"/>
  <c r="GG85" i="15" s="1"/>
  <c r="BK103" i="15"/>
  <c r="GG103" i="15" s="1"/>
  <c r="BK110" i="15"/>
  <c r="GG110" i="15" s="1"/>
  <c r="BK87" i="15"/>
  <c r="GG87" i="15" s="1"/>
  <c r="BK89" i="15"/>
  <c r="GG89" i="15" s="1"/>
  <c r="GG91" i="15"/>
  <c r="GG92" i="15"/>
  <c r="BK93" i="15"/>
  <c r="GG93" i="15" s="1"/>
  <c r="BK130" i="15"/>
  <c r="GG130" i="15" s="1"/>
  <c r="BK94" i="15"/>
  <c r="GG94" i="15" s="1"/>
  <c r="BK99" i="15"/>
  <c r="GG99" i="15" s="1"/>
  <c r="BK95" i="15"/>
  <c r="GG95" i="15" s="1"/>
  <c r="BK218" i="15"/>
  <c r="GG218" i="15" s="1"/>
  <c r="BK188" i="15"/>
  <c r="GG188" i="15" s="1"/>
  <c r="BK97" i="15"/>
  <c r="GG97" i="15" s="1"/>
  <c r="BK253" i="15"/>
  <c r="GG253" i="15" s="1"/>
  <c r="BK207" i="15"/>
  <c r="GG207" i="15" s="1"/>
  <c r="BK226" i="15"/>
  <c r="GG226" i="15" s="1"/>
  <c r="BK100" i="15"/>
  <c r="GG100" i="15" s="1"/>
  <c r="BK132" i="15"/>
  <c r="GG132" i="15" s="1"/>
  <c r="BK101" i="15"/>
  <c r="GG101" i="15" s="1"/>
  <c r="BK102" i="15"/>
  <c r="GG102" i="15" s="1"/>
  <c r="BK216" i="15"/>
  <c r="GG216" i="15" s="1"/>
  <c r="BK104" i="15"/>
  <c r="GG104" i="15" s="1"/>
  <c r="BK142" i="15"/>
  <c r="GG142" i="15" s="1"/>
  <c r="BK105" i="15"/>
  <c r="GG105" i="15" s="1"/>
  <c r="BK131" i="15"/>
  <c r="GG131" i="15" s="1"/>
  <c r="BK106" i="15"/>
  <c r="GG106" i="15" s="1"/>
  <c r="BK209" i="15"/>
  <c r="GG209" i="15" s="1"/>
  <c r="BK107" i="15"/>
  <c r="GG107" i="15" s="1"/>
  <c r="BK108" i="15"/>
  <c r="GG108" i="15" s="1"/>
  <c r="BK137" i="15"/>
  <c r="GG137" i="15" s="1"/>
  <c r="BK109" i="15"/>
  <c r="GG109" i="15" s="1"/>
  <c r="BK117" i="15"/>
  <c r="GG117" i="15" s="1"/>
  <c r="BK166" i="15"/>
  <c r="GG166" i="15" s="1"/>
  <c r="BK113" i="15"/>
  <c r="GG113" i="15" s="1"/>
  <c r="BK116" i="15"/>
  <c r="GG116" i="15" s="1"/>
  <c r="BK180" i="15"/>
  <c r="GG180" i="15" s="1"/>
  <c r="BK174" i="15"/>
  <c r="GG174" i="15" s="1"/>
  <c r="BK233" i="15"/>
  <c r="GG233" i="15" s="1"/>
  <c r="BK118" i="15"/>
  <c r="BK187" i="15"/>
  <c r="GG187" i="15" s="1"/>
  <c r="BK120" i="15"/>
  <c r="GG120" i="15" s="1"/>
  <c r="BK122" i="15"/>
  <c r="GG122" i="15" s="1"/>
  <c r="BK175" i="15"/>
  <c r="GG175" i="15" s="1"/>
  <c r="BK251" i="15"/>
  <c r="GG251" i="15" s="1"/>
  <c r="BK124" i="15"/>
  <c r="GG124" i="15" s="1"/>
  <c r="BK125" i="15"/>
  <c r="GG125" i="15" s="1"/>
  <c r="BK146" i="15"/>
  <c r="GG146" i="15" s="1"/>
  <c r="BK126" i="15"/>
  <c r="GG126" i="15" s="1"/>
  <c r="BK151" i="15"/>
  <c r="GG151" i="15" s="1"/>
  <c r="BK196" i="15"/>
  <c r="GG196" i="15" s="1"/>
  <c r="BK203" i="15"/>
  <c r="GG203" i="15" s="1"/>
  <c r="BK129" i="15"/>
  <c r="GG129" i="15" s="1"/>
  <c r="BK246" i="15"/>
  <c r="GG246" i="15" s="1"/>
  <c r="BK242" i="15"/>
  <c r="GG242" i="15" s="1"/>
  <c r="BK211" i="15"/>
  <c r="GG211" i="15" s="1"/>
  <c r="BK133" i="15"/>
  <c r="GG133" i="15" s="1"/>
  <c r="BK134" i="15"/>
  <c r="GG134" i="15" s="1"/>
  <c r="BK135" i="15"/>
  <c r="GG135" i="15" s="1"/>
  <c r="BK136" i="15"/>
  <c r="GG136" i="15" s="1"/>
  <c r="BK138" i="15"/>
  <c r="GG138" i="15" s="1"/>
  <c r="BK139" i="15"/>
  <c r="GG139" i="15" s="1"/>
  <c r="BK140" i="15"/>
  <c r="GG140" i="15" s="1"/>
  <c r="GG141" i="15"/>
  <c r="GG143" i="15"/>
  <c r="BK147" i="15"/>
  <c r="GG147" i="15" s="1"/>
  <c r="BK219" i="15"/>
  <c r="GG219" i="15" s="1"/>
  <c r="BK148" i="15"/>
  <c r="GG148" i="15" s="1"/>
  <c r="BK208" i="15"/>
  <c r="GG208" i="15" s="1"/>
  <c r="BK149" i="15"/>
  <c r="GG149" i="15" s="1"/>
  <c r="BK227" i="15"/>
  <c r="GG227" i="15" s="1"/>
  <c r="BK152" i="15"/>
  <c r="GG152" i="15" s="1"/>
  <c r="BK153" i="15"/>
  <c r="GG153" i="15" s="1"/>
  <c r="BK217" i="15"/>
  <c r="GG217" i="15" s="1"/>
  <c r="BK154" i="15"/>
  <c r="GG154" i="15" s="1"/>
  <c r="BK215" i="15"/>
  <c r="GG215" i="15" s="1"/>
  <c r="BK157" i="15"/>
  <c r="GG157" i="15" s="1"/>
  <c r="BK161" i="15"/>
  <c r="GG161" i="15" s="1"/>
  <c r="BK168" i="15"/>
  <c r="GG168" i="15" s="1"/>
  <c r="BK167" i="15"/>
  <c r="GG167" i="15" s="1"/>
  <c r="BK169" i="15"/>
  <c r="GG169" i="15" s="1"/>
  <c r="BK190" i="15"/>
  <c r="GG190" i="15" s="1"/>
  <c r="BK177" i="15"/>
  <c r="GG177" i="15" s="1"/>
  <c r="GG171" i="15"/>
  <c r="BK234" i="15"/>
  <c r="GG234" i="15" s="1"/>
  <c r="BK173" i="15"/>
  <c r="GG173" i="15" s="1"/>
  <c r="BK179" i="15"/>
  <c r="GG179" i="15" s="1"/>
  <c r="BK250" i="15"/>
  <c r="GG250" i="15" s="1"/>
  <c r="BK178" i="15"/>
  <c r="GG178" i="15" s="1"/>
  <c r="BK197" i="15"/>
  <c r="GG197" i="15" s="1"/>
  <c r="BK204" i="15"/>
  <c r="GG204" i="15" s="1"/>
  <c r="BK247" i="15"/>
  <c r="GG247" i="15" s="1"/>
  <c r="BK243" i="15"/>
  <c r="GG243" i="15" s="1"/>
  <c r="BK212" i="15"/>
  <c r="GG212" i="15" s="1"/>
  <c r="BK193" i="15"/>
  <c r="GG193" i="15" s="1"/>
  <c r="BK198" i="15"/>
  <c r="GG198" i="15" s="1"/>
  <c r="BK201" i="15"/>
  <c r="GG201" i="15" s="1"/>
  <c r="BK202" i="15"/>
  <c r="GG202" i="15" s="1"/>
  <c r="BK220" i="15"/>
  <c r="GG220" i="15" s="1"/>
  <c r="BK205" i="15"/>
  <c r="GG205" i="15" s="1"/>
  <c r="BK225" i="15"/>
  <c r="GG225" i="15" s="1"/>
  <c r="BK210" i="15"/>
  <c r="GG210" i="15" s="1"/>
  <c r="BK213" i="15"/>
  <c r="GG213" i="15" s="1"/>
  <c r="BK228" i="15"/>
  <c r="GG228" i="15" s="1"/>
  <c r="BK236" i="15"/>
  <c r="GG236" i="15" s="1"/>
  <c r="BK248" i="15"/>
  <c r="GG248" i="15" s="1"/>
  <c r="BK244" i="15"/>
  <c r="GG244" i="15" s="1"/>
  <c r="GG252" i="15"/>
  <c r="BL13" i="15"/>
  <c r="GH13" i="15" s="1"/>
  <c r="BL14" i="15"/>
  <c r="GH14" i="15" s="1"/>
  <c r="BL15" i="15"/>
  <c r="GH15" i="15" s="1"/>
  <c r="BL214" i="15"/>
  <c r="GH214" i="15" s="1"/>
  <c r="BL16" i="15"/>
  <c r="GH16" i="15" s="1"/>
  <c r="BL17" i="15"/>
  <c r="GH17" i="15" s="1"/>
  <c r="BL223" i="15"/>
  <c r="BL18" i="15"/>
  <c r="GH18" i="15" s="1"/>
  <c r="BL185" i="15"/>
  <c r="GH185" i="15" s="1"/>
  <c r="BL19" i="15"/>
  <c r="GH19" i="15" s="1"/>
  <c r="BL20" i="15"/>
  <c r="GH20" i="15" s="1"/>
  <c r="BL183" i="15"/>
  <c r="GH183" i="15" s="1"/>
  <c r="BL21" i="15"/>
  <c r="GH21" i="15" s="1"/>
  <c r="BL260" i="15"/>
  <c r="GH260" i="15" s="1"/>
  <c r="BL22" i="15"/>
  <c r="GH22" i="15" s="1"/>
  <c r="BL206" i="15"/>
  <c r="GH206" i="15" s="1"/>
  <c r="BL23" i="15"/>
  <c r="GH23" i="15" s="1"/>
  <c r="BL115" i="15"/>
  <c r="GH115" i="15" s="1"/>
  <c r="BL24" i="15"/>
  <c r="GH24" i="15" s="1"/>
  <c r="BL259" i="15"/>
  <c r="GH259" i="15" s="1"/>
  <c r="BL25" i="15"/>
  <c r="GH25" i="15" s="1"/>
  <c r="BL254" i="15"/>
  <c r="GH254" i="15" s="1"/>
  <c r="BL26" i="15"/>
  <c r="GH26" i="15" s="1"/>
  <c r="BL239" i="15"/>
  <c r="GH239" i="15" s="1"/>
  <c r="BL27" i="15"/>
  <c r="GH27" i="15" s="1"/>
  <c r="BL28" i="15"/>
  <c r="GH28" i="15" s="1"/>
  <c r="BL29" i="15"/>
  <c r="GH29" i="15" s="1"/>
  <c r="BL164" i="15"/>
  <c r="GH164" i="15" s="1"/>
  <c r="BL30" i="15"/>
  <c r="GH30" i="15" s="1"/>
  <c r="BL31" i="15"/>
  <c r="GH31" i="15" s="1"/>
  <c r="BL64" i="15"/>
  <c r="GH223" i="15" s="1"/>
  <c r="BL32" i="15"/>
  <c r="GH32" i="15" s="1"/>
  <c r="BL33" i="15"/>
  <c r="GH33" i="15" s="1"/>
  <c r="BL230" i="15"/>
  <c r="GH230" i="15" s="1"/>
  <c r="BL34" i="15"/>
  <c r="GH34" i="15" s="1"/>
  <c r="BL35" i="15"/>
  <c r="GH35" i="15" s="1"/>
  <c r="BL88" i="15"/>
  <c r="GH88" i="15" s="1"/>
  <c r="BL36" i="15"/>
  <c r="GH36" i="15" s="1"/>
  <c r="BL37" i="15"/>
  <c r="GH37" i="15" s="1"/>
  <c r="BL221" i="15"/>
  <c r="GH221" i="15" s="1"/>
  <c r="BL38" i="15"/>
  <c r="GH38" i="15" s="1"/>
  <c r="BL127" i="15"/>
  <c r="GH127" i="15" s="1"/>
  <c r="BL39" i="15"/>
  <c r="GH39" i="15" s="1"/>
  <c r="BL160" i="15"/>
  <c r="GH160" i="15" s="1"/>
  <c r="BL40" i="15"/>
  <c r="GH40" i="15" s="1"/>
  <c r="BL200" i="15"/>
  <c r="GH200" i="15" s="1"/>
  <c r="BL41" i="15"/>
  <c r="GH41" i="15" s="1"/>
  <c r="BL181" i="15"/>
  <c r="GH181" i="15" s="1"/>
  <c r="BL42" i="15"/>
  <c r="GH42" i="15" s="1"/>
  <c r="BL43" i="15"/>
  <c r="GH43" i="15" s="1"/>
  <c r="BL237" i="15"/>
  <c r="GH237" i="15" s="1"/>
  <c r="GH44" i="15"/>
  <c r="BL162" i="15"/>
  <c r="GH162" i="15" s="1"/>
  <c r="BL45" i="15"/>
  <c r="GH45" i="15" s="1"/>
  <c r="BL90" i="15"/>
  <c r="BL46" i="15"/>
  <c r="GH46" i="15" s="1"/>
  <c r="BL96" i="15"/>
  <c r="GH96" i="15" s="1"/>
  <c r="BL47" i="15"/>
  <c r="GH47" i="15" s="1"/>
  <c r="BL163" i="15"/>
  <c r="GH163" i="15" s="1"/>
  <c r="BL48" i="15"/>
  <c r="GH48" i="15" s="1"/>
  <c r="BL98" i="15"/>
  <c r="GH98" i="15" s="1"/>
  <c r="BL49" i="15"/>
  <c r="GH49" i="15" s="1"/>
  <c r="BL155" i="15"/>
  <c r="GH155" i="15" s="1"/>
  <c r="BL50" i="15"/>
  <c r="GH50" i="15" s="1"/>
  <c r="BL191" i="15"/>
  <c r="GH191" i="15" s="1"/>
  <c r="BL51" i="15"/>
  <c r="GH51" i="15" s="1"/>
  <c r="BL111" i="15"/>
  <c r="BL52" i="15"/>
  <c r="GH52" i="15" s="1"/>
  <c r="BL112" i="15"/>
  <c r="BL199" i="15"/>
  <c r="GH199" i="15" s="1"/>
  <c r="BL54" i="15"/>
  <c r="GH54" i="15" s="1"/>
  <c r="BL128" i="15"/>
  <c r="GH128" i="15" s="1"/>
  <c r="BL55" i="15"/>
  <c r="GH55" i="15" s="1"/>
  <c r="BL189" i="15"/>
  <c r="GH189" i="15" s="1"/>
  <c r="BL172" i="15"/>
  <c r="BL192" i="15"/>
  <c r="GH192" i="15" s="1"/>
  <c r="BL57" i="15"/>
  <c r="GH57" i="15" s="1"/>
  <c r="BL114" i="15"/>
  <c r="GH86" i="15" s="1"/>
  <c r="BL58" i="15"/>
  <c r="GH58" i="15" s="1"/>
  <c r="BL145" i="15"/>
  <c r="GH145" i="15" s="1"/>
  <c r="BL59" i="15"/>
  <c r="GH59" i="15" s="1"/>
  <c r="BL249" i="15"/>
  <c r="GH249" i="15" s="1"/>
  <c r="BL60" i="15"/>
  <c r="GH60" i="15" s="1"/>
  <c r="BL182" i="15"/>
  <c r="GH182" i="15" s="1"/>
  <c r="BL61" i="15"/>
  <c r="GH61" i="15" s="1"/>
  <c r="BL235" i="15"/>
  <c r="GH235" i="15" s="1"/>
  <c r="BL62" i="15"/>
  <c r="GH62" i="15" s="1"/>
  <c r="BL156" i="15"/>
  <c r="GH156" i="15" s="1"/>
  <c r="BL63" i="15"/>
  <c r="GH63" i="15" s="1"/>
  <c r="BL176" i="15"/>
  <c r="BL65" i="15"/>
  <c r="GH65" i="15" s="1"/>
  <c r="BL245" i="15"/>
  <c r="GH245" i="15" s="1"/>
  <c r="BL66" i="15"/>
  <c r="GH66" i="15" s="1"/>
  <c r="BL170" i="15"/>
  <c r="GH170" i="15" s="1"/>
  <c r="BL67" i="15"/>
  <c r="GH67" i="15" s="1"/>
  <c r="BL241" i="15"/>
  <c r="GH241" i="15" s="1"/>
  <c r="BL68" i="15"/>
  <c r="GH68" i="15" s="1"/>
  <c r="BL224" i="15"/>
  <c r="GH224" i="15" s="1"/>
  <c r="BL69" i="15"/>
  <c r="GH69" i="15" s="1"/>
  <c r="BL159" i="15"/>
  <c r="GH159" i="15" s="1"/>
  <c r="BL70" i="15"/>
  <c r="GH70" i="15" s="1"/>
  <c r="BL165" i="15"/>
  <c r="GH165" i="15" s="1"/>
  <c r="BL71" i="15"/>
  <c r="GH71" i="15" s="1"/>
  <c r="BL240" i="15"/>
  <c r="GH240" i="15" s="1"/>
  <c r="BL72" i="15"/>
  <c r="GH72" i="15" s="1"/>
  <c r="BL238" i="15"/>
  <c r="GH238" i="15" s="1"/>
  <c r="BL73" i="15"/>
  <c r="GH73" i="15" s="1"/>
  <c r="BL123" i="15"/>
  <c r="GH123" i="15" s="1"/>
  <c r="BL74" i="15"/>
  <c r="GH74" i="15" s="1"/>
  <c r="BL229" i="15"/>
  <c r="GH229" i="15" s="1"/>
  <c r="BL75" i="15"/>
  <c r="GH75" i="15" s="1"/>
  <c r="BL231" i="15"/>
  <c r="GH231" i="15" s="1"/>
  <c r="GH76" i="15"/>
  <c r="BL256" i="15"/>
  <c r="GH256" i="15" s="1"/>
  <c r="BL257" i="15"/>
  <c r="GH257" i="15" s="1"/>
  <c r="BL78" i="15"/>
  <c r="GH78" i="15" s="1"/>
  <c r="BL258" i="15"/>
  <c r="GH258" i="15" s="1"/>
  <c r="BL79" i="15"/>
  <c r="GH79" i="15" s="1"/>
  <c r="BL255" i="15"/>
  <c r="GH255" i="15" s="1"/>
  <c r="BL80" i="15"/>
  <c r="GH80" i="15" s="1"/>
  <c r="BL232" i="15"/>
  <c r="GH232" i="15" s="1"/>
  <c r="GH82" i="15"/>
  <c r="BL83" i="15"/>
  <c r="GH83" i="15" s="1"/>
  <c r="BL84" i="15"/>
  <c r="GH84" i="15" s="1"/>
  <c r="BL158" i="15"/>
  <c r="GH158" i="15" s="1"/>
  <c r="BL85" i="15"/>
  <c r="GH85" i="15" s="1"/>
  <c r="BL103" i="15"/>
  <c r="GH103" i="15" s="1"/>
  <c r="BL110" i="15"/>
  <c r="GH110" i="15" s="1"/>
  <c r="BL87" i="15"/>
  <c r="GH87" i="15" s="1"/>
  <c r="BL89" i="15"/>
  <c r="GH89" i="15" s="1"/>
  <c r="GH91" i="15"/>
  <c r="GH92" i="15"/>
  <c r="BL93" i="15"/>
  <c r="GH93" i="15" s="1"/>
  <c r="BL130" i="15"/>
  <c r="GH130" i="15" s="1"/>
  <c r="BL94" i="15"/>
  <c r="GH94" i="15" s="1"/>
  <c r="BL99" i="15"/>
  <c r="GH99" i="15" s="1"/>
  <c r="BL95" i="15"/>
  <c r="GH95" i="15" s="1"/>
  <c r="BL218" i="15"/>
  <c r="GH218" i="15" s="1"/>
  <c r="BL188" i="15"/>
  <c r="GH188" i="15" s="1"/>
  <c r="BL97" i="15"/>
  <c r="GH97" i="15" s="1"/>
  <c r="BL253" i="15"/>
  <c r="GH253" i="15" s="1"/>
  <c r="BL207" i="15"/>
  <c r="GH207" i="15" s="1"/>
  <c r="BL226" i="15"/>
  <c r="GH226" i="15" s="1"/>
  <c r="BL100" i="15"/>
  <c r="GH100" i="15" s="1"/>
  <c r="BL132" i="15"/>
  <c r="GH132" i="15" s="1"/>
  <c r="BL101" i="15"/>
  <c r="GH101" i="15" s="1"/>
  <c r="BL102" i="15"/>
  <c r="GH102" i="15" s="1"/>
  <c r="BL216" i="15"/>
  <c r="GH216" i="15" s="1"/>
  <c r="BL104" i="15"/>
  <c r="GH104" i="15" s="1"/>
  <c r="BL142" i="15"/>
  <c r="GH142" i="15" s="1"/>
  <c r="BL105" i="15"/>
  <c r="GH105" i="15" s="1"/>
  <c r="BL131" i="15"/>
  <c r="GH131" i="15" s="1"/>
  <c r="BL106" i="15"/>
  <c r="GH106" i="15" s="1"/>
  <c r="BL209" i="15"/>
  <c r="GH209" i="15" s="1"/>
  <c r="BL107" i="15"/>
  <c r="GH107" i="15" s="1"/>
  <c r="BL108" i="15"/>
  <c r="GH108" i="15" s="1"/>
  <c r="BL137" i="15"/>
  <c r="GH137" i="15" s="1"/>
  <c r="BL109" i="15"/>
  <c r="GH109" i="15" s="1"/>
  <c r="BL117" i="15"/>
  <c r="GH117" i="15" s="1"/>
  <c r="BL166" i="15"/>
  <c r="GH166" i="15" s="1"/>
  <c r="BL113" i="15"/>
  <c r="GH113" i="15" s="1"/>
  <c r="BL116" i="15"/>
  <c r="GH116" i="15" s="1"/>
  <c r="BL180" i="15"/>
  <c r="GH180" i="15" s="1"/>
  <c r="BL174" i="15"/>
  <c r="GH174" i="15" s="1"/>
  <c r="BL233" i="15"/>
  <c r="GH233" i="15" s="1"/>
  <c r="BL118" i="15"/>
  <c r="BL187" i="15"/>
  <c r="GH187" i="15" s="1"/>
  <c r="BL120" i="15"/>
  <c r="GH120" i="15" s="1"/>
  <c r="BL122" i="15"/>
  <c r="GH122" i="15" s="1"/>
  <c r="BL175" i="15"/>
  <c r="GH175" i="15" s="1"/>
  <c r="BL251" i="15"/>
  <c r="GH251" i="15" s="1"/>
  <c r="BL124" i="15"/>
  <c r="GH124" i="15" s="1"/>
  <c r="BL125" i="15"/>
  <c r="GH125" i="15" s="1"/>
  <c r="BL146" i="15"/>
  <c r="GH146" i="15" s="1"/>
  <c r="BL126" i="15"/>
  <c r="GH126" i="15" s="1"/>
  <c r="BL151" i="15"/>
  <c r="GH151" i="15" s="1"/>
  <c r="BL196" i="15"/>
  <c r="GH196" i="15" s="1"/>
  <c r="BL203" i="15"/>
  <c r="GH203" i="15" s="1"/>
  <c r="BL129" i="15"/>
  <c r="GH129" i="15" s="1"/>
  <c r="BL246" i="15"/>
  <c r="GH246" i="15" s="1"/>
  <c r="BL242" i="15"/>
  <c r="GH242" i="15" s="1"/>
  <c r="BL211" i="15"/>
  <c r="GH211" i="15" s="1"/>
  <c r="BL133" i="15"/>
  <c r="GH133" i="15" s="1"/>
  <c r="BL134" i="15"/>
  <c r="GH134" i="15" s="1"/>
  <c r="BL135" i="15"/>
  <c r="GH135" i="15" s="1"/>
  <c r="BL136" i="15"/>
  <c r="GH136" i="15" s="1"/>
  <c r="BL138" i="15"/>
  <c r="GH138" i="15" s="1"/>
  <c r="BL139" i="15"/>
  <c r="GH139" i="15" s="1"/>
  <c r="BL140" i="15"/>
  <c r="GH140" i="15" s="1"/>
  <c r="GH141" i="15"/>
  <c r="GH143" i="15"/>
  <c r="BL147" i="15"/>
  <c r="GH147" i="15" s="1"/>
  <c r="BL219" i="15"/>
  <c r="GH219" i="15" s="1"/>
  <c r="BL148" i="15"/>
  <c r="GH148" i="15" s="1"/>
  <c r="BL208" i="15"/>
  <c r="GH208" i="15" s="1"/>
  <c r="BL149" i="15"/>
  <c r="GH149" i="15" s="1"/>
  <c r="BL227" i="15"/>
  <c r="GH227" i="15" s="1"/>
  <c r="BL152" i="15"/>
  <c r="GH152" i="15" s="1"/>
  <c r="BL153" i="15"/>
  <c r="GH153" i="15" s="1"/>
  <c r="BL217" i="15"/>
  <c r="GH217" i="15" s="1"/>
  <c r="BL154" i="15"/>
  <c r="GH154" i="15" s="1"/>
  <c r="BL215" i="15"/>
  <c r="GH215" i="15" s="1"/>
  <c r="BL157" i="15"/>
  <c r="GH157" i="15" s="1"/>
  <c r="BL161" i="15"/>
  <c r="GH161" i="15" s="1"/>
  <c r="BL168" i="15"/>
  <c r="GH168" i="15" s="1"/>
  <c r="BL167" i="15"/>
  <c r="GH167" i="15" s="1"/>
  <c r="BL169" i="15"/>
  <c r="GH169" i="15" s="1"/>
  <c r="BL190" i="15"/>
  <c r="GH190" i="15" s="1"/>
  <c r="BL177" i="15"/>
  <c r="GH177" i="15" s="1"/>
  <c r="GH171" i="15"/>
  <c r="BL234" i="15"/>
  <c r="GH234" i="15" s="1"/>
  <c r="BL173" i="15"/>
  <c r="GH173" i="15" s="1"/>
  <c r="BL179" i="15"/>
  <c r="GH179" i="15" s="1"/>
  <c r="BL250" i="15"/>
  <c r="GH250" i="15" s="1"/>
  <c r="BL178" i="15"/>
  <c r="GH178" i="15" s="1"/>
  <c r="BL197" i="15"/>
  <c r="GH197" i="15" s="1"/>
  <c r="BL204" i="15"/>
  <c r="GH204" i="15" s="1"/>
  <c r="BL247" i="15"/>
  <c r="GH247" i="15" s="1"/>
  <c r="BL243" i="15"/>
  <c r="GH243" i="15" s="1"/>
  <c r="BL212" i="15"/>
  <c r="GH212" i="15" s="1"/>
  <c r="BL193" i="15"/>
  <c r="GH193" i="15" s="1"/>
  <c r="BL198" i="15"/>
  <c r="GH198" i="15" s="1"/>
  <c r="BL201" i="15"/>
  <c r="GH201" i="15" s="1"/>
  <c r="BL202" i="15"/>
  <c r="GH202" i="15" s="1"/>
  <c r="BL220" i="15"/>
  <c r="GH220" i="15" s="1"/>
  <c r="BL205" i="15"/>
  <c r="GH205" i="15" s="1"/>
  <c r="BL225" i="15"/>
  <c r="GH225" i="15" s="1"/>
  <c r="BL210" i="15"/>
  <c r="GH210" i="15" s="1"/>
  <c r="BL213" i="15"/>
  <c r="GH213" i="15" s="1"/>
  <c r="BL228" i="15"/>
  <c r="GH228" i="15" s="1"/>
  <c r="BL236" i="15"/>
  <c r="GH236" i="15" s="1"/>
  <c r="BL248" i="15"/>
  <c r="GH248" i="15" s="1"/>
  <c r="BL244" i="15"/>
  <c r="GH244" i="15" s="1"/>
  <c r="GH252" i="15"/>
  <c r="BM13" i="15"/>
  <c r="GI13" i="15" s="1"/>
  <c r="BM14" i="15"/>
  <c r="GI14" i="15" s="1"/>
  <c r="BM15" i="15"/>
  <c r="GI15" i="15" s="1"/>
  <c r="BM214" i="15"/>
  <c r="GI214" i="15" s="1"/>
  <c r="BM16" i="15"/>
  <c r="GI16" i="15" s="1"/>
  <c r="BM17" i="15"/>
  <c r="GI17" i="15" s="1"/>
  <c r="BM223" i="15"/>
  <c r="BM18" i="15"/>
  <c r="GI18" i="15" s="1"/>
  <c r="BM185" i="15"/>
  <c r="GI185" i="15" s="1"/>
  <c r="BM19" i="15"/>
  <c r="GI19" i="15" s="1"/>
  <c r="BM20" i="15"/>
  <c r="GI20" i="15" s="1"/>
  <c r="BM183" i="15"/>
  <c r="GI183" i="15" s="1"/>
  <c r="BM21" i="15"/>
  <c r="GI21" i="15" s="1"/>
  <c r="BM260" i="15"/>
  <c r="GI260" i="15" s="1"/>
  <c r="BM22" i="15"/>
  <c r="GI22" i="15" s="1"/>
  <c r="BM206" i="15"/>
  <c r="GI206" i="15" s="1"/>
  <c r="BM23" i="15"/>
  <c r="GI23" i="15" s="1"/>
  <c r="BM115" i="15"/>
  <c r="GI115" i="15" s="1"/>
  <c r="BM24" i="15"/>
  <c r="GI24" i="15" s="1"/>
  <c r="BM259" i="15"/>
  <c r="GI259" i="15" s="1"/>
  <c r="BM25" i="15"/>
  <c r="GI25" i="15" s="1"/>
  <c r="BM254" i="15"/>
  <c r="GI254" i="15" s="1"/>
  <c r="BM26" i="15"/>
  <c r="GI26" i="15" s="1"/>
  <c r="BM239" i="15"/>
  <c r="GI239" i="15" s="1"/>
  <c r="BM27" i="15"/>
  <c r="GI27" i="15" s="1"/>
  <c r="BM28" i="15"/>
  <c r="GI28" i="15" s="1"/>
  <c r="BM29" i="15"/>
  <c r="GI29" i="15" s="1"/>
  <c r="BM164" i="15"/>
  <c r="GI164" i="15" s="1"/>
  <c r="BM30" i="15"/>
  <c r="GI30" i="15" s="1"/>
  <c r="BM31" i="15"/>
  <c r="GI31" i="15" s="1"/>
  <c r="BM64" i="15"/>
  <c r="GI223" i="15" s="1"/>
  <c r="BM32" i="15"/>
  <c r="GI32" i="15" s="1"/>
  <c r="BM33" i="15"/>
  <c r="GI33" i="15" s="1"/>
  <c r="BM230" i="15"/>
  <c r="GI230" i="15" s="1"/>
  <c r="BM34" i="15"/>
  <c r="GI34" i="15" s="1"/>
  <c r="BM35" i="15"/>
  <c r="GI35" i="15" s="1"/>
  <c r="BM88" i="15"/>
  <c r="GI88" i="15" s="1"/>
  <c r="BM36" i="15"/>
  <c r="GI36" i="15" s="1"/>
  <c r="BM37" i="15"/>
  <c r="GI37" i="15" s="1"/>
  <c r="BM221" i="15"/>
  <c r="GI221" i="15" s="1"/>
  <c r="BM38" i="15"/>
  <c r="GI38" i="15" s="1"/>
  <c r="BM127" i="15"/>
  <c r="GI127" i="15" s="1"/>
  <c r="BM39" i="15"/>
  <c r="GI39" i="15" s="1"/>
  <c r="BM160" i="15"/>
  <c r="GI160" i="15" s="1"/>
  <c r="BM40" i="15"/>
  <c r="GI40" i="15" s="1"/>
  <c r="BM200" i="15"/>
  <c r="GI200" i="15" s="1"/>
  <c r="BM41" i="15"/>
  <c r="GI41" i="15" s="1"/>
  <c r="BM181" i="15"/>
  <c r="GI181" i="15" s="1"/>
  <c r="BM42" i="15"/>
  <c r="GI42" i="15" s="1"/>
  <c r="BM43" i="15"/>
  <c r="GI43" i="15" s="1"/>
  <c r="BM237" i="15"/>
  <c r="GI237" i="15" s="1"/>
  <c r="GI44" i="15"/>
  <c r="BM162" i="15"/>
  <c r="GI162" i="15" s="1"/>
  <c r="BM45" i="15"/>
  <c r="GI45" i="15" s="1"/>
  <c r="BM90" i="15"/>
  <c r="GI53" i="15" s="1"/>
  <c r="BM46" i="15"/>
  <c r="GI46" i="15" s="1"/>
  <c r="BM96" i="15"/>
  <c r="GI96" i="15" s="1"/>
  <c r="BM47" i="15"/>
  <c r="GI47" i="15" s="1"/>
  <c r="BM163" i="15"/>
  <c r="GI163" i="15" s="1"/>
  <c r="BM48" i="15"/>
  <c r="GI48" i="15" s="1"/>
  <c r="BM98" i="15"/>
  <c r="GI98" i="15" s="1"/>
  <c r="BM49" i="15"/>
  <c r="GI49" i="15" s="1"/>
  <c r="BM155" i="15"/>
  <c r="GI155" i="15" s="1"/>
  <c r="BM50" i="15"/>
  <c r="GI50" i="15" s="1"/>
  <c r="BM191" i="15"/>
  <c r="GI191" i="15" s="1"/>
  <c r="BM51" i="15"/>
  <c r="GI51" i="15" s="1"/>
  <c r="BM111" i="15"/>
  <c r="BM52" i="15"/>
  <c r="GI52" i="15" s="1"/>
  <c r="BM112" i="15"/>
  <c r="BM199" i="15"/>
  <c r="GI199" i="15" s="1"/>
  <c r="BM54" i="15"/>
  <c r="GI54" i="15" s="1"/>
  <c r="BM128" i="15"/>
  <c r="GI128" i="15" s="1"/>
  <c r="BM55" i="15"/>
  <c r="GI55" i="15" s="1"/>
  <c r="BM189" i="15"/>
  <c r="GI189" i="15" s="1"/>
  <c r="BM172" i="15"/>
  <c r="GI111" i="15" s="1"/>
  <c r="BM192" i="15"/>
  <c r="GI192" i="15" s="1"/>
  <c r="BM57" i="15"/>
  <c r="GI57" i="15" s="1"/>
  <c r="BM114" i="15"/>
  <c r="GI86" i="15" s="1"/>
  <c r="BM58" i="15"/>
  <c r="GI58" i="15" s="1"/>
  <c r="BM145" i="15"/>
  <c r="BM59" i="15"/>
  <c r="GI59" i="15" s="1"/>
  <c r="BM249" i="15"/>
  <c r="GI249" i="15" s="1"/>
  <c r="BM60" i="15"/>
  <c r="GI60" i="15" s="1"/>
  <c r="BM182" i="15"/>
  <c r="GI182" i="15" s="1"/>
  <c r="BM61" i="15"/>
  <c r="GI61" i="15" s="1"/>
  <c r="BM235" i="15"/>
  <c r="GI235" i="15" s="1"/>
  <c r="BM62" i="15"/>
  <c r="GI62" i="15" s="1"/>
  <c r="BM156" i="15"/>
  <c r="GI156" i="15" s="1"/>
  <c r="BM63" i="15"/>
  <c r="GI63" i="15" s="1"/>
  <c r="BM176" i="15"/>
  <c r="BM65" i="15"/>
  <c r="GI65" i="15" s="1"/>
  <c r="BM245" i="15"/>
  <c r="GI245" i="15" s="1"/>
  <c r="BM170" i="15"/>
  <c r="GI170" i="15" s="1"/>
  <c r="BM241" i="15"/>
  <c r="GI241" i="15" s="1"/>
  <c r="BM224" i="15"/>
  <c r="GI224" i="15" s="1"/>
  <c r="BM69" i="15"/>
  <c r="GI69" i="15" s="1"/>
  <c r="BM159" i="15"/>
  <c r="GI159" i="15" s="1"/>
  <c r="BM70" i="15"/>
  <c r="GI70" i="15" s="1"/>
  <c r="BM165" i="15"/>
  <c r="GI165" i="15" s="1"/>
  <c r="BM71" i="15"/>
  <c r="GI71" i="15" s="1"/>
  <c r="BM240" i="15"/>
  <c r="GI240" i="15" s="1"/>
  <c r="BM72" i="15"/>
  <c r="GI72" i="15" s="1"/>
  <c r="BM238" i="15"/>
  <c r="GI238" i="15" s="1"/>
  <c r="BM73" i="15"/>
  <c r="GI73" i="15" s="1"/>
  <c r="BM74" i="15"/>
  <c r="GI74" i="15" s="1"/>
  <c r="BM229" i="15"/>
  <c r="GI229" i="15" s="1"/>
  <c r="BM75" i="15"/>
  <c r="GI75" i="15" s="1"/>
  <c r="BM231" i="15"/>
  <c r="GI231" i="15" s="1"/>
  <c r="BM257" i="15"/>
  <c r="GI257" i="15" s="1"/>
  <c r="BM78" i="15"/>
  <c r="GI78" i="15" s="1"/>
  <c r="BM258" i="15"/>
  <c r="GI258" i="15" s="1"/>
  <c r="BM79" i="15"/>
  <c r="GI79" i="15" s="1"/>
  <c r="BM255" i="15"/>
  <c r="GI255" i="15" s="1"/>
  <c r="BM80" i="15"/>
  <c r="GI80" i="15" s="1"/>
  <c r="BM232" i="15"/>
  <c r="GI232" i="15" s="1"/>
  <c r="GI82" i="15"/>
  <c r="BM83" i="15"/>
  <c r="GI83" i="15" s="1"/>
  <c r="BM84" i="15"/>
  <c r="GI84" i="15" s="1"/>
  <c r="BM158" i="15"/>
  <c r="GI158" i="15" s="1"/>
  <c r="BM85" i="15"/>
  <c r="GI85" i="15" s="1"/>
  <c r="BM103" i="15"/>
  <c r="GI103" i="15" s="1"/>
  <c r="BM110" i="15"/>
  <c r="GI110" i="15" s="1"/>
  <c r="BM87" i="15"/>
  <c r="GI87" i="15" s="1"/>
  <c r="BM89" i="15"/>
  <c r="GI89" i="15" s="1"/>
  <c r="GI91" i="15"/>
  <c r="GI92" i="15"/>
  <c r="BM93" i="15"/>
  <c r="GI93" i="15" s="1"/>
  <c r="BM130" i="15"/>
  <c r="GI130" i="15" s="1"/>
  <c r="BM94" i="15"/>
  <c r="GI94" i="15" s="1"/>
  <c r="BM99" i="15"/>
  <c r="GI99" i="15" s="1"/>
  <c r="BM95" i="15"/>
  <c r="GI95" i="15" s="1"/>
  <c r="BM218" i="15"/>
  <c r="GI218" i="15" s="1"/>
  <c r="BM188" i="15"/>
  <c r="GI188" i="15" s="1"/>
  <c r="BM97" i="15"/>
  <c r="GI97" i="15" s="1"/>
  <c r="BM253" i="15"/>
  <c r="GI253" i="15" s="1"/>
  <c r="BM207" i="15"/>
  <c r="GI207" i="15" s="1"/>
  <c r="BM226" i="15"/>
  <c r="GI226" i="15" s="1"/>
  <c r="BM100" i="15"/>
  <c r="GI100" i="15" s="1"/>
  <c r="BM132" i="15"/>
  <c r="GI132" i="15" s="1"/>
  <c r="BM101" i="15"/>
  <c r="GI101" i="15" s="1"/>
  <c r="BM102" i="15"/>
  <c r="GI102" i="15" s="1"/>
  <c r="BM216" i="15"/>
  <c r="GI216" i="15" s="1"/>
  <c r="BM104" i="15"/>
  <c r="GI104" i="15" s="1"/>
  <c r="BM142" i="15"/>
  <c r="GI142" i="15" s="1"/>
  <c r="BM105" i="15"/>
  <c r="GI105" i="15" s="1"/>
  <c r="BM131" i="15"/>
  <c r="GI131" i="15" s="1"/>
  <c r="BM106" i="15"/>
  <c r="GI106" i="15" s="1"/>
  <c r="BM209" i="15"/>
  <c r="GI209" i="15" s="1"/>
  <c r="BM107" i="15"/>
  <c r="GI107" i="15" s="1"/>
  <c r="BM108" i="15"/>
  <c r="GI108" i="15" s="1"/>
  <c r="BM137" i="15"/>
  <c r="GI137" i="15" s="1"/>
  <c r="BM109" i="15"/>
  <c r="GI109" i="15" s="1"/>
  <c r="BM117" i="15"/>
  <c r="GI117" i="15" s="1"/>
  <c r="BM166" i="15"/>
  <c r="GI166" i="15" s="1"/>
  <c r="BM113" i="15"/>
  <c r="GI113" i="15" s="1"/>
  <c r="BM116" i="15"/>
  <c r="GI116" i="15" s="1"/>
  <c r="BM180" i="15"/>
  <c r="GI180" i="15" s="1"/>
  <c r="BM174" i="15"/>
  <c r="GI174" i="15" s="1"/>
  <c r="BM233" i="15"/>
  <c r="GI233" i="15" s="1"/>
  <c r="BM118" i="15"/>
  <c r="GI119" i="15" s="1"/>
  <c r="BM187" i="15"/>
  <c r="GI187" i="15" s="1"/>
  <c r="BM120" i="15"/>
  <c r="GI120" i="15" s="1"/>
  <c r="BM122" i="15"/>
  <c r="GI122" i="15" s="1"/>
  <c r="BM175" i="15"/>
  <c r="GI175" i="15" s="1"/>
  <c r="BM251" i="15"/>
  <c r="GI251" i="15" s="1"/>
  <c r="BM124" i="15"/>
  <c r="GI124" i="15" s="1"/>
  <c r="BM125" i="15"/>
  <c r="GI125" i="15" s="1"/>
  <c r="BM146" i="15"/>
  <c r="GI146" i="15" s="1"/>
  <c r="BM126" i="15"/>
  <c r="GI126" i="15" s="1"/>
  <c r="BM151" i="15"/>
  <c r="GI151" i="15" s="1"/>
  <c r="BM203" i="15"/>
  <c r="GI203" i="15" s="1"/>
  <c r="BM129" i="15"/>
  <c r="GI129" i="15" s="1"/>
  <c r="BM246" i="15"/>
  <c r="GI246" i="15" s="1"/>
  <c r="BM242" i="15"/>
  <c r="GI242" i="15" s="1"/>
  <c r="BM211" i="15"/>
  <c r="GI211" i="15" s="1"/>
  <c r="BM133" i="15"/>
  <c r="GI133" i="15" s="1"/>
  <c r="BM134" i="15"/>
  <c r="GI134" i="15" s="1"/>
  <c r="BM135" i="15"/>
  <c r="GI135" i="15" s="1"/>
  <c r="BM136" i="15"/>
  <c r="GI136" i="15" s="1"/>
  <c r="BM138" i="15"/>
  <c r="GI138" i="15" s="1"/>
  <c r="BM139" i="15"/>
  <c r="GI139" i="15" s="1"/>
  <c r="BM140" i="15"/>
  <c r="GI140" i="15" s="1"/>
  <c r="GI141" i="15"/>
  <c r="GI143" i="15"/>
  <c r="BM147" i="15"/>
  <c r="GI147" i="15" s="1"/>
  <c r="BM219" i="15"/>
  <c r="GI219" i="15" s="1"/>
  <c r="BM148" i="15"/>
  <c r="GI148" i="15" s="1"/>
  <c r="BM208" i="15"/>
  <c r="GI208" i="15" s="1"/>
  <c r="BM149" i="15"/>
  <c r="GI149" i="15" s="1"/>
  <c r="BM227" i="15"/>
  <c r="GI227" i="15" s="1"/>
  <c r="BM152" i="15"/>
  <c r="GI152" i="15" s="1"/>
  <c r="BM153" i="15"/>
  <c r="GI153" i="15" s="1"/>
  <c r="BM217" i="15"/>
  <c r="GI217" i="15" s="1"/>
  <c r="BM154" i="15"/>
  <c r="GI154" i="15" s="1"/>
  <c r="BM215" i="15"/>
  <c r="GI215" i="15" s="1"/>
  <c r="BM157" i="15"/>
  <c r="GI157" i="15" s="1"/>
  <c r="BM161" i="15"/>
  <c r="GI161" i="15" s="1"/>
  <c r="BM168" i="15"/>
  <c r="GI168" i="15" s="1"/>
  <c r="BM167" i="15"/>
  <c r="GI167" i="15" s="1"/>
  <c r="BM169" i="15"/>
  <c r="GI169" i="15" s="1"/>
  <c r="BM190" i="15"/>
  <c r="GI190" i="15" s="1"/>
  <c r="BM177" i="15"/>
  <c r="GI177" i="15" s="1"/>
  <c r="GI171" i="15"/>
  <c r="BM234" i="15"/>
  <c r="GI234" i="15" s="1"/>
  <c r="BM173" i="15"/>
  <c r="GI173" i="15" s="1"/>
  <c r="BM179" i="15"/>
  <c r="GI179" i="15" s="1"/>
  <c r="BM250" i="15"/>
  <c r="GI250" i="15" s="1"/>
  <c r="BM178" i="15"/>
  <c r="GI178" i="15" s="1"/>
  <c r="BM204" i="15"/>
  <c r="GI204" i="15" s="1"/>
  <c r="BM247" i="15"/>
  <c r="GI247" i="15" s="1"/>
  <c r="BM243" i="15"/>
  <c r="GI243" i="15" s="1"/>
  <c r="BM212" i="15"/>
  <c r="GI212" i="15" s="1"/>
  <c r="BM193" i="15"/>
  <c r="GI193" i="15" s="1"/>
  <c r="BM201" i="15"/>
  <c r="GI201" i="15" s="1"/>
  <c r="BM202" i="15"/>
  <c r="GI202" i="15" s="1"/>
  <c r="BM220" i="15"/>
  <c r="GI220" i="15" s="1"/>
  <c r="BM205" i="15"/>
  <c r="GI205" i="15" s="1"/>
  <c r="BM225" i="15"/>
  <c r="GI225" i="15" s="1"/>
  <c r="BM210" i="15"/>
  <c r="GI210" i="15" s="1"/>
  <c r="BM213" i="15"/>
  <c r="GI213" i="15" s="1"/>
  <c r="BM228" i="15"/>
  <c r="GI228" i="15" s="1"/>
  <c r="BM236" i="15"/>
  <c r="GI236" i="15" s="1"/>
  <c r="BM248" i="15"/>
  <c r="GI248" i="15" s="1"/>
  <c r="BM244" i="15"/>
  <c r="GI244" i="15" s="1"/>
  <c r="GI252" i="15"/>
  <c r="BN13" i="15"/>
  <c r="GJ13" i="15" s="1"/>
  <c r="BN14" i="15"/>
  <c r="GJ14" i="15" s="1"/>
  <c r="BN15" i="15"/>
  <c r="GJ15" i="15" s="1"/>
  <c r="BN214" i="15"/>
  <c r="GJ214" i="15" s="1"/>
  <c r="BN16" i="15"/>
  <c r="GJ16" i="15" s="1"/>
  <c r="BN17" i="15"/>
  <c r="GJ17" i="15" s="1"/>
  <c r="BN18" i="15"/>
  <c r="GJ18" i="15" s="1"/>
  <c r="BN185" i="15"/>
  <c r="GJ185" i="15" s="1"/>
  <c r="BN19" i="15"/>
  <c r="GJ19" i="15" s="1"/>
  <c r="BN20" i="15"/>
  <c r="GJ20" i="15" s="1"/>
  <c r="BN183" i="15"/>
  <c r="GJ183" i="15" s="1"/>
  <c r="BN21" i="15"/>
  <c r="GJ21" i="15" s="1"/>
  <c r="BN260" i="15"/>
  <c r="GJ260" i="15" s="1"/>
  <c r="BN22" i="15"/>
  <c r="GJ22" i="15" s="1"/>
  <c r="BN206" i="15"/>
  <c r="GJ206" i="15" s="1"/>
  <c r="BN23" i="15"/>
  <c r="GJ23" i="15" s="1"/>
  <c r="BN115" i="15"/>
  <c r="GJ115" i="15" s="1"/>
  <c r="BN24" i="15"/>
  <c r="GJ24" i="15" s="1"/>
  <c r="BN259" i="15"/>
  <c r="GJ259" i="15" s="1"/>
  <c r="BN25" i="15"/>
  <c r="GJ25" i="15" s="1"/>
  <c r="BN254" i="15"/>
  <c r="GJ254" i="15" s="1"/>
  <c r="BN26" i="15"/>
  <c r="GJ26" i="15" s="1"/>
  <c r="BN239" i="15"/>
  <c r="GJ239" i="15" s="1"/>
  <c r="BN27" i="15"/>
  <c r="GJ27" i="15" s="1"/>
  <c r="BN28" i="15"/>
  <c r="GJ28" i="15" s="1"/>
  <c r="BN29" i="15"/>
  <c r="GJ29" i="15" s="1"/>
  <c r="BN164" i="15"/>
  <c r="GJ164" i="15" s="1"/>
  <c r="BN30" i="15"/>
  <c r="GJ30" i="15" s="1"/>
  <c r="BN64" i="15"/>
  <c r="GJ223" i="15" s="1"/>
  <c r="BN33" i="15"/>
  <c r="GJ33" i="15" s="1"/>
  <c r="BN230" i="15"/>
  <c r="GJ230" i="15" s="1"/>
  <c r="BN88" i="15"/>
  <c r="GJ88" i="15" s="1"/>
  <c r="BN221" i="15"/>
  <c r="GJ221" i="15" s="1"/>
  <c r="BN38" i="15"/>
  <c r="GJ38" i="15" s="1"/>
  <c r="BN127" i="15"/>
  <c r="GJ127" i="15" s="1"/>
  <c r="BN39" i="15"/>
  <c r="GJ39" i="15" s="1"/>
  <c r="BN160" i="15"/>
  <c r="GJ160" i="15" s="1"/>
  <c r="BN40" i="15"/>
  <c r="GJ40" i="15" s="1"/>
  <c r="BN200" i="15"/>
  <c r="GJ200" i="15" s="1"/>
  <c r="BN181" i="15"/>
  <c r="GJ181" i="15" s="1"/>
  <c r="BN42" i="15"/>
  <c r="GJ42" i="15" s="1"/>
  <c r="BN43" i="15"/>
  <c r="GJ43" i="15" s="1"/>
  <c r="BN237" i="15"/>
  <c r="GJ237" i="15" s="1"/>
  <c r="GJ44" i="15"/>
  <c r="BN162" i="15"/>
  <c r="GJ162" i="15" s="1"/>
  <c r="BN45" i="15"/>
  <c r="GJ45" i="15" s="1"/>
  <c r="BN90" i="15"/>
  <c r="GJ53" i="15" s="1"/>
  <c r="BN46" i="15"/>
  <c r="GJ46" i="15" s="1"/>
  <c r="BN96" i="15"/>
  <c r="GJ96" i="15" s="1"/>
  <c r="BN47" i="15"/>
  <c r="GJ47" i="15" s="1"/>
  <c r="BN163" i="15"/>
  <c r="GJ163" i="15" s="1"/>
  <c r="BN48" i="15"/>
  <c r="GJ48" i="15" s="1"/>
  <c r="BN49" i="15"/>
  <c r="GJ49" i="15" s="1"/>
  <c r="BN50" i="15"/>
  <c r="GJ50" i="15" s="1"/>
  <c r="BN191" i="15"/>
  <c r="GJ191" i="15" s="1"/>
  <c r="BN51" i="15"/>
  <c r="GJ51" i="15" s="1"/>
  <c r="BN111" i="15"/>
  <c r="BN52" i="15"/>
  <c r="GJ52" i="15" s="1"/>
  <c r="BN112" i="15"/>
  <c r="GJ150" i="15" s="1"/>
  <c r="BN199" i="15"/>
  <c r="GJ199" i="15" s="1"/>
  <c r="BN54" i="15"/>
  <c r="GJ54" i="15" s="1"/>
  <c r="BN55" i="15"/>
  <c r="GJ55" i="15" s="1"/>
  <c r="BN172" i="15"/>
  <c r="BN192" i="15"/>
  <c r="GJ192" i="15" s="1"/>
  <c r="BN57" i="15"/>
  <c r="GJ57" i="15" s="1"/>
  <c r="BN114" i="15"/>
  <c r="GJ114" i="15" s="1"/>
  <c r="BN58" i="15"/>
  <c r="GJ58" i="15" s="1"/>
  <c r="BN145" i="15"/>
  <c r="GJ145" i="15" s="1"/>
  <c r="BN59" i="15"/>
  <c r="GJ59" i="15" s="1"/>
  <c r="BN249" i="15"/>
  <c r="GJ249" i="15" s="1"/>
  <c r="BN62" i="15"/>
  <c r="GJ62" i="15" s="1"/>
  <c r="BN156" i="15"/>
  <c r="GJ156" i="15" s="1"/>
  <c r="BN176" i="15"/>
  <c r="BN245" i="15"/>
  <c r="GJ245" i="15" s="1"/>
  <c r="BN66" i="15"/>
  <c r="GJ66" i="15" s="1"/>
  <c r="BN67" i="15"/>
  <c r="GJ67" i="15" s="1"/>
  <c r="BN68" i="15"/>
  <c r="GJ68" i="15" s="1"/>
  <c r="BN69" i="15"/>
  <c r="GJ69" i="15" s="1"/>
  <c r="BN159" i="15"/>
  <c r="GJ159" i="15" s="1"/>
  <c r="BN70" i="15"/>
  <c r="GJ70" i="15" s="1"/>
  <c r="BN165" i="15"/>
  <c r="GJ165" i="15" s="1"/>
  <c r="BN71" i="15"/>
  <c r="GJ71" i="15" s="1"/>
  <c r="BN240" i="15"/>
  <c r="GJ240" i="15" s="1"/>
  <c r="BN238" i="15"/>
  <c r="GJ238" i="15" s="1"/>
  <c r="BN123" i="15"/>
  <c r="GJ123" i="15" s="1"/>
  <c r="BN229" i="15"/>
  <c r="GJ229" i="15" s="1"/>
  <c r="BN75" i="15"/>
  <c r="GJ75" i="15" s="1"/>
  <c r="BN231" i="15"/>
  <c r="GJ231" i="15" s="1"/>
  <c r="BN256" i="15"/>
  <c r="GJ256" i="15" s="1"/>
  <c r="BN257" i="15"/>
  <c r="GJ257" i="15" s="1"/>
  <c r="BN78" i="15"/>
  <c r="GJ78" i="15" s="1"/>
  <c r="BN258" i="15"/>
  <c r="GJ258" i="15" s="1"/>
  <c r="BN255" i="15"/>
  <c r="GJ255" i="15" s="1"/>
  <c r="BN232" i="15"/>
  <c r="GJ232" i="15" s="1"/>
  <c r="BN83" i="15"/>
  <c r="GJ83" i="15" s="1"/>
  <c r="BN84" i="15"/>
  <c r="GJ84" i="15" s="1"/>
  <c r="BN85" i="15"/>
  <c r="GJ85" i="15" s="1"/>
  <c r="BN103" i="15"/>
  <c r="GJ103" i="15" s="1"/>
  <c r="BN89" i="15"/>
  <c r="GJ89" i="15" s="1"/>
  <c r="GJ91" i="15"/>
  <c r="GJ92" i="15"/>
  <c r="BN93" i="15"/>
  <c r="GJ93" i="15" s="1"/>
  <c r="BN130" i="15"/>
  <c r="GJ130" i="15" s="1"/>
  <c r="BN94" i="15"/>
  <c r="GJ94" i="15" s="1"/>
  <c r="BN99" i="15"/>
  <c r="GJ99" i="15" s="1"/>
  <c r="BN95" i="15"/>
  <c r="GJ95" i="15" s="1"/>
  <c r="BN218" i="15"/>
  <c r="GJ218" i="15" s="1"/>
  <c r="BN188" i="15"/>
  <c r="GJ188" i="15" s="1"/>
  <c r="BN97" i="15"/>
  <c r="GJ97" i="15" s="1"/>
  <c r="BN253" i="15"/>
  <c r="GJ253" i="15" s="1"/>
  <c r="BN207" i="15"/>
  <c r="GJ207" i="15" s="1"/>
  <c r="BN226" i="15"/>
  <c r="GJ226" i="15" s="1"/>
  <c r="BN100" i="15"/>
  <c r="GJ100" i="15" s="1"/>
  <c r="BN132" i="15"/>
  <c r="GJ132" i="15" s="1"/>
  <c r="BN101" i="15"/>
  <c r="GJ101" i="15" s="1"/>
  <c r="BN102" i="15"/>
  <c r="GJ102" i="15" s="1"/>
  <c r="BN216" i="15"/>
  <c r="GJ216" i="15" s="1"/>
  <c r="BN104" i="15"/>
  <c r="GJ104" i="15" s="1"/>
  <c r="BN142" i="15"/>
  <c r="GJ142" i="15" s="1"/>
  <c r="BN105" i="15"/>
  <c r="GJ105" i="15" s="1"/>
  <c r="BN131" i="15"/>
  <c r="GJ131" i="15" s="1"/>
  <c r="BN106" i="15"/>
  <c r="GJ106" i="15" s="1"/>
  <c r="BN209" i="15"/>
  <c r="GJ209" i="15" s="1"/>
  <c r="BN107" i="15"/>
  <c r="GJ107" i="15" s="1"/>
  <c r="BN108" i="15"/>
  <c r="GJ108" i="15" s="1"/>
  <c r="BN137" i="15"/>
  <c r="GJ137" i="15" s="1"/>
  <c r="BN109" i="15"/>
  <c r="GJ109" i="15" s="1"/>
  <c r="BN117" i="15"/>
  <c r="GJ117" i="15" s="1"/>
  <c r="BN166" i="15"/>
  <c r="GJ166" i="15" s="1"/>
  <c r="BN113" i="15"/>
  <c r="GJ113" i="15" s="1"/>
  <c r="BN116" i="15"/>
  <c r="GJ116" i="15" s="1"/>
  <c r="BN180" i="15"/>
  <c r="GJ180" i="15" s="1"/>
  <c r="BN174" i="15"/>
  <c r="GJ174" i="15" s="1"/>
  <c r="BN233" i="15"/>
  <c r="GJ233" i="15" s="1"/>
  <c r="BN118" i="15"/>
  <c r="BN187" i="15"/>
  <c r="GJ187" i="15" s="1"/>
  <c r="BN120" i="15"/>
  <c r="GJ120" i="15" s="1"/>
  <c r="BN122" i="15"/>
  <c r="GJ122" i="15" s="1"/>
  <c r="BN175" i="15"/>
  <c r="GJ175" i="15" s="1"/>
  <c r="BN251" i="15"/>
  <c r="GJ251" i="15" s="1"/>
  <c r="BN124" i="15"/>
  <c r="GJ124" i="15" s="1"/>
  <c r="BN125" i="15"/>
  <c r="GJ125" i="15" s="1"/>
  <c r="BN146" i="15"/>
  <c r="GJ146" i="15" s="1"/>
  <c r="BN126" i="15"/>
  <c r="GJ126" i="15" s="1"/>
  <c r="BN151" i="15"/>
  <c r="GJ151" i="15" s="1"/>
  <c r="BN196" i="15"/>
  <c r="GJ196" i="15" s="1"/>
  <c r="BN203" i="15"/>
  <c r="GJ203" i="15" s="1"/>
  <c r="BN129" i="15"/>
  <c r="GJ129" i="15" s="1"/>
  <c r="BN246" i="15"/>
  <c r="GJ246" i="15" s="1"/>
  <c r="BN242" i="15"/>
  <c r="GJ242" i="15" s="1"/>
  <c r="BN211" i="15"/>
  <c r="GJ211" i="15" s="1"/>
  <c r="BN133" i="15"/>
  <c r="GJ133" i="15" s="1"/>
  <c r="BN134" i="15"/>
  <c r="GJ134" i="15" s="1"/>
  <c r="BN135" i="15"/>
  <c r="GJ135" i="15" s="1"/>
  <c r="BN136" i="15"/>
  <c r="GJ136" i="15" s="1"/>
  <c r="BN138" i="15"/>
  <c r="GJ138" i="15" s="1"/>
  <c r="BN139" i="15"/>
  <c r="GJ139" i="15" s="1"/>
  <c r="BN140" i="15"/>
  <c r="GJ140" i="15" s="1"/>
  <c r="GJ141" i="15"/>
  <c r="GJ143" i="15"/>
  <c r="BN147" i="15"/>
  <c r="GJ147" i="15" s="1"/>
  <c r="BN219" i="15"/>
  <c r="GJ219" i="15" s="1"/>
  <c r="BN148" i="15"/>
  <c r="GJ148" i="15" s="1"/>
  <c r="BN208" i="15"/>
  <c r="GJ208" i="15" s="1"/>
  <c r="BN149" i="15"/>
  <c r="GJ149" i="15" s="1"/>
  <c r="BN227" i="15"/>
  <c r="GJ227" i="15" s="1"/>
  <c r="BN152" i="15"/>
  <c r="GJ152" i="15" s="1"/>
  <c r="BN153" i="15"/>
  <c r="GJ153" i="15" s="1"/>
  <c r="BN217" i="15"/>
  <c r="GJ217" i="15" s="1"/>
  <c r="BN154" i="15"/>
  <c r="GJ154" i="15" s="1"/>
  <c r="BN215" i="15"/>
  <c r="GJ215" i="15" s="1"/>
  <c r="BN157" i="15"/>
  <c r="GJ157" i="15" s="1"/>
  <c r="BN161" i="15"/>
  <c r="GJ161" i="15" s="1"/>
  <c r="BN168" i="15"/>
  <c r="GJ168" i="15" s="1"/>
  <c r="BN167" i="15"/>
  <c r="GJ167" i="15" s="1"/>
  <c r="BN169" i="15"/>
  <c r="GJ169" i="15" s="1"/>
  <c r="BN190" i="15"/>
  <c r="GJ190" i="15" s="1"/>
  <c r="BN177" i="15"/>
  <c r="GJ177" i="15" s="1"/>
  <c r="GJ171" i="15"/>
  <c r="BN234" i="15"/>
  <c r="GJ234" i="15" s="1"/>
  <c r="BN173" i="15"/>
  <c r="GJ173" i="15" s="1"/>
  <c r="BN179" i="15"/>
  <c r="GJ179" i="15" s="1"/>
  <c r="BN250" i="15"/>
  <c r="GJ250" i="15" s="1"/>
  <c r="BN178" i="15"/>
  <c r="GJ178" i="15" s="1"/>
  <c r="BN197" i="15"/>
  <c r="GJ197" i="15" s="1"/>
  <c r="BN204" i="15"/>
  <c r="GJ204" i="15" s="1"/>
  <c r="BN247" i="15"/>
  <c r="GJ247" i="15" s="1"/>
  <c r="BN243" i="15"/>
  <c r="GJ243" i="15" s="1"/>
  <c r="BN212" i="15"/>
  <c r="GJ212" i="15" s="1"/>
  <c r="BN193" i="15"/>
  <c r="GJ193" i="15" s="1"/>
  <c r="BN198" i="15"/>
  <c r="GJ198" i="15" s="1"/>
  <c r="BN201" i="15"/>
  <c r="GJ201" i="15" s="1"/>
  <c r="BN202" i="15"/>
  <c r="GJ202" i="15" s="1"/>
  <c r="BN220" i="15"/>
  <c r="GJ220" i="15" s="1"/>
  <c r="BN205" i="15"/>
  <c r="GJ205" i="15" s="1"/>
  <c r="BN225" i="15"/>
  <c r="GJ225" i="15" s="1"/>
  <c r="BN210" i="15"/>
  <c r="GJ210" i="15" s="1"/>
  <c r="BN213" i="15"/>
  <c r="GJ213" i="15" s="1"/>
  <c r="BN228" i="15"/>
  <c r="GJ228" i="15" s="1"/>
  <c r="BN236" i="15"/>
  <c r="GJ236" i="15" s="1"/>
  <c r="BN248" i="15"/>
  <c r="GJ248" i="15" s="1"/>
  <c r="BN244" i="15"/>
  <c r="GJ244" i="15" s="1"/>
  <c r="GJ252" i="15"/>
  <c r="BO13" i="15"/>
  <c r="GK13" i="15" s="1"/>
  <c r="BO14" i="15"/>
  <c r="GK14" i="15" s="1"/>
  <c r="BO15" i="15"/>
  <c r="GK15" i="15" s="1"/>
  <c r="BO214" i="15"/>
  <c r="GK214" i="15" s="1"/>
  <c r="BO16" i="15"/>
  <c r="GK16" i="15" s="1"/>
  <c r="BO17" i="15"/>
  <c r="GK17" i="15" s="1"/>
  <c r="BO223" i="15"/>
  <c r="BO18" i="15"/>
  <c r="GK18" i="15" s="1"/>
  <c r="BO185" i="15"/>
  <c r="BO19" i="15"/>
  <c r="GK19" i="15" s="1"/>
  <c r="BO20" i="15"/>
  <c r="GK20" i="15" s="1"/>
  <c r="BO183" i="15"/>
  <c r="GK183" i="15" s="1"/>
  <c r="BO21" i="15"/>
  <c r="GK21" i="15" s="1"/>
  <c r="BO260" i="15"/>
  <c r="GK260" i="15" s="1"/>
  <c r="BO22" i="15"/>
  <c r="GK22" i="15" s="1"/>
  <c r="BO206" i="15"/>
  <c r="GK206" i="15" s="1"/>
  <c r="BO23" i="15"/>
  <c r="GK23" i="15" s="1"/>
  <c r="BO115" i="15"/>
  <c r="GK115" i="15" s="1"/>
  <c r="BO24" i="15"/>
  <c r="GK24" i="15" s="1"/>
  <c r="BO259" i="15"/>
  <c r="GK259" i="15" s="1"/>
  <c r="BO25" i="15"/>
  <c r="GK25" i="15" s="1"/>
  <c r="BO254" i="15"/>
  <c r="GK254" i="15" s="1"/>
  <c r="BO26" i="15"/>
  <c r="GK26" i="15" s="1"/>
  <c r="BO239" i="15"/>
  <c r="GK239" i="15" s="1"/>
  <c r="BO27" i="15"/>
  <c r="GK27" i="15" s="1"/>
  <c r="BO28" i="15"/>
  <c r="GK28" i="15" s="1"/>
  <c r="BO29" i="15"/>
  <c r="GK29" i="15" s="1"/>
  <c r="BO164" i="15"/>
  <c r="GK164" i="15" s="1"/>
  <c r="BO30" i="15"/>
  <c r="GK30" i="15" s="1"/>
  <c r="BO31" i="15"/>
  <c r="GK31" i="15" s="1"/>
  <c r="BO64" i="15"/>
  <c r="GK223" i="15" s="1"/>
  <c r="BO32" i="15"/>
  <c r="GK32" i="15" s="1"/>
  <c r="BO33" i="15"/>
  <c r="GK33" i="15" s="1"/>
  <c r="BO230" i="15"/>
  <c r="GK230" i="15" s="1"/>
  <c r="BO34" i="15"/>
  <c r="GK34" i="15" s="1"/>
  <c r="BO35" i="15"/>
  <c r="GK35" i="15" s="1"/>
  <c r="BO88" i="15"/>
  <c r="GK88" i="15" s="1"/>
  <c r="BO36" i="15"/>
  <c r="GK36" i="15" s="1"/>
  <c r="BO37" i="15"/>
  <c r="GK37" i="15" s="1"/>
  <c r="BO221" i="15"/>
  <c r="GK221" i="15" s="1"/>
  <c r="BO38" i="15"/>
  <c r="GK38" i="15" s="1"/>
  <c r="BO127" i="15"/>
  <c r="GK127" i="15" s="1"/>
  <c r="BO39" i="15"/>
  <c r="GK39" i="15" s="1"/>
  <c r="BO160" i="15"/>
  <c r="GK160" i="15" s="1"/>
  <c r="BO40" i="15"/>
  <c r="GK40" i="15" s="1"/>
  <c r="BO200" i="15"/>
  <c r="GK200" i="15" s="1"/>
  <c r="BO41" i="15"/>
  <c r="GK41" i="15" s="1"/>
  <c r="BO181" i="15"/>
  <c r="GK181" i="15" s="1"/>
  <c r="BO42" i="15"/>
  <c r="GK42" i="15" s="1"/>
  <c r="BO43" i="15"/>
  <c r="GK43" i="15" s="1"/>
  <c r="BO237" i="15"/>
  <c r="GK237" i="15" s="1"/>
  <c r="BO162" i="15"/>
  <c r="GK162" i="15" s="1"/>
  <c r="BO45" i="15"/>
  <c r="GK45" i="15" s="1"/>
  <c r="BO90" i="15"/>
  <c r="GK53" i="15" s="1"/>
  <c r="BO46" i="15"/>
  <c r="GK46" i="15" s="1"/>
  <c r="BO96" i="15"/>
  <c r="GK96" i="15" s="1"/>
  <c r="BO47" i="15"/>
  <c r="GK47" i="15" s="1"/>
  <c r="BO163" i="15"/>
  <c r="GK163" i="15" s="1"/>
  <c r="BO48" i="15"/>
  <c r="GK48" i="15" s="1"/>
  <c r="BO98" i="15"/>
  <c r="GK98" i="15" s="1"/>
  <c r="BO49" i="15"/>
  <c r="GK49" i="15" s="1"/>
  <c r="BO155" i="15"/>
  <c r="GK155" i="15" s="1"/>
  <c r="BO50" i="15"/>
  <c r="GK50" i="15" s="1"/>
  <c r="BO191" i="15"/>
  <c r="GK191" i="15" s="1"/>
  <c r="BO51" i="15"/>
  <c r="GK51" i="15" s="1"/>
  <c r="BO111" i="15"/>
  <c r="BO52" i="15"/>
  <c r="GK52" i="15" s="1"/>
  <c r="BO112" i="15"/>
  <c r="GK150" i="15" s="1"/>
  <c r="BO199" i="15"/>
  <c r="GK199" i="15" s="1"/>
  <c r="BO54" i="15"/>
  <c r="GK54" i="15" s="1"/>
  <c r="BO128" i="15"/>
  <c r="GK128" i="15" s="1"/>
  <c r="BO55" i="15"/>
  <c r="GK55" i="15" s="1"/>
  <c r="BO189" i="15"/>
  <c r="GK189" i="15" s="1"/>
  <c r="BO172" i="15"/>
  <c r="GK111" i="15" s="1"/>
  <c r="BO192" i="15"/>
  <c r="GK192" i="15" s="1"/>
  <c r="BO57" i="15"/>
  <c r="GK57" i="15" s="1"/>
  <c r="BO114" i="15"/>
  <c r="BO58" i="15"/>
  <c r="GK58" i="15" s="1"/>
  <c r="BO145" i="15"/>
  <c r="GK145" i="15" s="1"/>
  <c r="BO59" i="15"/>
  <c r="GK59" i="15" s="1"/>
  <c r="BO249" i="15"/>
  <c r="GK249" i="15" s="1"/>
  <c r="BO60" i="15"/>
  <c r="GK60" i="15" s="1"/>
  <c r="BO182" i="15"/>
  <c r="GK182" i="15" s="1"/>
  <c r="BO61" i="15"/>
  <c r="GK61" i="15" s="1"/>
  <c r="BO235" i="15"/>
  <c r="GK235" i="15" s="1"/>
  <c r="BO62" i="15"/>
  <c r="GK62" i="15" s="1"/>
  <c r="BO156" i="15"/>
  <c r="GK156" i="15" s="1"/>
  <c r="BO63" i="15"/>
  <c r="GK63" i="15" s="1"/>
  <c r="BO176" i="15"/>
  <c r="BO65" i="15"/>
  <c r="GK65" i="15" s="1"/>
  <c r="BO245" i="15"/>
  <c r="GK245" i="15" s="1"/>
  <c r="BO66" i="15"/>
  <c r="GK66" i="15" s="1"/>
  <c r="BO170" i="15"/>
  <c r="GK170" i="15" s="1"/>
  <c r="BO67" i="15"/>
  <c r="GK67" i="15" s="1"/>
  <c r="BO241" i="15"/>
  <c r="GK241" i="15" s="1"/>
  <c r="BO68" i="15"/>
  <c r="GK68" i="15" s="1"/>
  <c r="BO224" i="15"/>
  <c r="GK224" i="15" s="1"/>
  <c r="BO69" i="15"/>
  <c r="GK69" i="15" s="1"/>
  <c r="BO159" i="15"/>
  <c r="GK159" i="15" s="1"/>
  <c r="BO70" i="15"/>
  <c r="GK70" i="15" s="1"/>
  <c r="BO165" i="15"/>
  <c r="GK165" i="15" s="1"/>
  <c r="BO71" i="15"/>
  <c r="GK71" i="15" s="1"/>
  <c r="BO240" i="15"/>
  <c r="GK240" i="15" s="1"/>
  <c r="BO72" i="15"/>
  <c r="GK72" i="15" s="1"/>
  <c r="BO238" i="15"/>
  <c r="GK238" i="15" s="1"/>
  <c r="BO73" i="15"/>
  <c r="GK73" i="15" s="1"/>
  <c r="BO123" i="15"/>
  <c r="GK123" i="15" s="1"/>
  <c r="BO74" i="15"/>
  <c r="GK74" i="15" s="1"/>
  <c r="BO229" i="15"/>
  <c r="GK229" i="15" s="1"/>
  <c r="BO231" i="15"/>
  <c r="GK231" i="15" s="1"/>
  <c r="BO256" i="15"/>
  <c r="GK256" i="15" s="1"/>
  <c r="BO257" i="15"/>
  <c r="GK257" i="15" s="1"/>
  <c r="BO78" i="15"/>
  <c r="GK78" i="15" s="1"/>
  <c r="BO258" i="15"/>
  <c r="GK258" i="15" s="1"/>
  <c r="BO79" i="15"/>
  <c r="GK79" i="15" s="1"/>
  <c r="BO255" i="15"/>
  <c r="GK255" i="15" s="1"/>
  <c r="BO80" i="15"/>
  <c r="GK80" i="15" s="1"/>
  <c r="BO232" i="15"/>
  <c r="GK232" i="15" s="1"/>
  <c r="BO83" i="15"/>
  <c r="GK83" i="15" s="1"/>
  <c r="BO84" i="15"/>
  <c r="GK84" i="15" s="1"/>
  <c r="BO158" i="15"/>
  <c r="GK158" i="15" s="1"/>
  <c r="BO85" i="15"/>
  <c r="GK85" i="15" s="1"/>
  <c r="BO103" i="15"/>
  <c r="GK103" i="15" s="1"/>
  <c r="BO110" i="15"/>
  <c r="GK110" i="15" s="1"/>
  <c r="BO87" i="15"/>
  <c r="GK87" i="15" s="1"/>
  <c r="BO89" i="15"/>
  <c r="GK89" i="15" s="1"/>
  <c r="GK91" i="15"/>
  <c r="GK92" i="15"/>
  <c r="BO93" i="15"/>
  <c r="GK93" i="15" s="1"/>
  <c r="BO130" i="15"/>
  <c r="GK130" i="15" s="1"/>
  <c r="BO94" i="15"/>
  <c r="GK94" i="15" s="1"/>
  <c r="BO95" i="15"/>
  <c r="GK95" i="15" s="1"/>
  <c r="BO218" i="15"/>
  <c r="GK218" i="15" s="1"/>
  <c r="BO188" i="15"/>
  <c r="GK188" i="15" s="1"/>
  <c r="BO97" i="15"/>
  <c r="GK97" i="15" s="1"/>
  <c r="BO253" i="15"/>
  <c r="GK253" i="15" s="1"/>
  <c r="BO207" i="15"/>
  <c r="GK207" i="15" s="1"/>
  <c r="BO226" i="15"/>
  <c r="GK226" i="15" s="1"/>
  <c r="BO100" i="15"/>
  <c r="GK100" i="15" s="1"/>
  <c r="BO132" i="15"/>
  <c r="GK132" i="15" s="1"/>
  <c r="BO102" i="15"/>
  <c r="GK102" i="15" s="1"/>
  <c r="BO216" i="15"/>
  <c r="GK216" i="15" s="1"/>
  <c r="BO104" i="15"/>
  <c r="GK104" i="15" s="1"/>
  <c r="BO142" i="15"/>
  <c r="GK142" i="15" s="1"/>
  <c r="BO131" i="15"/>
  <c r="GK131" i="15" s="1"/>
  <c r="BO106" i="15"/>
  <c r="GK106" i="15" s="1"/>
  <c r="BO209" i="15"/>
  <c r="GK209" i="15" s="1"/>
  <c r="BO107" i="15"/>
  <c r="GK107" i="15" s="1"/>
  <c r="BO108" i="15"/>
  <c r="GK108" i="15" s="1"/>
  <c r="BO137" i="15"/>
  <c r="GK137" i="15" s="1"/>
  <c r="BO109" i="15"/>
  <c r="GK109" i="15" s="1"/>
  <c r="BO117" i="15"/>
  <c r="GK117" i="15" s="1"/>
  <c r="BO166" i="15"/>
  <c r="GK166" i="15" s="1"/>
  <c r="BO113" i="15"/>
  <c r="GK113" i="15" s="1"/>
  <c r="BO116" i="15"/>
  <c r="GK116" i="15" s="1"/>
  <c r="BO180" i="15"/>
  <c r="GK180" i="15" s="1"/>
  <c r="BO174" i="15"/>
  <c r="GK174" i="15" s="1"/>
  <c r="BO233" i="15"/>
  <c r="GK233" i="15" s="1"/>
  <c r="BO118" i="15"/>
  <c r="GK119" i="15" s="1"/>
  <c r="BO187" i="15"/>
  <c r="GK187" i="15" s="1"/>
  <c r="BO120" i="15"/>
  <c r="GK120" i="15" s="1"/>
  <c r="BO122" i="15"/>
  <c r="GK122" i="15" s="1"/>
  <c r="BO175" i="15"/>
  <c r="GK175" i="15" s="1"/>
  <c r="BO251" i="15"/>
  <c r="GK251" i="15" s="1"/>
  <c r="BO124" i="15"/>
  <c r="GK124" i="15" s="1"/>
  <c r="BO125" i="15"/>
  <c r="GK125" i="15" s="1"/>
  <c r="BO146" i="15"/>
  <c r="GK146" i="15" s="1"/>
  <c r="BO126" i="15"/>
  <c r="GK126" i="15" s="1"/>
  <c r="BO151" i="15"/>
  <c r="GK151" i="15" s="1"/>
  <c r="BO196" i="15"/>
  <c r="GK196" i="15" s="1"/>
  <c r="BO203" i="15"/>
  <c r="GK203" i="15" s="1"/>
  <c r="BO129" i="15"/>
  <c r="GK129" i="15" s="1"/>
  <c r="BO246" i="15"/>
  <c r="GK246" i="15" s="1"/>
  <c r="BO242" i="15"/>
  <c r="GK242" i="15" s="1"/>
  <c r="BO211" i="15"/>
  <c r="GK211" i="15" s="1"/>
  <c r="BO133" i="15"/>
  <c r="GK133" i="15" s="1"/>
  <c r="BO134" i="15"/>
  <c r="GK134" i="15" s="1"/>
  <c r="BO135" i="15"/>
  <c r="GK135" i="15" s="1"/>
  <c r="BO136" i="15"/>
  <c r="GK136" i="15" s="1"/>
  <c r="BO138" i="15"/>
  <c r="GK138" i="15" s="1"/>
  <c r="BO139" i="15"/>
  <c r="GK139" i="15" s="1"/>
  <c r="BO140" i="15"/>
  <c r="GK140" i="15" s="1"/>
  <c r="GK141" i="15"/>
  <c r="GK143" i="15"/>
  <c r="BO147" i="15"/>
  <c r="GK147" i="15" s="1"/>
  <c r="BO219" i="15"/>
  <c r="GK219" i="15" s="1"/>
  <c r="BO148" i="15"/>
  <c r="GK148" i="15" s="1"/>
  <c r="BO208" i="15"/>
  <c r="GK208" i="15" s="1"/>
  <c r="BO149" i="15"/>
  <c r="GK149" i="15" s="1"/>
  <c r="BO227" i="15"/>
  <c r="GK227" i="15" s="1"/>
  <c r="BO152" i="15"/>
  <c r="GK152" i="15" s="1"/>
  <c r="BO153" i="15"/>
  <c r="GK153" i="15" s="1"/>
  <c r="BO217" i="15"/>
  <c r="GK217" i="15" s="1"/>
  <c r="BO154" i="15"/>
  <c r="GK154" i="15" s="1"/>
  <c r="BO215" i="15"/>
  <c r="GK215" i="15" s="1"/>
  <c r="BO157" i="15"/>
  <c r="GK157" i="15" s="1"/>
  <c r="BO161" i="15"/>
  <c r="GK161" i="15" s="1"/>
  <c r="BO168" i="15"/>
  <c r="GK168" i="15" s="1"/>
  <c r="BO167" i="15"/>
  <c r="GK167" i="15" s="1"/>
  <c r="BO169" i="15"/>
  <c r="GK169" i="15" s="1"/>
  <c r="BO190" i="15"/>
  <c r="GK190" i="15" s="1"/>
  <c r="BO177" i="15"/>
  <c r="GK177" i="15" s="1"/>
  <c r="GK171" i="15"/>
  <c r="BO234" i="15"/>
  <c r="GK234" i="15" s="1"/>
  <c r="BO173" i="15"/>
  <c r="GK173" i="15" s="1"/>
  <c r="BO179" i="15"/>
  <c r="GK179" i="15" s="1"/>
  <c r="BO250" i="15"/>
  <c r="GK250" i="15" s="1"/>
  <c r="BO178" i="15"/>
  <c r="GK178" i="15" s="1"/>
  <c r="BO197" i="15"/>
  <c r="GK197" i="15" s="1"/>
  <c r="BO204" i="15"/>
  <c r="GK204" i="15" s="1"/>
  <c r="BO247" i="15"/>
  <c r="GK247" i="15" s="1"/>
  <c r="BO243" i="15"/>
  <c r="GK243" i="15" s="1"/>
  <c r="BO212" i="15"/>
  <c r="GK212" i="15" s="1"/>
  <c r="BO193" i="15"/>
  <c r="GK193" i="15" s="1"/>
  <c r="BO198" i="15"/>
  <c r="GK198" i="15" s="1"/>
  <c r="BO201" i="15"/>
  <c r="GK201" i="15" s="1"/>
  <c r="BO202" i="15"/>
  <c r="GK202" i="15" s="1"/>
  <c r="BO220" i="15"/>
  <c r="GK220" i="15" s="1"/>
  <c r="BO205" i="15"/>
  <c r="GK205" i="15" s="1"/>
  <c r="BO225" i="15"/>
  <c r="GK225" i="15" s="1"/>
  <c r="BO210" i="15"/>
  <c r="GK210" i="15" s="1"/>
  <c r="BO213" i="15"/>
  <c r="GK213" i="15" s="1"/>
  <c r="BO228" i="15"/>
  <c r="GK228" i="15" s="1"/>
  <c r="BO236" i="15"/>
  <c r="GK236" i="15" s="1"/>
  <c r="BO248" i="15"/>
  <c r="GK248" i="15" s="1"/>
  <c r="BO244" i="15"/>
  <c r="GK244" i="15" s="1"/>
  <c r="GK252" i="15"/>
  <c r="BP214" i="15"/>
  <c r="GL214" i="15" s="1"/>
  <c r="BP17" i="15"/>
  <c r="GL17" i="15" s="1"/>
  <c r="BP223" i="15"/>
  <c r="BP18" i="15"/>
  <c r="GL18" i="15" s="1"/>
  <c r="BP19" i="15"/>
  <c r="GL19" i="15" s="1"/>
  <c r="BP20" i="15"/>
  <c r="GL20" i="15" s="1"/>
  <c r="BP183" i="15"/>
  <c r="GL183" i="15" s="1"/>
  <c r="BP21" i="15"/>
  <c r="GL21" i="15" s="1"/>
  <c r="BP260" i="15"/>
  <c r="GL260" i="15" s="1"/>
  <c r="BP22" i="15"/>
  <c r="GL22" i="15" s="1"/>
  <c r="BP206" i="15"/>
  <c r="GL206" i="15" s="1"/>
  <c r="BP23" i="15"/>
  <c r="GL23" i="15" s="1"/>
  <c r="BP24" i="15"/>
  <c r="GL24" i="15" s="1"/>
  <c r="BP259" i="15"/>
  <c r="GL259" i="15" s="1"/>
  <c r="BP25" i="15"/>
  <c r="GL25" i="15" s="1"/>
  <c r="BP254" i="15"/>
  <c r="GL254" i="15" s="1"/>
  <c r="BP26" i="15"/>
  <c r="GL26" i="15" s="1"/>
  <c r="BP27" i="15"/>
  <c r="GL27" i="15" s="1"/>
  <c r="BP28" i="15"/>
  <c r="GL28" i="15" s="1"/>
  <c r="BP29" i="15"/>
  <c r="GL29" i="15" s="1"/>
  <c r="BP164" i="15"/>
  <c r="GL164" i="15" s="1"/>
  <c r="BP30" i="15"/>
  <c r="GL30" i="15" s="1"/>
  <c r="BP31" i="15"/>
  <c r="GL31" i="15" s="1"/>
  <c r="BP64" i="15"/>
  <c r="GL223" i="15" s="1"/>
  <c r="BP32" i="15"/>
  <c r="GL32" i="15" s="1"/>
  <c r="BP34" i="15"/>
  <c r="GL34" i="15" s="1"/>
  <c r="BP35" i="15"/>
  <c r="GL35" i="15" s="1"/>
  <c r="BP88" i="15"/>
  <c r="GL88" i="15" s="1"/>
  <c r="BP36" i="15"/>
  <c r="GL36" i="15" s="1"/>
  <c r="BP37" i="15"/>
  <c r="GL37" i="15" s="1"/>
  <c r="BP221" i="15"/>
  <c r="GL221" i="15" s="1"/>
  <c r="BP39" i="15"/>
  <c r="GL39" i="15" s="1"/>
  <c r="BP41" i="15"/>
  <c r="GL41" i="15" s="1"/>
  <c r="BP43" i="15"/>
  <c r="GL43" i="15" s="1"/>
  <c r="GL44" i="15"/>
  <c r="BP45" i="15"/>
  <c r="GL45" i="15" s="1"/>
  <c r="BP90" i="15"/>
  <c r="GL53" i="15" s="1"/>
  <c r="BP46" i="15"/>
  <c r="GL46" i="15" s="1"/>
  <c r="BP96" i="15"/>
  <c r="GL96" i="15" s="1"/>
  <c r="BP47" i="15"/>
  <c r="GL47" i="15" s="1"/>
  <c r="BP48" i="15"/>
  <c r="GL48" i="15" s="1"/>
  <c r="BP98" i="15"/>
  <c r="GL98" i="15" s="1"/>
  <c r="BP49" i="15"/>
  <c r="GL49" i="15" s="1"/>
  <c r="BP155" i="15"/>
  <c r="GL155" i="15" s="1"/>
  <c r="BP50" i="15"/>
  <c r="GL50" i="15" s="1"/>
  <c r="BP51" i="15"/>
  <c r="GL51" i="15" s="1"/>
  <c r="BP111" i="15"/>
  <c r="BP52" i="15"/>
  <c r="GL52" i="15" s="1"/>
  <c r="BP112" i="15"/>
  <c r="GL150" i="15" s="1"/>
  <c r="BP54" i="15"/>
  <c r="GL54" i="15" s="1"/>
  <c r="BP128" i="15"/>
  <c r="GL128" i="15" s="1"/>
  <c r="BP55" i="15"/>
  <c r="GL55" i="15" s="1"/>
  <c r="BP189" i="15"/>
  <c r="GL189" i="15" s="1"/>
  <c r="BP172" i="15"/>
  <c r="GL111" i="15" s="1"/>
  <c r="BP114" i="15"/>
  <c r="GL86" i="15" s="1"/>
  <c r="BP145" i="15"/>
  <c r="BP60" i="15"/>
  <c r="GL60" i="15" s="1"/>
  <c r="BP182" i="15"/>
  <c r="GL182" i="15" s="1"/>
  <c r="BP61" i="15"/>
  <c r="GL61" i="15" s="1"/>
  <c r="BP235" i="15"/>
  <c r="GL235" i="15" s="1"/>
  <c r="BP63" i="15"/>
  <c r="GL63" i="15" s="1"/>
  <c r="BP176" i="15"/>
  <c r="BP65" i="15"/>
  <c r="GL65" i="15" s="1"/>
  <c r="BP66" i="15"/>
  <c r="GL66" i="15" s="1"/>
  <c r="BP170" i="15"/>
  <c r="GL170" i="15" s="1"/>
  <c r="BP67" i="15"/>
  <c r="GL67" i="15" s="1"/>
  <c r="BP241" i="15"/>
  <c r="GL241" i="15" s="1"/>
  <c r="BP68" i="15"/>
  <c r="GL68" i="15" s="1"/>
  <c r="BP224" i="15"/>
  <c r="GL224" i="15" s="1"/>
  <c r="BP159" i="15"/>
  <c r="GL159" i="15" s="1"/>
  <c r="BP165" i="15"/>
  <c r="GL165" i="15" s="1"/>
  <c r="BP72" i="15"/>
  <c r="GL72" i="15" s="1"/>
  <c r="BP73" i="15"/>
  <c r="GL73" i="15" s="1"/>
  <c r="BP123" i="15"/>
  <c r="GL123" i="15" s="1"/>
  <c r="BP74" i="15"/>
  <c r="GL74" i="15" s="1"/>
  <c r="BP229" i="15"/>
  <c r="GL229" i="15" s="1"/>
  <c r="BP75" i="15"/>
  <c r="GL75" i="15" s="1"/>
  <c r="BP231" i="15"/>
  <c r="GL231" i="15" s="1"/>
  <c r="BP256" i="15"/>
  <c r="GL256" i="15" s="1"/>
  <c r="BP79" i="15"/>
  <c r="GL79" i="15" s="1"/>
  <c r="BP80" i="15"/>
  <c r="GL80" i="15" s="1"/>
  <c r="BP232" i="15"/>
  <c r="GL232" i="15" s="1"/>
  <c r="GL82" i="15"/>
  <c r="BP83" i="15"/>
  <c r="GL83" i="15" s="1"/>
  <c r="BP158" i="15"/>
  <c r="GL158" i="15" s="1"/>
  <c r="BP103" i="15"/>
  <c r="GL103" i="15" s="1"/>
  <c r="BP110" i="15"/>
  <c r="GL110" i="15" s="1"/>
  <c r="BP87" i="15"/>
  <c r="GL87" i="15" s="1"/>
  <c r="BP89" i="15"/>
  <c r="GL89" i="15" s="1"/>
  <c r="GL91" i="15"/>
  <c r="GL92" i="15"/>
  <c r="BP130" i="15"/>
  <c r="GL130" i="15" s="1"/>
  <c r="BP99" i="15"/>
  <c r="GL99" i="15" s="1"/>
  <c r="BP218" i="15"/>
  <c r="GL218" i="15" s="1"/>
  <c r="BP188" i="15"/>
  <c r="GL188" i="15" s="1"/>
  <c r="BP97" i="15"/>
  <c r="GL97" i="15" s="1"/>
  <c r="BP253" i="15"/>
  <c r="GL253" i="15" s="1"/>
  <c r="BP100" i="15"/>
  <c r="GL100" i="15" s="1"/>
  <c r="BP101" i="15"/>
  <c r="GL101" i="15" s="1"/>
  <c r="BP104" i="15"/>
  <c r="GL104" i="15" s="1"/>
  <c r="BP105" i="15"/>
  <c r="GL105" i="15" s="1"/>
  <c r="BP106" i="15"/>
  <c r="GL106" i="15" s="1"/>
  <c r="BP107" i="15"/>
  <c r="GL107" i="15" s="1"/>
  <c r="BP108" i="15"/>
  <c r="GL108" i="15" s="1"/>
  <c r="BP180" i="15"/>
  <c r="GL180" i="15" s="1"/>
  <c r="BP174" i="15"/>
  <c r="GL174" i="15" s="1"/>
  <c r="BP233" i="15"/>
  <c r="GL233" i="15" s="1"/>
  <c r="BP187" i="15"/>
  <c r="GL187" i="15" s="1"/>
  <c r="BP120" i="15"/>
  <c r="GL120" i="15" s="1"/>
  <c r="BP175" i="15"/>
  <c r="GL175" i="15" s="1"/>
  <c r="BP124" i="15"/>
  <c r="GL124" i="15" s="1"/>
  <c r="BP146" i="15"/>
  <c r="GL146" i="15" s="1"/>
  <c r="BP151" i="15"/>
  <c r="GL151" i="15" s="1"/>
  <c r="BP196" i="15"/>
  <c r="GL196" i="15" s="1"/>
  <c r="BP211" i="15"/>
  <c r="GL211" i="15" s="1"/>
  <c r="BP134" i="15"/>
  <c r="GL134" i="15" s="1"/>
  <c r="BP135" i="15"/>
  <c r="GL135" i="15" s="1"/>
  <c r="BP136" i="15"/>
  <c r="GL136" i="15" s="1"/>
  <c r="BP138" i="15"/>
  <c r="GL138" i="15" s="1"/>
  <c r="GL141" i="15"/>
  <c r="GL143" i="15"/>
  <c r="BP147" i="15"/>
  <c r="GL147" i="15" s="1"/>
  <c r="BP219" i="15"/>
  <c r="GL219" i="15" s="1"/>
  <c r="BP148" i="15"/>
  <c r="GL148" i="15" s="1"/>
  <c r="BP152" i="15"/>
  <c r="GL152" i="15" s="1"/>
  <c r="BP153" i="15"/>
  <c r="GL153" i="15" s="1"/>
  <c r="BP157" i="15"/>
  <c r="GL157" i="15" s="1"/>
  <c r="BP167" i="15"/>
  <c r="GL167" i="15" s="1"/>
  <c r="BP169" i="15"/>
  <c r="GL169" i="15" s="1"/>
  <c r="BP190" i="15"/>
  <c r="GL190" i="15" s="1"/>
  <c r="BP177" i="15"/>
  <c r="GL177" i="15" s="1"/>
  <c r="GL171" i="15"/>
  <c r="BP234" i="15"/>
  <c r="GL234" i="15" s="1"/>
  <c r="BP173" i="15"/>
  <c r="GL173" i="15" s="1"/>
  <c r="BP179" i="15"/>
  <c r="GL179" i="15" s="1"/>
  <c r="BP178" i="15"/>
  <c r="GL178" i="15" s="1"/>
  <c r="BP197" i="15"/>
  <c r="GL197" i="15" s="1"/>
  <c r="BP212" i="15"/>
  <c r="GL212" i="15" s="1"/>
  <c r="BP198" i="15"/>
  <c r="GL198" i="15" s="1"/>
  <c r="BP202" i="15"/>
  <c r="GL202" i="15" s="1"/>
  <c r="BP220" i="15"/>
  <c r="GL220" i="15" s="1"/>
  <c r="BP213" i="15"/>
  <c r="GL213" i="15" s="1"/>
  <c r="BP228" i="15"/>
  <c r="GL228" i="15" s="1"/>
  <c r="GL252" i="15"/>
  <c r="BQ13" i="15"/>
  <c r="GM13" i="15" s="1"/>
  <c r="BQ14" i="15"/>
  <c r="GM14" i="15" s="1"/>
  <c r="BQ15" i="15"/>
  <c r="GM15" i="15" s="1"/>
  <c r="BQ16" i="15"/>
  <c r="GM16" i="15" s="1"/>
  <c r="BQ17" i="15"/>
  <c r="GM17" i="15" s="1"/>
  <c r="BQ223" i="15"/>
  <c r="BQ18" i="15"/>
  <c r="GM18" i="15" s="1"/>
  <c r="BQ185" i="15"/>
  <c r="BQ19" i="15"/>
  <c r="GM19" i="15" s="1"/>
  <c r="BQ20" i="15"/>
  <c r="GM20" i="15" s="1"/>
  <c r="BQ183" i="15"/>
  <c r="GM183" i="15" s="1"/>
  <c r="BQ21" i="15"/>
  <c r="GM21" i="15" s="1"/>
  <c r="BQ260" i="15"/>
  <c r="GM260" i="15" s="1"/>
  <c r="BQ22" i="15"/>
  <c r="GM22" i="15" s="1"/>
  <c r="BQ206" i="15"/>
  <c r="GM206" i="15" s="1"/>
  <c r="BQ23" i="15"/>
  <c r="GM23" i="15" s="1"/>
  <c r="BQ115" i="15"/>
  <c r="GM115" i="15" s="1"/>
  <c r="BQ24" i="15"/>
  <c r="GM24" i="15" s="1"/>
  <c r="BQ259" i="15"/>
  <c r="GM259" i="15" s="1"/>
  <c r="BQ25" i="15"/>
  <c r="GM25" i="15" s="1"/>
  <c r="BQ254" i="15"/>
  <c r="GM254" i="15" s="1"/>
  <c r="BQ26" i="15"/>
  <c r="GM26" i="15" s="1"/>
  <c r="BQ239" i="15"/>
  <c r="GM239" i="15" s="1"/>
  <c r="BQ27" i="15"/>
  <c r="GM27" i="15" s="1"/>
  <c r="BQ28" i="15"/>
  <c r="GM28" i="15" s="1"/>
  <c r="BQ29" i="15"/>
  <c r="GM29" i="15" s="1"/>
  <c r="BQ164" i="15"/>
  <c r="GM164" i="15" s="1"/>
  <c r="BQ30" i="15"/>
  <c r="GM30" i="15" s="1"/>
  <c r="BQ31" i="15"/>
  <c r="GM31" i="15" s="1"/>
  <c r="BQ32" i="15"/>
  <c r="GM32" i="15" s="1"/>
  <c r="BQ33" i="15"/>
  <c r="GM33" i="15" s="1"/>
  <c r="BQ230" i="15"/>
  <c r="GM230" i="15" s="1"/>
  <c r="BQ34" i="15"/>
  <c r="GM34" i="15" s="1"/>
  <c r="BQ35" i="15"/>
  <c r="GM35" i="15" s="1"/>
  <c r="BQ88" i="15"/>
  <c r="GM88" i="15" s="1"/>
  <c r="BQ36" i="15"/>
  <c r="GM36" i="15" s="1"/>
  <c r="BQ37" i="15"/>
  <c r="GM37" i="15" s="1"/>
  <c r="BQ221" i="15"/>
  <c r="GM221" i="15" s="1"/>
  <c r="BQ38" i="15"/>
  <c r="GM38" i="15" s="1"/>
  <c r="BQ127" i="15"/>
  <c r="GM127" i="15" s="1"/>
  <c r="BQ39" i="15"/>
  <c r="GM39" i="15" s="1"/>
  <c r="BQ160" i="15"/>
  <c r="GM160" i="15" s="1"/>
  <c r="BQ40" i="15"/>
  <c r="GM40" i="15" s="1"/>
  <c r="BQ200" i="15"/>
  <c r="GM200" i="15" s="1"/>
  <c r="BQ41" i="15"/>
  <c r="GM41" i="15" s="1"/>
  <c r="BQ181" i="15"/>
  <c r="GM181" i="15" s="1"/>
  <c r="BQ42" i="15"/>
  <c r="GM42" i="15" s="1"/>
  <c r="BQ43" i="15"/>
  <c r="GM43" i="15" s="1"/>
  <c r="BQ237" i="15"/>
  <c r="GM237" i="15" s="1"/>
  <c r="BQ162" i="15"/>
  <c r="GM162" i="15" s="1"/>
  <c r="BQ45" i="15"/>
  <c r="GM45" i="15" s="1"/>
  <c r="BQ90" i="15"/>
  <c r="GM53" i="15" s="1"/>
  <c r="BQ46" i="15"/>
  <c r="GM46" i="15" s="1"/>
  <c r="BQ96" i="15"/>
  <c r="GM96" i="15" s="1"/>
  <c r="BQ47" i="15"/>
  <c r="GM47" i="15" s="1"/>
  <c r="BQ163" i="15"/>
  <c r="GM163" i="15" s="1"/>
  <c r="BQ48" i="15"/>
  <c r="GM48" i="15" s="1"/>
  <c r="BQ98" i="15"/>
  <c r="GM98" i="15" s="1"/>
  <c r="BQ49" i="15"/>
  <c r="GM49" i="15" s="1"/>
  <c r="BQ155" i="15"/>
  <c r="GM155" i="15" s="1"/>
  <c r="BQ50" i="15"/>
  <c r="GM50" i="15" s="1"/>
  <c r="BQ191" i="15"/>
  <c r="GM191" i="15" s="1"/>
  <c r="BQ51" i="15"/>
  <c r="GM51" i="15" s="1"/>
  <c r="BQ111" i="15"/>
  <c r="BQ52" i="15"/>
  <c r="GM52" i="15" s="1"/>
  <c r="BQ112" i="15"/>
  <c r="GM150" i="15" s="1"/>
  <c r="BQ199" i="15"/>
  <c r="GM199" i="15" s="1"/>
  <c r="BQ54" i="15"/>
  <c r="GM54" i="15" s="1"/>
  <c r="BQ128" i="15"/>
  <c r="GM128" i="15" s="1"/>
  <c r="BQ55" i="15"/>
  <c r="GM55" i="15" s="1"/>
  <c r="BQ189" i="15"/>
  <c r="GM189" i="15" s="1"/>
  <c r="BQ172" i="15"/>
  <c r="BQ192" i="15"/>
  <c r="GM192" i="15" s="1"/>
  <c r="BQ57" i="15"/>
  <c r="GM57" i="15" s="1"/>
  <c r="BQ114" i="15"/>
  <c r="BQ58" i="15"/>
  <c r="GM58" i="15" s="1"/>
  <c r="BQ145" i="15"/>
  <c r="GM145" i="15" s="1"/>
  <c r="BQ59" i="15"/>
  <c r="GM59" i="15" s="1"/>
  <c r="BQ249" i="15"/>
  <c r="GM249" i="15" s="1"/>
  <c r="BQ60" i="15"/>
  <c r="GM60" i="15" s="1"/>
  <c r="BQ182" i="15"/>
  <c r="GM182" i="15" s="1"/>
  <c r="BQ61" i="15"/>
  <c r="GM61" i="15" s="1"/>
  <c r="BQ235" i="15"/>
  <c r="GM235" i="15" s="1"/>
  <c r="BQ62" i="15"/>
  <c r="GM62" i="15" s="1"/>
  <c r="BQ156" i="15"/>
  <c r="GM156" i="15" s="1"/>
  <c r="BQ63" i="15"/>
  <c r="GM63" i="15" s="1"/>
  <c r="BQ176" i="15"/>
  <c r="BQ65" i="15"/>
  <c r="GM65" i="15" s="1"/>
  <c r="BQ245" i="15"/>
  <c r="GM245" i="15" s="1"/>
  <c r="BQ66" i="15"/>
  <c r="GM66" i="15" s="1"/>
  <c r="BQ170" i="15"/>
  <c r="GM170" i="15" s="1"/>
  <c r="BQ67" i="15"/>
  <c r="GM67" i="15" s="1"/>
  <c r="BQ241" i="15"/>
  <c r="GM241" i="15" s="1"/>
  <c r="BQ68" i="15"/>
  <c r="GM68" i="15" s="1"/>
  <c r="BQ224" i="15"/>
  <c r="GM224" i="15" s="1"/>
  <c r="BQ69" i="15"/>
  <c r="GM69" i="15" s="1"/>
  <c r="BQ159" i="15"/>
  <c r="GM159" i="15" s="1"/>
  <c r="BQ70" i="15"/>
  <c r="GM70" i="15" s="1"/>
  <c r="BQ165" i="15"/>
  <c r="GM165" i="15" s="1"/>
  <c r="BQ71" i="15"/>
  <c r="GM71" i="15" s="1"/>
  <c r="BQ240" i="15"/>
  <c r="GM240" i="15" s="1"/>
  <c r="BQ72" i="15"/>
  <c r="GM72" i="15" s="1"/>
  <c r="BQ238" i="15"/>
  <c r="GM238" i="15" s="1"/>
  <c r="BQ73" i="15"/>
  <c r="GM73" i="15" s="1"/>
  <c r="BQ123" i="15"/>
  <c r="GM123" i="15" s="1"/>
  <c r="BQ74" i="15"/>
  <c r="GM74" i="15" s="1"/>
  <c r="BQ229" i="15"/>
  <c r="GM229" i="15" s="1"/>
  <c r="BQ75" i="15"/>
  <c r="GM75" i="15" s="1"/>
  <c r="BQ231" i="15"/>
  <c r="GM231" i="15" s="1"/>
  <c r="BQ256" i="15"/>
  <c r="GM256" i="15" s="1"/>
  <c r="BQ257" i="15"/>
  <c r="GM257" i="15" s="1"/>
  <c r="BQ78" i="15"/>
  <c r="GM78" i="15" s="1"/>
  <c r="BQ258" i="15"/>
  <c r="GM258" i="15" s="1"/>
  <c r="BQ79" i="15"/>
  <c r="GM79" i="15" s="1"/>
  <c r="BQ255" i="15"/>
  <c r="GM255" i="15" s="1"/>
  <c r="BQ80" i="15"/>
  <c r="GM80" i="15" s="1"/>
  <c r="BQ232" i="15"/>
  <c r="GM232" i="15" s="1"/>
  <c r="GM82" i="15"/>
  <c r="BQ83" i="15"/>
  <c r="GM83" i="15" s="1"/>
  <c r="BQ84" i="15"/>
  <c r="GM84" i="15" s="1"/>
  <c r="BQ158" i="15"/>
  <c r="GM158" i="15" s="1"/>
  <c r="BQ85" i="15"/>
  <c r="GM85" i="15" s="1"/>
  <c r="BQ103" i="15"/>
  <c r="GM103" i="15" s="1"/>
  <c r="BQ110" i="15"/>
  <c r="GM110" i="15" s="1"/>
  <c r="BQ87" i="15"/>
  <c r="GM87" i="15" s="1"/>
  <c r="BQ89" i="15"/>
  <c r="GM89" i="15" s="1"/>
  <c r="GM91" i="15"/>
  <c r="GM92" i="15"/>
  <c r="BQ93" i="15"/>
  <c r="GM93" i="15" s="1"/>
  <c r="BQ130" i="15"/>
  <c r="GM130" i="15" s="1"/>
  <c r="BQ94" i="15"/>
  <c r="GM94" i="15" s="1"/>
  <c r="BQ99" i="15"/>
  <c r="GM99" i="15" s="1"/>
  <c r="BQ95" i="15"/>
  <c r="GM95" i="15" s="1"/>
  <c r="BQ218" i="15"/>
  <c r="GM218" i="15" s="1"/>
  <c r="BQ188" i="15"/>
  <c r="GM188" i="15" s="1"/>
  <c r="BQ97" i="15"/>
  <c r="GM97" i="15" s="1"/>
  <c r="BQ253" i="15"/>
  <c r="GM253" i="15" s="1"/>
  <c r="BQ207" i="15"/>
  <c r="GM207" i="15" s="1"/>
  <c r="BQ226" i="15"/>
  <c r="GM226" i="15" s="1"/>
  <c r="BQ100" i="15"/>
  <c r="GM100" i="15" s="1"/>
  <c r="BQ132" i="15"/>
  <c r="GM132" i="15" s="1"/>
  <c r="BQ101" i="15"/>
  <c r="GM101" i="15" s="1"/>
  <c r="BQ102" i="15"/>
  <c r="GM102" i="15" s="1"/>
  <c r="BQ216" i="15"/>
  <c r="GM216" i="15" s="1"/>
  <c r="BQ104" i="15"/>
  <c r="GM104" i="15" s="1"/>
  <c r="BQ142" i="15"/>
  <c r="GM142" i="15" s="1"/>
  <c r="BQ105" i="15"/>
  <c r="GM105" i="15" s="1"/>
  <c r="BQ131" i="15"/>
  <c r="GM131" i="15" s="1"/>
  <c r="BQ106" i="15"/>
  <c r="GM106" i="15" s="1"/>
  <c r="BQ209" i="15"/>
  <c r="GM209" i="15" s="1"/>
  <c r="BQ107" i="15"/>
  <c r="GM107" i="15" s="1"/>
  <c r="BQ108" i="15"/>
  <c r="GM108" i="15" s="1"/>
  <c r="BQ137" i="15"/>
  <c r="GM137" i="15" s="1"/>
  <c r="BQ109" i="15"/>
  <c r="GM109" i="15" s="1"/>
  <c r="BQ117" i="15"/>
  <c r="GM117" i="15" s="1"/>
  <c r="BQ166" i="15"/>
  <c r="GM166" i="15" s="1"/>
  <c r="BQ113" i="15"/>
  <c r="GM113" i="15" s="1"/>
  <c r="BQ116" i="15"/>
  <c r="GM116" i="15" s="1"/>
  <c r="BQ180" i="15"/>
  <c r="GM180" i="15" s="1"/>
  <c r="BQ174" i="15"/>
  <c r="GM174" i="15" s="1"/>
  <c r="BQ233" i="15"/>
  <c r="GM233" i="15" s="1"/>
  <c r="BQ118" i="15"/>
  <c r="GM119" i="15" s="1"/>
  <c r="BQ187" i="15"/>
  <c r="GM187" i="15" s="1"/>
  <c r="BQ120" i="15"/>
  <c r="GM120" i="15" s="1"/>
  <c r="BQ122" i="15"/>
  <c r="GM122" i="15" s="1"/>
  <c r="BQ175" i="15"/>
  <c r="GM175" i="15" s="1"/>
  <c r="BQ251" i="15"/>
  <c r="GM251" i="15" s="1"/>
  <c r="BQ124" i="15"/>
  <c r="GM124" i="15" s="1"/>
  <c r="BQ125" i="15"/>
  <c r="GM125" i="15" s="1"/>
  <c r="BQ146" i="15"/>
  <c r="GM146" i="15" s="1"/>
  <c r="BQ126" i="15"/>
  <c r="GM126" i="15" s="1"/>
  <c r="BQ151" i="15"/>
  <c r="GM151" i="15" s="1"/>
  <c r="BQ196" i="15"/>
  <c r="GM196" i="15" s="1"/>
  <c r="BQ203" i="15"/>
  <c r="GM203" i="15" s="1"/>
  <c r="BQ129" i="15"/>
  <c r="GM129" i="15" s="1"/>
  <c r="BQ246" i="15"/>
  <c r="GM246" i="15" s="1"/>
  <c r="BQ242" i="15"/>
  <c r="GM242" i="15" s="1"/>
  <c r="BQ211" i="15"/>
  <c r="GM211" i="15" s="1"/>
  <c r="BQ133" i="15"/>
  <c r="GM133" i="15" s="1"/>
  <c r="BQ134" i="15"/>
  <c r="GM134" i="15" s="1"/>
  <c r="BQ135" i="15"/>
  <c r="GM135" i="15" s="1"/>
  <c r="BQ136" i="15"/>
  <c r="GM136" i="15" s="1"/>
  <c r="BQ138" i="15"/>
  <c r="GM138" i="15" s="1"/>
  <c r="BQ139" i="15"/>
  <c r="GM139" i="15" s="1"/>
  <c r="BQ140" i="15"/>
  <c r="GM140" i="15" s="1"/>
  <c r="GM141" i="15"/>
  <c r="GM143" i="15"/>
  <c r="BQ147" i="15"/>
  <c r="GM147" i="15" s="1"/>
  <c r="BQ219" i="15"/>
  <c r="GM219" i="15" s="1"/>
  <c r="BQ148" i="15"/>
  <c r="GM148" i="15" s="1"/>
  <c r="BQ208" i="15"/>
  <c r="GM208" i="15" s="1"/>
  <c r="BQ149" i="15"/>
  <c r="GM149" i="15" s="1"/>
  <c r="BQ227" i="15"/>
  <c r="GM227" i="15" s="1"/>
  <c r="BQ152" i="15"/>
  <c r="GM152" i="15" s="1"/>
  <c r="BQ153" i="15"/>
  <c r="GM153" i="15" s="1"/>
  <c r="BQ217" i="15"/>
  <c r="GM217" i="15" s="1"/>
  <c r="BQ154" i="15"/>
  <c r="GM154" i="15" s="1"/>
  <c r="BQ215" i="15"/>
  <c r="GM215" i="15" s="1"/>
  <c r="BQ157" i="15"/>
  <c r="GM157" i="15" s="1"/>
  <c r="BQ161" i="15"/>
  <c r="GM161" i="15" s="1"/>
  <c r="BQ168" i="15"/>
  <c r="GM168" i="15" s="1"/>
  <c r="BQ167" i="15"/>
  <c r="GM167" i="15" s="1"/>
  <c r="BQ169" i="15"/>
  <c r="GM169" i="15" s="1"/>
  <c r="BQ190" i="15"/>
  <c r="GM190" i="15" s="1"/>
  <c r="BQ177" i="15"/>
  <c r="GM177" i="15" s="1"/>
  <c r="GM171" i="15"/>
  <c r="BQ234" i="15"/>
  <c r="GM234" i="15" s="1"/>
  <c r="BQ173" i="15"/>
  <c r="GM173" i="15" s="1"/>
  <c r="BQ179" i="15"/>
  <c r="GM179" i="15" s="1"/>
  <c r="BQ250" i="15"/>
  <c r="GM250" i="15" s="1"/>
  <c r="BQ178" i="15"/>
  <c r="GM178" i="15" s="1"/>
  <c r="BQ197" i="15"/>
  <c r="GM197" i="15" s="1"/>
  <c r="BQ204" i="15"/>
  <c r="GM204" i="15" s="1"/>
  <c r="BQ247" i="15"/>
  <c r="GM247" i="15" s="1"/>
  <c r="BQ243" i="15"/>
  <c r="GM243" i="15" s="1"/>
  <c r="BQ212" i="15"/>
  <c r="GM212" i="15" s="1"/>
  <c r="BQ193" i="15"/>
  <c r="GM193" i="15" s="1"/>
  <c r="BQ198" i="15"/>
  <c r="GM198" i="15" s="1"/>
  <c r="BQ201" i="15"/>
  <c r="GM201" i="15" s="1"/>
  <c r="BQ202" i="15"/>
  <c r="GM202" i="15" s="1"/>
  <c r="BQ220" i="15"/>
  <c r="GM220" i="15" s="1"/>
  <c r="BQ205" i="15"/>
  <c r="GM205" i="15" s="1"/>
  <c r="BQ225" i="15"/>
  <c r="GM225" i="15" s="1"/>
  <c r="BQ210" i="15"/>
  <c r="GM210" i="15" s="1"/>
  <c r="BQ213" i="15"/>
  <c r="GM213" i="15" s="1"/>
  <c r="BQ228" i="15"/>
  <c r="GM228" i="15" s="1"/>
  <c r="BQ236" i="15"/>
  <c r="GM236" i="15" s="1"/>
  <c r="BQ248" i="15"/>
  <c r="GM248" i="15" s="1"/>
  <c r="BQ244" i="15"/>
  <c r="GM244" i="15" s="1"/>
  <c r="GM252" i="15"/>
  <c r="BR13" i="15"/>
  <c r="GN13" i="15" s="1"/>
  <c r="BR14" i="15"/>
  <c r="GN14" i="15" s="1"/>
  <c r="BR15" i="15"/>
  <c r="GN15" i="15" s="1"/>
  <c r="BR214" i="15"/>
  <c r="GN214" i="15" s="1"/>
  <c r="BR16" i="15"/>
  <c r="GN16" i="15" s="1"/>
  <c r="BR17" i="15"/>
  <c r="GN17" i="15" s="1"/>
  <c r="BR18" i="15"/>
  <c r="GN18" i="15" s="1"/>
  <c r="BR185" i="15"/>
  <c r="BR19" i="15"/>
  <c r="GN19" i="15" s="1"/>
  <c r="BR20" i="15"/>
  <c r="GN20" i="15" s="1"/>
  <c r="BR183" i="15"/>
  <c r="GN183" i="15" s="1"/>
  <c r="BR21" i="15"/>
  <c r="GN21" i="15" s="1"/>
  <c r="BR260" i="15"/>
  <c r="GN260" i="15" s="1"/>
  <c r="BR22" i="15"/>
  <c r="GN22" i="15" s="1"/>
  <c r="BR206" i="15"/>
  <c r="GN206" i="15" s="1"/>
  <c r="BR23" i="15"/>
  <c r="GN23" i="15" s="1"/>
  <c r="BR115" i="15"/>
  <c r="GN115" i="15" s="1"/>
  <c r="BR24" i="15"/>
  <c r="GN24" i="15" s="1"/>
  <c r="BR259" i="15"/>
  <c r="GN259" i="15" s="1"/>
  <c r="BR25" i="15"/>
  <c r="GN25" i="15" s="1"/>
  <c r="BR254" i="15"/>
  <c r="GN254" i="15" s="1"/>
  <c r="BR26" i="15"/>
  <c r="GN26" i="15" s="1"/>
  <c r="BR239" i="15"/>
  <c r="GN239" i="15" s="1"/>
  <c r="BR27" i="15"/>
  <c r="GN27" i="15" s="1"/>
  <c r="BR28" i="15"/>
  <c r="GN28" i="15" s="1"/>
  <c r="BR29" i="15"/>
  <c r="GN29" i="15" s="1"/>
  <c r="BR164" i="15"/>
  <c r="GN164" i="15" s="1"/>
  <c r="BR30" i="15"/>
  <c r="GN30" i="15" s="1"/>
  <c r="BR31" i="15"/>
  <c r="GN31" i="15" s="1"/>
  <c r="BR64" i="15"/>
  <c r="GN223" i="15" s="1"/>
  <c r="BR32" i="15"/>
  <c r="GN32" i="15" s="1"/>
  <c r="BR33" i="15"/>
  <c r="GN33" i="15" s="1"/>
  <c r="BR230" i="15"/>
  <c r="GN230" i="15" s="1"/>
  <c r="BR34" i="15"/>
  <c r="GN34" i="15" s="1"/>
  <c r="BR35" i="15"/>
  <c r="GN35" i="15" s="1"/>
  <c r="BR88" i="15"/>
  <c r="GN88" i="15" s="1"/>
  <c r="BR36" i="15"/>
  <c r="GN36" i="15" s="1"/>
  <c r="BR37" i="15"/>
  <c r="GN37" i="15" s="1"/>
  <c r="BR221" i="15"/>
  <c r="GN221" i="15" s="1"/>
  <c r="BR38" i="15"/>
  <c r="GN38" i="15" s="1"/>
  <c r="BR127" i="15"/>
  <c r="GN127" i="15" s="1"/>
  <c r="BR39" i="15"/>
  <c r="GN39" i="15" s="1"/>
  <c r="BR160" i="15"/>
  <c r="GN160" i="15" s="1"/>
  <c r="BR40" i="15"/>
  <c r="GN40" i="15" s="1"/>
  <c r="BR200" i="15"/>
  <c r="GN200" i="15" s="1"/>
  <c r="BR41" i="15"/>
  <c r="GN41" i="15" s="1"/>
  <c r="BR181" i="15"/>
  <c r="GN181" i="15" s="1"/>
  <c r="BR42" i="15"/>
  <c r="GN42" i="15" s="1"/>
  <c r="BR43" i="15"/>
  <c r="GN43" i="15" s="1"/>
  <c r="BR237" i="15"/>
  <c r="GN237" i="15" s="1"/>
  <c r="BR162" i="15"/>
  <c r="GN162" i="15" s="1"/>
  <c r="BR45" i="15"/>
  <c r="GN45" i="15" s="1"/>
  <c r="BR90" i="15"/>
  <c r="GN53" i="15" s="1"/>
  <c r="BR46" i="15"/>
  <c r="GN46" i="15" s="1"/>
  <c r="BR96" i="15"/>
  <c r="GN96" i="15" s="1"/>
  <c r="BR47" i="15"/>
  <c r="GN47" i="15" s="1"/>
  <c r="BR163" i="15"/>
  <c r="GN163" i="15" s="1"/>
  <c r="BR48" i="15"/>
  <c r="GN48" i="15" s="1"/>
  <c r="BR98" i="15"/>
  <c r="GN98" i="15" s="1"/>
  <c r="BR49" i="15"/>
  <c r="GN49" i="15" s="1"/>
  <c r="BR155" i="15"/>
  <c r="GN155" i="15" s="1"/>
  <c r="BR50" i="15"/>
  <c r="GN50" i="15" s="1"/>
  <c r="BR191" i="15"/>
  <c r="GN191" i="15" s="1"/>
  <c r="BR51" i="15"/>
  <c r="GN51" i="15" s="1"/>
  <c r="BR111" i="15"/>
  <c r="BR52" i="15"/>
  <c r="GN52" i="15" s="1"/>
  <c r="BR112" i="15"/>
  <c r="GN150" i="15" s="1"/>
  <c r="BR199" i="15"/>
  <c r="GN199" i="15" s="1"/>
  <c r="BR54" i="15"/>
  <c r="GN54" i="15" s="1"/>
  <c r="BR128" i="15"/>
  <c r="GN128" i="15" s="1"/>
  <c r="BR55" i="15"/>
  <c r="GN55" i="15" s="1"/>
  <c r="BR189" i="15"/>
  <c r="GN189" i="15" s="1"/>
  <c r="BR172" i="15"/>
  <c r="GN111" i="15" s="1"/>
  <c r="BR192" i="15"/>
  <c r="GN192" i="15" s="1"/>
  <c r="BR57" i="15"/>
  <c r="GN57" i="15" s="1"/>
  <c r="BR114" i="15"/>
  <c r="GN114" i="15" s="1"/>
  <c r="BR58" i="15"/>
  <c r="GN58" i="15" s="1"/>
  <c r="BR145" i="15"/>
  <c r="GN145" i="15" s="1"/>
  <c r="BR59" i="15"/>
  <c r="GN59" i="15" s="1"/>
  <c r="BR249" i="15"/>
  <c r="GN249" i="15" s="1"/>
  <c r="BR60" i="15"/>
  <c r="GN60" i="15" s="1"/>
  <c r="BR182" i="15"/>
  <c r="GN182" i="15" s="1"/>
  <c r="BR61" i="15"/>
  <c r="GN61" i="15" s="1"/>
  <c r="BR235" i="15"/>
  <c r="GN235" i="15" s="1"/>
  <c r="BR62" i="15"/>
  <c r="GN62" i="15" s="1"/>
  <c r="BR156" i="15"/>
  <c r="GN156" i="15" s="1"/>
  <c r="BR63" i="15"/>
  <c r="GN63" i="15" s="1"/>
  <c r="BR176" i="15"/>
  <c r="BR65" i="15"/>
  <c r="GN65" i="15" s="1"/>
  <c r="BR245" i="15"/>
  <c r="GN245" i="15" s="1"/>
  <c r="BR170" i="15"/>
  <c r="GN170" i="15" s="1"/>
  <c r="BR241" i="15"/>
  <c r="GN241" i="15" s="1"/>
  <c r="BR224" i="15"/>
  <c r="GN224" i="15" s="1"/>
  <c r="BR69" i="15"/>
  <c r="GN69" i="15" s="1"/>
  <c r="BR159" i="15"/>
  <c r="GN159" i="15" s="1"/>
  <c r="BR70" i="15"/>
  <c r="GN70" i="15" s="1"/>
  <c r="BR165" i="15"/>
  <c r="GN165" i="15" s="1"/>
  <c r="BR71" i="15"/>
  <c r="GN71" i="15" s="1"/>
  <c r="BR240" i="15"/>
  <c r="GN240" i="15" s="1"/>
  <c r="BR72" i="15"/>
  <c r="GN72" i="15" s="1"/>
  <c r="BR238" i="15"/>
  <c r="GN238" i="15" s="1"/>
  <c r="BR73" i="15"/>
  <c r="GN73" i="15" s="1"/>
  <c r="BR74" i="15"/>
  <c r="GN74" i="15" s="1"/>
  <c r="BR229" i="15"/>
  <c r="GN229" i="15" s="1"/>
  <c r="BR75" i="15"/>
  <c r="GN75" i="15" s="1"/>
  <c r="BR231" i="15"/>
  <c r="GN231" i="15" s="1"/>
  <c r="BR256" i="15"/>
  <c r="GN256" i="15" s="1"/>
  <c r="BR257" i="15"/>
  <c r="GN257" i="15" s="1"/>
  <c r="BR78" i="15"/>
  <c r="GN78" i="15" s="1"/>
  <c r="BR258" i="15"/>
  <c r="GN258" i="15" s="1"/>
  <c r="BR79" i="15"/>
  <c r="GN79" i="15" s="1"/>
  <c r="BR255" i="15"/>
  <c r="GN255" i="15" s="1"/>
  <c r="BR80" i="15"/>
  <c r="GN80" i="15" s="1"/>
  <c r="BR232" i="15"/>
  <c r="GN232" i="15" s="1"/>
  <c r="BR83" i="15"/>
  <c r="GN83" i="15" s="1"/>
  <c r="BR84" i="15"/>
  <c r="GN84" i="15" s="1"/>
  <c r="BR158" i="15"/>
  <c r="GN158" i="15" s="1"/>
  <c r="BR85" i="15"/>
  <c r="GN85" i="15" s="1"/>
  <c r="BR103" i="15"/>
  <c r="GN103" i="15" s="1"/>
  <c r="BR110" i="15"/>
  <c r="GN110" i="15" s="1"/>
  <c r="BR87" i="15"/>
  <c r="GN87" i="15" s="1"/>
  <c r="BR89" i="15"/>
  <c r="GN89" i="15" s="1"/>
  <c r="GN91" i="15"/>
  <c r="GN92" i="15"/>
  <c r="BR93" i="15"/>
  <c r="GN93" i="15" s="1"/>
  <c r="BR130" i="15"/>
  <c r="GN130" i="15" s="1"/>
  <c r="BR94" i="15"/>
  <c r="GN94" i="15" s="1"/>
  <c r="BR99" i="15"/>
  <c r="GN99" i="15" s="1"/>
  <c r="BR95" i="15"/>
  <c r="GN95" i="15" s="1"/>
  <c r="BR218" i="15"/>
  <c r="GN218" i="15" s="1"/>
  <c r="BR188" i="15"/>
  <c r="GN188" i="15" s="1"/>
  <c r="BR97" i="15"/>
  <c r="GN97" i="15" s="1"/>
  <c r="BR253" i="15"/>
  <c r="GN253" i="15" s="1"/>
  <c r="BR207" i="15"/>
  <c r="GN207" i="15" s="1"/>
  <c r="BR226" i="15"/>
  <c r="GN226" i="15" s="1"/>
  <c r="BR100" i="15"/>
  <c r="GN100" i="15" s="1"/>
  <c r="BR132" i="15"/>
  <c r="GN132" i="15" s="1"/>
  <c r="BR101" i="15"/>
  <c r="GN101" i="15" s="1"/>
  <c r="BR102" i="15"/>
  <c r="GN102" i="15" s="1"/>
  <c r="BR216" i="15"/>
  <c r="GN216" i="15" s="1"/>
  <c r="BR104" i="15"/>
  <c r="GN104" i="15" s="1"/>
  <c r="BR142" i="15"/>
  <c r="GN142" i="15" s="1"/>
  <c r="BR105" i="15"/>
  <c r="GN105" i="15" s="1"/>
  <c r="BR131" i="15"/>
  <c r="GN131" i="15" s="1"/>
  <c r="BR106" i="15"/>
  <c r="GN106" i="15" s="1"/>
  <c r="BR209" i="15"/>
  <c r="GN209" i="15" s="1"/>
  <c r="BR107" i="15"/>
  <c r="GN107" i="15" s="1"/>
  <c r="BR108" i="15"/>
  <c r="GN108" i="15" s="1"/>
  <c r="BR137" i="15"/>
  <c r="GN137" i="15" s="1"/>
  <c r="BR109" i="15"/>
  <c r="GN109" i="15" s="1"/>
  <c r="BR117" i="15"/>
  <c r="GN117" i="15" s="1"/>
  <c r="BR166" i="15"/>
  <c r="GN166" i="15" s="1"/>
  <c r="BR113" i="15"/>
  <c r="GN113" i="15" s="1"/>
  <c r="BR116" i="15"/>
  <c r="GN116" i="15" s="1"/>
  <c r="BR180" i="15"/>
  <c r="GN180" i="15" s="1"/>
  <c r="BR174" i="15"/>
  <c r="GN174" i="15" s="1"/>
  <c r="BR233" i="15"/>
  <c r="GN233" i="15" s="1"/>
  <c r="BR118" i="15"/>
  <c r="GN119" i="15" s="1"/>
  <c r="BR187" i="15"/>
  <c r="GN187" i="15" s="1"/>
  <c r="BR120" i="15"/>
  <c r="GN120" i="15" s="1"/>
  <c r="BR122" i="15"/>
  <c r="GN122" i="15" s="1"/>
  <c r="BR175" i="15"/>
  <c r="GN175" i="15" s="1"/>
  <c r="BR251" i="15"/>
  <c r="GN251" i="15" s="1"/>
  <c r="BR124" i="15"/>
  <c r="GN124" i="15" s="1"/>
  <c r="BR125" i="15"/>
  <c r="GN125" i="15" s="1"/>
  <c r="BR146" i="15"/>
  <c r="GN146" i="15" s="1"/>
  <c r="BR126" i="15"/>
  <c r="GN126" i="15" s="1"/>
  <c r="BR151" i="15"/>
  <c r="GN151" i="15" s="1"/>
  <c r="BR196" i="15"/>
  <c r="GN196" i="15" s="1"/>
  <c r="BR203" i="15"/>
  <c r="GN203" i="15" s="1"/>
  <c r="BR129" i="15"/>
  <c r="GN129" i="15" s="1"/>
  <c r="BR246" i="15"/>
  <c r="GN246" i="15" s="1"/>
  <c r="BR242" i="15"/>
  <c r="GN242" i="15" s="1"/>
  <c r="BR211" i="15"/>
  <c r="GN211" i="15" s="1"/>
  <c r="BR133" i="15"/>
  <c r="GN133" i="15" s="1"/>
  <c r="BR134" i="15"/>
  <c r="GN134" i="15" s="1"/>
  <c r="BR135" i="15"/>
  <c r="GN135" i="15" s="1"/>
  <c r="BR136" i="15"/>
  <c r="GN136" i="15" s="1"/>
  <c r="BR138" i="15"/>
  <c r="GN138" i="15" s="1"/>
  <c r="BR139" i="15"/>
  <c r="GN139" i="15" s="1"/>
  <c r="BR140" i="15"/>
  <c r="GN140" i="15" s="1"/>
  <c r="GN141" i="15"/>
  <c r="GN143" i="15"/>
  <c r="BR147" i="15"/>
  <c r="GN147" i="15" s="1"/>
  <c r="BR219" i="15"/>
  <c r="GN219" i="15" s="1"/>
  <c r="BR148" i="15"/>
  <c r="GN148" i="15" s="1"/>
  <c r="BR208" i="15"/>
  <c r="GN208" i="15" s="1"/>
  <c r="BR149" i="15"/>
  <c r="GN149" i="15" s="1"/>
  <c r="BR227" i="15"/>
  <c r="GN227" i="15" s="1"/>
  <c r="BR152" i="15"/>
  <c r="GN152" i="15" s="1"/>
  <c r="BR153" i="15"/>
  <c r="GN153" i="15" s="1"/>
  <c r="BR217" i="15"/>
  <c r="GN217" i="15" s="1"/>
  <c r="BR154" i="15"/>
  <c r="GN154" i="15" s="1"/>
  <c r="BR215" i="15"/>
  <c r="GN215" i="15" s="1"/>
  <c r="BR157" i="15"/>
  <c r="GN157" i="15" s="1"/>
  <c r="BR161" i="15"/>
  <c r="GN161" i="15" s="1"/>
  <c r="BR168" i="15"/>
  <c r="GN168" i="15" s="1"/>
  <c r="BR167" i="15"/>
  <c r="GN167" i="15" s="1"/>
  <c r="BR169" i="15"/>
  <c r="GN169" i="15" s="1"/>
  <c r="BR190" i="15"/>
  <c r="GN190" i="15" s="1"/>
  <c r="BR177" i="15"/>
  <c r="GN177" i="15" s="1"/>
  <c r="GN171" i="15"/>
  <c r="BR234" i="15"/>
  <c r="GN234" i="15" s="1"/>
  <c r="BR173" i="15"/>
  <c r="GN173" i="15" s="1"/>
  <c r="BR179" i="15"/>
  <c r="GN179" i="15" s="1"/>
  <c r="BR250" i="15"/>
  <c r="GN250" i="15" s="1"/>
  <c r="BR178" i="15"/>
  <c r="GN178" i="15" s="1"/>
  <c r="BR197" i="15"/>
  <c r="GN197" i="15" s="1"/>
  <c r="BR204" i="15"/>
  <c r="GN204" i="15" s="1"/>
  <c r="BR247" i="15"/>
  <c r="GN247" i="15" s="1"/>
  <c r="BR243" i="15"/>
  <c r="GN243" i="15" s="1"/>
  <c r="BR212" i="15"/>
  <c r="GN212" i="15" s="1"/>
  <c r="BR193" i="15"/>
  <c r="GN193" i="15" s="1"/>
  <c r="BR198" i="15"/>
  <c r="GN198" i="15" s="1"/>
  <c r="BR201" i="15"/>
  <c r="GN201" i="15" s="1"/>
  <c r="BR202" i="15"/>
  <c r="GN202" i="15" s="1"/>
  <c r="BR220" i="15"/>
  <c r="GN220" i="15" s="1"/>
  <c r="BR205" i="15"/>
  <c r="GN205" i="15" s="1"/>
  <c r="BR225" i="15"/>
  <c r="GN225" i="15" s="1"/>
  <c r="BR210" i="15"/>
  <c r="GN210" i="15" s="1"/>
  <c r="BR213" i="15"/>
  <c r="GN213" i="15" s="1"/>
  <c r="BR228" i="15"/>
  <c r="GN228" i="15" s="1"/>
  <c r="BR236" i="15"/>
  <c r="GN236" i="15" s="1"/>
  <c r="BR248" i="15"/>
  <c r="GN248" i="15" s="1"/>
  <c r="BR244" i="15"/>
  <c r="GN244" i="15" s="1"/>
  <c r="GN252" i="15"/>
  <c r="BS13" i="15"/>
  <c r="GO13" i="15" s="1"/>
  <c r="BS14" i="15"/>
  <c r="GO14" i="15" s="1"/>
  <c r="BS15" i="15"/>
  <c r="GO15" i="15" s="1"/>
  <c r="BS214" i="15"/>
  <c r="GO214" i="15" s="1"/>
  <c r="BS16" i="15"/>
  <c r="GO16" i="15" s="1"/>
  <c r="BS17" i="15"/>
  <c r="GO17" i="15" s="1"/>
  <c r="BS223" i="15"/>
  <c r="BS18" i="15"/>
  <c r="GO18" i="15" s="1"/>
  <c r="BS185" i="15"/>
  <c r="GO185" i="15" s="1"/>
  <c r="BS19" i="15"/>
  <c r="GO19" i="15" s="1"/>
  <c r="BS20" i="15"/>
  <c r="GO20" i="15" s="1"/>
  <c r="BS183" i="15"/>
  <c r="GO183" i="15" s="1"/>
  <c r="BS21" i="15"/>
  <c r="GO21" i="15" s="1"/>
  <c r="BS260" i="15"/>
  <c r="GO260" i="15" s="1"/>
  <c r="BS22" i="15"/>
  <c r="GO22" i="15" s="1"/>
  <c r="BS206" i="15"/>
  <c r="GO206" i="15" s="1"/>
  <c r="BS23" i="15"/>
  <c r="GO23" i="15" s="1"/>
  <c r="BS115" i="15"/>
  <c r="GO115" i="15" s="1"/>
  <c r="BS24" i="15"/>
  <c r="GO24" i="15" s="1"/>
  <c r="BS259" i="15"/>
  <c r="GO259" i="15" s="1"/>
  <c r="BS25" i="15"/>
  <c r="GO25" i="15" s="1"/>
  <c r="BS254" i="15"/>
  <c r="GO254" i="15" s="1"/>
  <c r="BS26" i="15"/>
  <c r="GO26" i="15" s="1"/>
  <c r="BS239" i="15"/>
  <c r="GO239" i="15" s="1"/>
  <c r="BS27" i="15"/>
  <c r="GO27" i="15" s="1"/>
  <c r="BS28" i="15"/>
  <c r="GO28" i="15" s="1"/>
  <c r="BS29" i="15"/>
  <c r="GO29" i="15" s="1"/>
  <c r="BS164" i="15"/>
  <c r="GO164" i="15" s="1"/>
  <c r="BS30" i="15"/>
  <c r="GO30" i="15" s="1"/>
  <c r="BS31" i="15"/>
  <c r="GO31" i="15" s="1"/>
  <c r="BS64" i="15"/>
  <c r="GO223" i="15" s="1"/>
  <c r="BS32" i="15"/>
  <c r="GO32" i="15" s="1"/>
  <c r="BS33" i="15"/>
  <c r="GO33" i="15" s="1"/>
  <c r="BS230" i="15"/>
  <c r="GO230" i="15" s="1"/>
  <c r="BS34" i="15"/>
  <c r="GO34" i="15" s="1"/>
  <c r="BS35" i="15"/>
  <c r="GO35" i="15" s="1"/>
  <c r="BS88" i="15"/>
  <c r="GO88" i="15" s="1"/>
  <c r="BS36" i="15"/>
  <c r="GO36" i="15" s="1"/>
  <c r="BS37" i="15"/>
  <c r="GO37" i="15" s="1"/>
  <c r="BS221" i="15"/>
  <c r="GO221" i="15" s="1"/>
  <c r="BS38" i="15"/>
  <c r="GO38" i="15" s="1"/>
  <c r="BS127" i="15"/>
  <c r="GO127" i="15" s="1"/>
  <c r="BS39" i="15"/>
  <c r="GO39" i="15" s="1"/>
  <c r="BS160" i="15"/>
  <c r="GO160" i="15" s="1"/>
  <c r="BS40" i="15"/>
  <c r="GO40" i="15" s="1"/>
  <c r="BS200" i="15"/>
  <c r="GO200" i="15" s="1"/>
  <c r="BS41" i="15"/>
  <c r="GO41" i="15" s="1"/>
  <c r="BS181" i="15"/>
  <c r="GO181" i="15" s="1"/>
  <c r="BS42" i="15"/>
  <c r="GO42" i="15" s="1"/>
  <c r="BS43" i="15"/>
  <c r="GO43" i="15" s="1"/>
  <c r="BS237" i="15"/>
  <c r="GO237" i="15" s="1"/>
  <c r="GO44" i="15"/>
  <c r="BS162" i="15"/>
  <c r="GO162" i="15" s="1"/>
  <c r="BS45" i="15"/>
  <c r="GO45" i="15" s="1"/>
  <c r="BS90" i="15"/>
  <c r="BS46" i="15"/>
  <c r="GO46" i="15" s="1"/>
  <c r="BS96" i="15"/>
  <c r="GO96" i="15" s="1"/>
  <c r="BS47" i="15"/>
  <c r="GO47" i="15" s="1"/>
  <c r="BS163" i="15"/>
  <c r="GO163" i="15" s="1"/>
  <c r="BS48" i="15"/>
  <c r="GO48" i="15" s="1"/>
  <c r="BS98" i="15"/>
  <c r="GO98" i="15" s="1"/>
  <c r="BS49" i="15"/>
  <c r="GO49" i="15" s="1"/>
  <c r="BS155" i="15"/>
  <c r="GO155" i="15" s="1"/>
  <c r="BS50" i="15"/>
  <c r="GO50" i="15" s="1"/>
  <c r="BS191" i="15"/>
  <c r="GO191" i="15" s="1"/>
  <c r="BS51" i="15"/>
  <c r="GO51" i="15" s="1"/>
  <c r="BS111" i="15"/>
  <c r="BS52" i="15"/>
  <c r="GO52" i="15" s="1"/>
  <c r="BS112" i="15"/>
  <c r="GO112" i="15" s="1"/>
  <c r="BS199" i="15"/>
  <c r="GO199" i="15" s="1"/>
  <c r="BS54" i="15"/>
  <c r="GO54" i="15" s="1"/>
  <c r="BS128" i="15"/>
  <c r="GO128" i="15" s="1"/>
  <c r="BS55" i="15"/>
  <c r="GO55" i="15" s="1"/>
  <c r="BS189" i="15"/>
  <c r="GO189" i="15" s="1"/>
  <c r="BS172" i="15"/>
  <c r="BS192" i="15"/>
  <c r="GO192" i="15" s="1"/>
  <c r="BS57" i="15"/>
  <c r="GO57" i="15" s="1"/>
  <c r="BS114" i="15"/>
  <c r="GO86" i="15" s="1"/>
  <c r="BS58" i="15"/>
  <c r="GO58" i="15" s="1"/>
  <c r="BS145" i="15"/>
  <c r="GO145" i="15" s="1"/>
  <c r="BS59" i="15"/>
  <c r="GO59" i="15" s="1"/>
  <c r="BS249" i="15"/>
  <c r="GO249" i="15" s="1"/>
  <c r="BS60" i="15"/>
  <c r="GO60" i="15" s="1"/>
  <c r="BS182" i="15"/>
  <c r="GO182" i="15" s="1"/>
  <c r="BS61" i="15"/>
  <c r="GO61" i="15" s="1"/>
  <c r="BS235" i="15"/>
  <c r="GO235" i="15" s="1"/>
  <c r="BS62" i="15"/>
  <c r="GO62" i="15" s="1"/>
  <c r="BS156" i="15"/>
  <c r="GO156" i="15" s="1"/>
  <c r="BS63" i="15"/>
  <c r="GO63" i="15" s="1"/>
  <c r="BS176" i="15"/>
  <c r="BS65" i="15"/>
  <c r="GO65" i="15" s="1"/>
  <c r="BS245" i="15"/>
  <c r="GO245" i="15" s="1"/>
  <c r="BS66" i="15"/>
  <c r="GO66" i="15" s="1"/>
  <c r="BS170" i="15"/>
  <c r="GO170" i="15" s="1"/>
  <c r="BS67" i="15"/>
  <c r="GO67" i="15" s="1"/>
  <c r="BS241" i="15"/>
  <c r="GO241" i="15" s="1"/>
  <c r="BS68" i="15"/>
  <c r="GO68" i="15" s="1"/>
  <c r="BS224" i="15"/>
  <c r="GO224" i="15" s="1"/>
  <c r="BS69" i="15"/>
  <c r="GO69" i="15" s="1"/>
  <c r="BS70" i="15"/>
  <c r="GO70" i="15" s="1"/>
  <c r="BS71" i="15"/>
  <c r="GO71" i="15" s="1"/>
  <c r="BS240" i="15"/>
  <c r="GO240" i="15" s="1"/>
  <c r="BS72" i="15"/>
  <c r="GO72" i="15" s="1"/>
  <c r="BS238" i="15"/>
  <c r="GO238" i="15" s="1"/>
  <c r="BS73" i="15"/>
  <c r="GO73" i="15" s="1"/>
  <c r="BS123" i="15"/>
  <c r="GO123" i="15" s="1"/>
  <c r="BS74" i="15"/>
  <c r="GO74" i="15" s="1"/>
  <c r="BS229" i="15"/>
  <c r="GO229" i="15" s="1"/>
  <c r="BS75" i="15"/>
  <c r="GO75" i="15" s="1"/>
  <c r="BS231" i="15"/>
  <c r="GO231" i="15" s="1"/>
  <c r="GO76" i="15"/>
  <c r="BS256" i="15"/>
  <c r="GO256" i="15" s="1"/>
  <c r="BS257" i="15"/>
  <c r="GO257" i="15" s="1"/>
  <c r="BS78" i="15"/>
  <c r="GO78" i="15" s="1"/>
  <c r="BS258" i="15"/>
  <c r="GO258" i="15" s="1"/>
  <c r="BS79" i="15"/>
  <c r="GO79" i="15" s="1"/>
  <c r="BS255" i="15"/>
  <c r="GO255" i="15" s="1"/>
  <c r="BS80" i="15"/>
  <c r="GO80" i="15" s="1"/>
  <c r="BS232" i="15"/>
  <c r="GO232" i="15" s="1"/>
  <c r="GO82" i="15"/>
  <c r="BS83" i="15"/>
  <c r="GO83" i="15" s="1"/>
  <c r="BS84" i="15"/>
  <c r="GO84" i="15" s="1"/>
  <c r="BS158" i="15"/>
  <c r="GO158" i="15" s="1"/>
  <c r="BS85" i="15"/>
  <c r="GO85" i="15" s="1"/>
  <c r="BS103" i="15"/>
  <c r="GO103" i="15" s="1"/>
  <c r="BS110" i="15"/>
  <c r="GO110" i="15" s="1"/>
  <c r="BS87" i="15"/>
  <c r="GO87" i="15" s="1"/>
  <c r="BS89" i="15"/>
  <c r="GO89" i="15" s="1"/>
  <c r="GO91" i="15"/>
  <c r="GO92" i="15"/>
  <c r="BS93" i="15"/>
  <c r="GO93" i="15" s="1"/>
  <c r="BS130" i="15"/>
  <c r="GO130" i="15" s="1"/>
  <c r="BS94" i="15"/>
  <c r="GO94" i="15" s="1"/>
  <c r="BS99" i="15"/>
  <c r="GO99" i="15" s="1"/>
  <c r="BS95" i="15"/>
  <c r="GO95" i="15" s="1"/>
  <c r="BS218" i="15"/>
  <c r="GO218" i="15" s="1"/>
  <c r="BS188" i="15"/>
  <c r="GO188" i="15" s="1"/>
  <c r="BS97" i="15"/>
  <c r="GO97" i="15" s="1"/>
  <c r="BS253" i="15"/>
  <c r="GO253" i="15" s="1"/>
  <c r="BS207" i="15"/>
  <c r="GO207" i="15" s="1"/>
  <c r="BS226" i="15"/>
  <c r="GO226" i="15" s="1"/>
  <c r="BS100" i="15"/>
  <c r="GO100" i="15" s="1"/>
  <c r="BS132" i="15"/>
  <c r="GO132" i="15" s="1"/>
  <c r="BS101" i="15"/>
  <c r="GO101" i="15" s="1"/>
  <c r="BS102" i="15"/>
  <c r="GO102" i="15" s="1"/>
  <c r="BS216" i="15"/>
  <c r="GO216" i="15" s="1"/>
  <c r="BS104" i="15"/>
  <c r="GO104" i="15" s="1"/>
  <c r="BS142" i="15"/>
  <c r="GO142" i="15" s="1"/>
  <c r="BS105" i="15"/>
  <c r="GO105" i="15" s="1"/>
  <c r="BS131" i="15"/>
  <c r="GO131" i="15" s="1"/>
  <c r="BS106" i="15"/>
  <c r="GO106" i="15" s="1"/>
  <c r="BS209" i="15"/>
  <c r="GO209" i="15" s="1"/>
  <c r="BS107" i="15"/>
  <c r="GO107" i="15" s="1"/>
  <c r="BS108" i="15"/>
  <c r="GO108" i="15" s="1"/>
  <c r="BS137" i="15"/>
  <c r="GO137" i="15" s="1"/>
  <c r="BS109" i="15"/>
  <c r="GO109" i="15" s="1"/>
  <c r="BS117" i="15"/>
  <c r="GO117" i="15" s="1"/>
  <c r="BS166" i="15"/>
  <c r="GO166" i="15" s="1"/>
  <c r="BS113" i="15"/>
  <c r="GO113" i="15" s="1"/>
  <c r="BS116" i="15"/>
  <c r="GO116" i="15" s="1"/>
  <c r="BS180" i="15"/>
  <c r="GO180" i="15" s="1"/>
  <c r="BS174" i="15"/>
  <c r="GO174" i="15" s="1"/>
  <c r="BS233" i="15"/>
  <c r="GO233" i="15" s="1"/>
  <c r="BS118" i="15"/>
  <c r="GO119" i="15" s="1"/>
  <c r="BS187" i="15"/>
  <c r="GO187" i="15" s="1"/>
  <c r="BS120" i="15"/>
  <c r="GO120" i="15" s="1"/>
  <c r="BS122" i="15"/>
  <c r="GO122" i="15" s="1"/>
  <c r="BS251" i="15"/>
  <c r="GO251" i="15" s="1"/>
  <c r="BS124" i="15"/>
  <c r="GO124" i="15" s="1"/>
  <c r="BS125" i="15"/>
  <c r="GO125" i="15" s="1"/>
  <c r="BS146" i="15"/>
  <c r="GO146" i="15" s="1"/>
  <c r="BS126" i="15"/>
  <c r="GO126" i="15" s="1"/>
  <c r="BS151" i="15"/>
  <c r="GO151" i="15" s="1"/>
  <c r="BS196" i="15"/>
  <c r="GO196" i="15" s="1"/>
  <c r="BS203" i="15"/>
  <c r="GO203" i="15" s="1"/>
  <c r="BS129" i="15"/>
  <c r="GO129" i="15" s="1"/>
  <c r="BS246" i="15"/>
  <c r="GO246" i="15" s="1"/>
  <c r="BS242" i="15"/>
  <c r="GO242" i="15" s="1"/>
  <c r="BS211" i="15"/>
  <c r="GO211" i="15" s="1"/>
  <c r="BS133" i="15"/>
  <c r="GO133" i="15" s="1"/>
  <c r="BS134" i="15"/>
  <c r="GO134" i="15" s="1"/>
  <c r="BS135" i="15"/>
  <c r="GO135" i="15" s="1"/>
  <c r="BS136" i="15"/>
  <c r="GO136" i="15" s="1"/>
  <c r="BS138" i="15"/>
  <c r="GO138" i="15" s="1"/>
  <c r="BS139" i="15"/>
  <c r="GO139" i="15" s="1"/>
  <c r="BS140" i="15"/>
  <c r="GO140" i="15" s="1"/>
  <c r="GO141" i="15"/>
  <c r="GO143" i="15"/>
  <c r="BS147" i="15"/>
  <c r="GO147" i="15" s="1"/>
  <c r="BS219" i="15"/>
  <c r="GO219" i="15" s="1"/>
  <c r="BS148" i="15"/>
  <c r="GO148" i="15" s="1"/>
  <c r="BS208" i="15"/>
  <c r="GO208" i="15" s="1"/>
  <c r="BS149" i="15"/>
  <c r="GO149" i="15" s="1"/>
  <c r="BS227" i="15"/>
  <c r="GO227" i="15" s="1"/>
  <c r="BS152" i="15"/>
  <c r="GO152" i="15" s="1"/>
  <c r="BS153" i="15"/>
  <c r="GO153" i="15" s="1"/>
  <c r="BS217" i="15"/>
  <c r="GO217" i="15" s="1"/>
  <c r="BS154" i="15"/>
  <c r="GO154" i="15" s="1"/>
  <c r="BS215" i="15"/>
  <c r="GO215" i="15" s="1"/>
  <c r="BS161" i="15"/>
  <c r="GO161" i="15" s="1"/>
  <c r="BS168" i="15"/>
  <c r="GO168" i="15" s="1"/>
  <c r="BS169" i="15"/>
  <c r="GO169" i="15" s="1"/>
  <c r="BS190" i="15"/>
  <c r="GO190" i="15" s="1"/>
  <c r="BS177" i="15"/>
  <c r="GO177" i="15" s="1"/>
  <c r="GO171" i="15"/>
  <c r="BS234" i="15"/>
  <c r="GO234" i="15" s="1"/>
  <c r="BS173" i="15"/>
  <c r="GO173" i="15" s="1"/>
  <c r="BS179" i="15"/>
  <c r="GO179" i="15" s="1"/>
  <c r="BS250" i="15"/>
  <c r="GO250" i="15" s="1"/>
  <c r="BS178" i="15"/>
  <c r="GO178" i="15" s="1"/>
  <c r="BS197" i="15"/>
  <c r="GO197" i="15" s="1"/>
  <c r="BS204" i="15"/>
  <c r="GO204" i="15" s="1"/>
  <c r="BS247" i="15"/>
  <c r="BS243" i="15"/>
  <c r="GO243" i="15" s="1"/>
  <c r="BS212" i="15"/>
  <c r="GO212" i="15" s="1"/>
  <c r="BS193" i="15"/>
  <c r="GO193" i="15" s="1"/>
  <c r="BS198" i="15"/>
  <c r="GO198" i="15" s="1"/>
  <c r="BS201" i="15"/>
  <c r="GO201" i="15" s="1"/>
  <c r="BS202" i="15"/>
  <c r="GO202" i="15" s="1"/>
  <c r="BS220" i="15"/>
  <c r="GO220" i="15" s="1"/>
  <c r="BS205" i="15"/>
  <c r="GO205" i="15" s="1"/>
  <c r="BS225" i="15"/>
  <c r="GO225" i="15" s="1"/>
  <c r="BS210" i="15"/>
  <c r="GO210" i="15" s="1"/>
  <c r="BS213" i="15"/>
  <c r="GO213" i="15" s="1"/>
  <c r="BS228" i="15"/>
  <c r="GO228" i="15" s="1"/>
  <c r="BS236" i="15"/>
  <c r="GO236" i="15" s="1"/>
  <c r="BS248" i="15"/>
  <c r="GO248" i="15" s="1"/>
  <c r="BS244" i="15"/>
  <c r="GO244" i="15" s="1"/>
  <c r="GO247" i="15"/>
  <c r="GO252" i="15"/>
  <c r="BT13" i="15"/>
  <c r="GP13" i="15" s="1"/>
  <c r="BT14" i="15"/>
  <c r="GP14" i="15" s="1"/>
  <c r="BT15" i="15"/>
  <c r="GP15" i="15" s="1"/>
  <c r="BT214" i="15"/>
  <c r="GP214" i="15" s="1"/>
  <c r="BT16" i="15"/>
  <c r="GP16" i="15" s="1"/>
  <c r="BT17" i="15"/>
  <c r="GP17" i="15" s="1"/>
  <c r="BT223" i="15"/>
  <c r="BT18" i="15"/>
  <c r="GP18" i="15" s="1"/>
  <c r="BT185" i="15"/>
  <c r="BT19" i="15"/>
  <c r="GP19" i="15" s="1"/>
  <c r="BT20" i="15"/>
  <c r="GP20" i="15" s="1"/>
  <c r="BT183" i="15"/>
  <c r="GP183" i="15" s="1"/>
  <c r="BT21" i="15"/>
  <c r="GP21" i="15" s="1"/>
  <c r="BT260" i="15"/>
  <c r="GP260" i="15" s="1"/>
  <c r="BT22" i="15"/>
  <c r="GP22" i="15" s="1"/>
  <c r="BT206" i="15"/>
  <c r="GP206" i="15" s="1"/>
  <c r="BT23" i="15"/>
  <c r="GP23" i="15" s="1"/>
  <c r="BT115" i="15"/>
  <c r="GP115" i="15" s="1"/>
  <c r="BT24" i="15"/>
  <c r="GP24" i="15" s="1"/>
  <c r="BT259" i="15"/>
  <c r="GP259" i="15" s="1"/>
  <c r="BT25" i="15"/>
  <c r="GP25" i="15" s="1"/>
  <c r="BT254" i="15"/>
  <c r="GP254" i="15" s="1"/>
  <c r="BT26" i="15"/>
  <c r="GP26" i="15" s="1"/>
  <c r="BT239" i="15"/>
  <c r="GP239" i="15" s="1"/>
  <c r="BT27" i="15"/>
  <c r="GP27" i="15" s="1"/>
  <c r="BT28" i="15"/>
  <c r="GP28" i="15" s="1"/>
  <c r="BT29" i="15"/>
  <c r="GP29" i="15" s="1"/>
  <c r="BT164" i="15"/>
  <c r="GP164" i="15" s="1"/>
  <c r="BT30" i="15"/>
  <c r="GP30" i="15" s="1"/>
  <c r="BT31" i="15"/>
  <c r="GP31" i="15" s="1"/>
  <c r="BT64" i="15"/>
  <c r="GP223" i="15" s="1"/>
  <c r="BT32" i="15"/>
  <c r="GP32" i="15" s="1"/>
  <c r="BT33" i="15"/>
  <c r="GP33" i="15" s="1"/>
  <c r="BT230" i="15"/>
  <c r="GP230" i="15" s="1"/>
  <c r="BT34" i="15"/>
  <c r="GP34" i="15" s="1"/>
  <c r="BT35" i="15"/>
  <c r="GP35" i="15" s="1"/>
  <c r="BT88" i="15"/>
  <c r="GP88" i="15" s="1"/>
  <c r="BT36" i="15"/>
  <c r="GP36" i="15" s="1"/>
  <c r="BT37" i="15"/>
  <c r="GP37" i="15" s="1"/>
  <c r="BT221" i="15"/>
  <c r="GP221" i="15" s="1"/>
  <c r="BT38" i="15"/>
  <c r="GP38" i="15" s="1"/>
  <c r="BT127" i="15"/>
  <c r="GP127" i="15" s="1"/>
  <c r="BT39" i="15"/>
  <c r="GP39" i="15" s="1"/>
  <c r="BT160" i="15"/>
  <c r="GP160" i="15" s="1"/>
  <c r="BT40" i="15"/>
  <c r="GP40" i="15" s="1"/>
  <c r="BT200" i="15"/>
  <c r="GP200" i="15" s="1"/>
  <c r="BT41" i="15"/>
  <c r="GP41" i="15" s="1"/>
  <c r="BT181" i="15"/>
  <c r="GP181" i="15" s="1"/>
  <c r="BT42" i="15"/>
  <c r="GP42" i="15" s="1"/>
  <c r="BT237" i="15"/>
  <c r="GP237" i="15" s="1"/>
  <c r="GP44" i="15"/>
  <c r="BT162" i="15"/>
  <c r="GP162" i="15" s="1"/>
  <c r="BT45" i="15"/>
  <c r="GP45" i="15" s="1"/>
  <c r="BT90" i="15"/>
  <c r="GP53" i="15" s="1"/>
  <c r="BT46" i="15"/>
  <c r="GP46" i="15" s="1"/>
  <c r="BT96" i="15"/>
  <c r="BT47" i="15"/>
  <c r="GP47" i="15" s="1"/>
  <c r="BT163" i="15"/>
  <c r="GP163" i="15" s="1"/>
  <c r="BT48" i="15"/>
  <c r="GP48" i="15" s="1"/>
  <c r="BT98" i="15"/>
  <c r="GP98" i="15" s="1"/>
  <c r="BT49" i="15"/>
  <c r="GP49" i="15" s="1"/>
  <c r="BT155" i="15"/>
  <c r="GP155" i="15" s="1"/>
  <c r="BT50" i="15"/>
  <c r="GP50" i="15" s="1"/>
  <c r="BT191" i="15"/>
  <c r="GP191" i="15" s="1"/>
  <c r="BT51" i="15"/>
  <c r="GP51" i="15" s="1"/>
  <c r="BT111" i="15"/>
  <c r="BT52" i="15"/>
  <c r="GP52" i="15" s="1"/>
  <c r="BT112" i="15"/>
  <c r="GP150" i="15" s="1"/>
  <c r="BT199" i="15"/>
  <c r="GP199" i="15" s="1"/>
  <c r="BT128" i="15"/>
  <c r="GP128" i="15" s="1"/>
  <c r="BT189" i="15"/>
  <c r="GP189" i="15" s="1"/>
  <c r="BT172" i="15"/>
  <c r="BT192" i="15"/>
  <c r="GP192" i="15" s="1"/>
  <c r="BT57" i="15"/>
  <c r="GP57" i="15" s="1"/>
  <c r="BT114" i="15"/>
  <c r="GP86" i="15" s="1"/>
  <c r="BT58" i="15"/>
  <c r="GP58" i="15" s="1"/>
  <c r="BT145" i="15"/>
  <c r="GP145" i="15" s="1"/>
  <c r="BT59" i="15"/>
  <c r="GP59" i="15" s="1"/>
  <c r="BT249" i="15"/>
  <c r="GP249" i="15" s="1"/>
  <c r="BT60" i="15"/>
  <c r="GP60" i="15" s="1"/>
  <c r="BT182" i="15"/>
  <c r="GP182" i="15" s="1"/>
  <c r="BT61" i="15"/>
  <c r="GP61" i="15" s="1"/>
  <c r="BT235" i="15"/>
  <c r="GP235" i="15" s="1"/>
  <c r="BT62" i="15"/>
  <c r="GP62" i="15" s="1"/>
  <c r="BT156" i="15"/>
  <c r="GP156" i="15" s="1"/>
  <c r="BT63" i="15"/>
  <c r="GP63" i="15" s="1"/>
  <c r="BT176" i="15"/>
  <c r="BT65" i="15"/>
  <c r="GP65" i="15" s="1"/>
  <c r="BT245" i="15"/>
  <c r="GP245" i="15" s="1"/>
  <c r="BT66" i="15"/>
  <c r="GP66" i="15" s="1"/>
  <c r="BT170" i="15"/>
  <c r="GP170" i="15" s="1"/>
  <c r="BT67" i="15"/>
  <c r="GP67" i="15" s="1"/>
  <c r="BT241" i="15"/>
  <c r="GP241" i="15" s="1"/>
  <c r="BT68" i="15"/>
  <c r="GP68" i="15" s="1"/>
  <c r="BT224" i="15"/>
  <c r="GP224" i="15" s="1"/>
  <c r="BT69" i="15"/>
  <c r="GP69" i="15" s="1"/>
  <c r="BT159" i="15"/>
  <c r="GP159" i="15" s="1"/>
  <c r="BT70" i="15"/>
  <c r="GP70" i="15" s="1"/>
  <c r="BT165" i="15"/>
  <c r="GP165" i="15" s="1"/>
  <c r="BT71" i="15"/>
  <c r="GP71" i="15" s="1"/>
  <c r="BT240" i="15"/>
  <c r="GP240" i="15" s="1"/>
  <c r="BT72" i="15"/>
  <c r="GP72" i="15" s="1"/>
  <c r="BT238" i="15"/>
  <c r="GP238" i="15" s="1"/>
  <c r="BT73" i="15"/>
  <c r="GP73" i="15" s="1"/>
  <c r="BT123" i="15"/>
  <c r="GP123" i="15" s="1"/>
  <c r="BT74" i="15"/>
  <c r="GP74" i="15" s="1"/>
  <c r="BT229" i="15"/>
  <c r="GP229" i="15" s="1"/>
  <c r="BT75" i="15"/>
  <c r="GP75" i="15" s="1"/>
  <c r="BT231" i="15"/>
  <c r="GP231" i="15" s="1"/>
  <c r="BT256" i="15"/>
  <c r="GP256" i="15" s="1"/>
  <c r="BT257" i="15"/>
  <c r="GP257" i="15" s="1"/>
  <c r="BT78" i="15"/>
  <c r="GP78" i="15" s="1"/>
  <c r="BT258" i="15"/>
  <c r="GP258" i="15" s="1"/>
  <c r="BT79" i="15"/>
  <c r="GP79" i="15" s="1"/>
  <c r="BT255" i="15"/>
  <c r="GP255" i="15" s="1"/>
  <c r="BT80" i="15"/>
  <c r="GP80" i="15" s="1"/>
  <c r="GP81" i="15"/>
  <c r="BT232" i="15"/>
  <c r="GP232" i="15" s="1"/>
  <c r="GP82" i="15"/>
  <c r="BT83" i="15"/>
  <c r="GP83" i="15" s="1"/>
  <c r="BT84" i="15"/>
  <c r="GP84" i="15" s="1"/>
  <c r="BT158" i="15"/>
  <c r="GP158" i="15" s="1"/>
  <c r="BT85" i="15"/>
  <c r="GP85" i="15" s="1"/>
  <c r="BT103" i="15"/>
  <c r="GP103" i="15" s="1"/>
  <c r="BT110" i="15"/>
  <c r="GP110" i="15" s="1"/>
  <c r="BT87" i="15"/>
  <c r="GP87" i="15" s="1"/>
  <c r="BT89" i="15"/>
  <c r="GP89" i="15" s="1"/>
  <c r="GP91" i="15"/>
  <c r="GP92" i="15"/>
  <c r="BT93" i="15"/>
  <c r="GP93" i="15" s="1"/>
  <c r="BT130" i="15"/>
  <c r="GP130" i="15" s="1"/>
  <c r="BT94" i="15"/>
  <c r="GP94" i="15" s="1"/>
  <c r="BT99" i="15"/>
  <c r="GP99" i="15" s="1"/>
  <c r="BT95" i="15"/>
  <c r="GP95" i="15" s="1"/>
  <c r="BT218" i="15"/>
  <c r="GP218" i="15" s="1"/>
  <c r="BT188" i="15"/>
  <c r="GP188" i="15" s="1"/>
  <c r="BT97" i="15"/>
  <c r="GP97" i="15" s="1"/>
  <c r="BT253" i="15"/>
  <c r="GP253" i="15" s="1"/>
  <c r="BT207" i="15"/>
  <c r="GP207" i="15" s="1"/>
  <c r="BT226" i="15"/>
  <c r="GP226" i="15" s="1"/>
  <c r="BT100" i="15"/>
  <c r="GP100" i="15" s="1"/>
  <c r="BT132" i="15"/>
  <c r="GP132" i="15" s="1"/>
  <c r="BT101" i="15"/>
  <c r="GP101" i="15" s="1"/>
  <c r="BT102" i="15"/>
  <c r="GP102" i="15" s="1"/>
  <c r="BT216" i="15"/>
  <c r="GP216" i="15" s="1"/>
  <c r="BT104" i="15"/>
  <c r="GP104" i="15" s="1"/>
  <c r="BT142" i="15"/>
  <c r="GP142" i="15" s="1"/>
  <c r="BT105" i="15"/>
  <c r="GP105" i="15" s="1"/>
  <c r="BT131" i="15"/>
  <c r="GP131" i="15" s="1"/>
  <c r="BT106" i="15"/>
  <c r="GP106" i="15" s="1"/>
  <c r="BT209" i="15"/>
  <c r="GP209" i="15" s="1"/>
  <c r="BT107" i="15"/>
  <c r="GP107" i="15" s="1"/>
  <c r="BT108" i="15"/>
  <c r="GP108" i="15" s="1"/>
  <c r="BT137" i="15"/>
  <c r="GP137" i="15" s="1"/>
  <c r="BT109" i="15"/>
  <c r="GP109" i="15" s="1"/>
  <c r="BT117" i="15"/>
  <c r="GP117" i="15" s="1"/>
  <c r="BT166" i="15"/>
  <c r="GP166" i="15" s="1"/>
  <c r="BT113" i="15"/>
  <c r="GP113" i="15" s="1"/>
  <c r="BT116" i="15"/>
  <c r="GP116" i="15" s="1"/>
  <c r="BT180" i="15"/>
  <c r="GP180" i="15" s="1"/>
  <c r="BT174" i="15"/>
  <c r="GP174" i="15" s="1"/>
  <c r="BT233" i="15"/>
  <c r="GP233" i="15" s="1"/>
  <c r="BT118" i="15"/>
  <c r="GP119" i="15" s="1"/>
  <c r="BT187" i="15"/>
  <c r="GP187" i="15" s="1"/>
  <c r="BT120" i="15"/>
  <c r="GP120" i="15" s="1"/>
  <c r="BT122" i="15"/>
  <c r="GP122" i="15" s="1"/>
  <c r="BT175" i="15"/>
  <c r="GP175" i="15" s="1"/>
  <c r="BT251" i="15"/>
  <c r="GP251" i="15" s="1"/>
  <c r="BT124" i="15"/>
  <c r="GP124" i="15" s="1"/>
  <c r="BT125" i="15"/>
  <c r="GP125" i="15" s="1"/>
  <c r="BT146" i="15"/>
  <c r="GP146" i="15" s="1"/>
  <c r="BT126" i="15"/>
  <c r="GP126" i="15" s="1"/>
  <c r="BT151" i="15"/>
  <c r="GP151" i="15" s="1"/>
  <c r="BT196" i="15"/>
  <c r="GP196" i="15" s="1"/>
  <c r="BT203" i="15"/>
  <c r="GP203" i="15" s="1"/>
  <c r="BT129" i="15"/>
  <c r="GP129" i="15" s="1"/>
  <c r="BT246" i="15"/>
  <c r="GP246" i="15" s="1"/>
  <c r="BT242" i="15"/>
  <c r="GP242" i="15" s="1"/>
  <c r="BT211" i="15"/>
  <c r="GP211" i="15" s="1"/>
  <c r="BT133" i="15"/>
  <c r="GP133" i="15" s="1"/>
  <c r="BT134" i="15"/>
  <c r="GP134" i="15" s="1"/>
  <c r="BT135" i="15"/>
  <c r="GP135" i="15" s="1"/>
  <c r="BT136" i="15"/>
  <c r="GP136" i="15" s="1"/>
  <c r="BT138" i="15"/>
  <c r="GP138" i="15" s="1"/>
  <c r="BT139" i="15"/>
  <c r="GP139" i="15" s="1"/>
  <c r="BT140" i="15"/>
  <c r="GP140" i="15" s="1"/>
  <c r="GP141" i="15"/>
  <c r="GP143" i="15"/>
  <c r="BT147" i="15"/>
  <c r="GP147" i="15" s="1"/>
  <c r="BT219" i="15"/>
  <c r="GP219" i="15" s="1"/>
  <c r="BT148" i="15"/>
  <c r="GP148" i="15" s="1"/>
  <c r="BT208" i="15"/>
  <c r="GP208" i="15" s="1"/>
  <c r="BT149" i="15"/>
  <c r="GP149" i="15" s="1"/>
  <c r="BT227" i="15"/>
  <c r="GP227" i="15" s="1"/>
  <c r="BT152" i="15"/>
  <c r="GP152" i="15" s="1"/>
  <c r="BT153" i="15"/>
  <c r="GP153" i="15" s="1"/>
  <c r="BT217" i="15"/>
  <c r="GP217" i="15" s="1"/>
  <c r="BT154" i="15"/>
  <c r="GP154" i="15" s="1"/>
  <c r="BT215" i="15"/>
  <c r="GP215" i="15" s="1"/>
  <c r="BT157" i="15"/>
  <c r="GP157" i="15" s="1"/>
  <c r="BT161" i="15"/>
  <c r="GP161" i="15" s="1"/>
  <c r="BT168" i="15"/>
  <c r="GP168" i="15" s="1"/>
  <c r="BT167" i="15"/>
  <c r="GP167" i="15" s="1"/>
  <c r="BT169" i="15"/>
  <c r="GP169" i="15" s="1"/>
  <c r="BT190" i="15"/>
  <c r="GP190" i="15" s="1"/>
  <c r="BT177" i="15"/>
  <c r="GP177" i="15" s="1"/>
  <c r="GP171" i="15"/>
  <c r="BT234" i="15"/>
  <c r="GP234" i="15" s="1"/>
  <c r="BT173" i="15"/>
  <c r="GP173" i="15" s="1"/>
  <c r="BT179" i="15"/>
  <c r="GP179" i="15" s="1"/>
  <c r="BT250" i="15"/>
  <c r="GP250" i="15" s="1"/>
  <c r="BT178" i="15"/>
  <c r="GP178" i="15" s="1"/>
  <c r="BT197" i="15"/>
  <c r="GP197" i="15" s="1"/>
  <c r="BT204" i="15"/>
  <c r="GP204" i="15" s="1"/>
  <c r="BT247" i="15"/>
  <c r="GP247" i="15" s="1"/>
  <c r="BT243" i="15"/>
  <c r="GP243" i="15" s="1"/>
  <c r="BT212" i="15"/>
  <c r="GP212" i="15" s="1"/>
  <c r="BT193" i="15"/>
  <c r="GP193" i="15" s="1"/>
  <c r="BT198" i="15"/>
  <c r="GP198" i="15" s="1"/>
  <c r="BT201" i="15"/>
  <c r="GP201" i="15" s="1"/>
  <c r="BT202" i="15"/>
  <c r="GP202" i="15" s="1"/>
  <c r="BT220" i="15"/>
  <c r="GP220" i="15" s="1"/>
  <c r="BT205" i="15"/>
  <c r="GP205" i="15" s="1"/>
  <c r="BT225" i="15"/>
  <c r="GP225" i="15" s="1"/>
  <c r="BT210" i="15"/>
  <c r="GP210" i="15" s="1"/>
  <c r="BT213" i="15"/>
  <c r="GP213" i="15" s="1"/>
  <c r="BT228" i="15"/>
  <c r="GP228" i="15" s="1"/>
  <c r="BT236" i="15"/>
  <c r="GP236" i="15" s="1"/>
  <c r="BT248" i="15"/>
  <c r="GP248" i="15" s="1"/>
  <c r="BT244" i="15"/>
  <c r="GP244" i="15" s="1"/>
  <c r="GP252" i="15"/>
  <c r="BU13" i="15"/>
  <c r="GQ13" i="15" s="1"/>
  <c r="BU14" i="15"/>
  <c r="GQ14" i="15" s="1"/>
  <c r="BU15" i="15"/>
  <c r="GQ15" i="15" s="1"/>
  <c r="BU214" i="15"/>
  <c r="GQ214" i="15" s="1"/>
  <c r="BU16" i="15"/>
  <c r="GQ16" i="15" s="1"/>
  <c r="BU17" i="15"/>
  <c r="GQ17" i="15" s="1"/>
  <c r="BU223" i="15"/>
  <c r="BU18" i="15"/>
  <c r="GQ18" i="15" s="1"/>
  <c r="BU185" i="15"/>
  <c r="BU19" i="15"/>
  <c r="GQ19" i="15" s="1"/>
  <c r="BU20" i="15"/>
  <c r="GQ20" i="15" s="1"/>
  <c r="BU183" i="15"/>
  <c r="GQ183" i="15" s="1"/>
  <c r="BU21" i="15"/>
  <c r="GQ21" i="15" s="1"/>
  <c r="BU260" i="15"/>
  <c r="GQ260" i="15" s="1"/>
  <c r="BU22" i="15"/>
  <c r="GQ22" i="15" s="1"/>
  <c r="BU206" i="15"/>
  <c r="GQ206" i="15" s="1"/>
  <c r="BU23" i="15"/>
  <c r="GQ23" i="15" s="1"/>
  <c r="BU115" i="15"/>
  <c r="GQ115" i="15" s="1"/>
  <c r="BU24" i="15"/>
  <c r="GQ24" i="15" s="1"/>
  <c r="BU259" i="15"/>
  <c r="GQ259" i="15" s="1"/>
  <c r="BU25" i="15"/>
  <c r="GQ25" i="15" s="1"/>
  <c r="BU254" i="15"/>
  <c r="GQ254" i="15" s="1"/>
  <c r="BU26" i="15"/>
  <c r="GQ26" i="15" s="1"/>
  <c r="BU239" i="15"/>
  <c r="GQ239" i="15" s="1"/>
  <c r="BU27" i="15"/>
  <c r="GQ27" i="15" s="1"/>
  <c r="BU28" i="15"/>
  <c r="GQ28" i="15" s="1"/>
  <c r="BU29" i="15"/>
  <c r="GQ29" i="15" s="1"/>
  <c r="BU164" i="15"/>
  <c r="GQ164" i="15" s="1"/>
  <c r="BU30" i="15"/>
  <c r="GQ30" i="15" s="1"/>
  <c r="BU31" i="15"/>
  <c r="GQ31" i="15" s="1"/>
  <c r="BU64" i="15"/>
  <c r="GQ223" i="15" s="1"/>
  <c r="BU32" i="15"/>
  <c r="GQ32" i="15" s="1"/>
  <c r="BU33" i="15"/>
  <c r="GQ33" i="15" s="1"/>
  <c r="BU230" i="15"/>
  <c r="GQ230" i="15" s="1"/>
  <c r="BU34" i="15"/>
  <c r="GQ34" i="15" s="1"/>
  <c r="BU35" i="15"/>
  <c r="GQ35" i="15" s="1"/>
  <c r="BU88" i="15"/>
  <c r="GQ88" i="15" s="1"/>
  <c r="BU36" i="15"/>
  <c r="GQ36" i="15" s="1"/>
  <c r="BU37" i="15"/>
  <c r="GQ37" i="15" s="1"/>
  <c r="BU221" i="15"/>
  <c r="GQ221" i="15" s="1"/>
  <c r="BU38" i="15"/>
  <c r="GQ38" i="15" s="1"/>
  <c r="BU127" i="15"/>
  <c r="GQ127" i="15" s="1"/>
  <c r="BU39" i="15"/>
  <c r="GQ39" i="15" s="1"/>
  <c r="BU160" i="15"/>
  <c r="GQ160" i="15" s="1"/>
  <c r="BU40" i="15"/>
  <c r="GQ40" i="15" s="1"/>
  <c r="BU200" i="15"/>
  <c r="GQ200" i="15" s="1"/>
  <c r="BU41" i="15"/>
  <c r="GQ41" i="15" s="1"/>
  <c r="BU181" i="15"/>
  <c r="GQ181" i="15" s="1"/>
  <c r="BU42" i="15"/>
  <c r="GQ42" i="15" s="1"/>
  <c r="BU43" i="15"/>
  <c r="GQ43" i="15" s="1"/>
  <c r="BU237" i="15"/>
  <c r="GQ237" i="15" s="1"/>
  <c r="GQ44" i="15"/>
  <c r="BU162" i="15"/>
  <c r="GQ162" i="15" s="1"/>
  <c r="BU45" i="15"/>
  <c r="GQ45" i="15" s="1"/>
  <c r="BU90" i="15"/>
  <c r="BU46" i="15"/>
  <c r="GQ46" i="15" s="1"/>
  <c r="BU96" i="15"/>
  <c r="GQ96" i="15" s="1"/>
  <c r="BU47" i="15"/>
  <c r="GQ47" i="15" s="1"/>
  <c r="BU163" i="15"/>
  <c r="GQ163" i="15" s="1"/>
  <c r="BU48" i="15"/>
  <c r="GQ48" i="15" s="1"/>
  <c r="BU98" i="15"/>
  <c r="GQ98" i="15" s="1"/>
  <c r="BU49" i="15"/>
  <c r="GQ49" i="15" s="1"/>
  <c r="BU155" i="15"/>
  <c r="GQ155" i="15" s="1"/>
  <c r="BU50" i="15"/>
  <c r="GQ50" i="15" s="1"/>
  <c r="BU191" i="15"/>
  <c r="GQ191" i="15" s="1"/>
  <c r="BU51" i="15"/>
  <c r="GQ51" i="15" s="1"/>
  <c r="BU111" i="15"/>
  <c r="BU52" i="15"/>
  <c r="GQ52" i="15" s="1"/>
  <c r="BU112" i="15"/>
  <c r="GQ150" i="15" s="1"/>
  <c r="BU199" i="15"/>
  <c r="GQ199" i="15" s="1"/>
  <c r="BU54" i="15"/>
  <c r="GQ54" i="15" s="1"/>
  <c r="BU128" i="15"/>
  <c r="GQ128" i="15" s="1"/>
  <c r="BU55" i="15"/>
  <c r="GQ55" i="15" s="1"/>
  <c r="BU189" i="15"/>
  <c r="GQ189" i="15" s="1"/>
  <c r="BU172" i="15"/>
  <c r="BU192" i="15"/>
  <c r="GQ192" i="15" s="1"/>
  <c r="BU57" i="15"/>
  <c r="GQ57" i="15" s="1"/>
  <c r="BU114" i="15"/>
  <c r="GQ114" i="15" s="1"/>
  <c r="BU58" i="15"/>
  <c r="GQ58" i="15" s="1"/>
  <c r="BU145" i="15"/>
  <c r="GQ145" i="15" s="1"/>
  <c r="BU59" i="15"/>
  <c r="GQ59" i="15" s="1"/>
  <c r="BU249" i="15"/>
  <c r="GQ249" i="15" s="1"/>
  <c r="BU60" i="15"/>
  <c r="GQ60" i="15" s="1"/>
  <c r="BU182" i="15"/>
  <c r="GQ182" i="15" s="1"/>
  <c r="BU61" i="15"/>
  <c r="GQ61" i="15" s="1"/>
  <c r="BU235" i="15"/>
  <c r="GQ235" i="15" s="1"/>
  <c r="BU62" i="15"/>
  <c r="GQ62" i="15" s="1"/>
  <c r="BU156" i="15"/>
  <c r="GQ156" i="15" s="1"/>
  <c r="BU63" i="15"/>
  <c r="GQ63" i="15" s="1"/>
  <c r="BU176" i="15"/>
  <c r="BU65" i="15"/>
  <c r="GQ65" i="15" s="1"/>
  <c r="BU245" i="15"/>
  <c r="GQ245" i="15" s="1"/>
  <c r="BU66" i="15"/>
  <c r="GQ66" i="15" s="1"/>
  <c r="BU170" i="15"/>
  <c r="GQ170" i="15" s="1"/>
  <c r="BU67" i="15"/>
  <c r="GQ67" i="15" s="1"/>
  <c r="BU241" i="15"/>
  <c r="GQ241" i="15" s="1"/>
  <c r="BU68" i="15"/>
  <c r="GQ68" i="15" s="1"/>
  <c r="BU224" i="15"/>
  <c r="GQ224" i="15" s="1"/>
  <c r="BU69" i="15"/>
  <c r="GQ69" i="15" s="1"/>
  <c r="BU159" i="15"/>
  <c r="GQ159" i="15" s="1"/>
  <c r="BU70" i="15"/>
  <c r="GQ70" i="15" s="1"/>
  <c r="BU165" i="15"/>
  <c r="GQ165" i="15" s="1"/>
  <c r="BU71" i="15"/>
  <c r="GQ71" i="15" s="1"/>
  <c r="BU240" i="15"/>
  <c r="GQ240" i="15" s="1"/>
  <c r="BU72" i="15"/>
  <c r="GQ72" i="15" s="1"/>
  <c r="BU238" i="15"/>
  <c r="GQ238" i="15" s="1"/>
  <c r="BU73" i="15"/>
  <c r="GQ73" i="15" s="1"/>
  <c r="BU123" i="15"/>
  <c r="GQ123" i="15" s="1"/>
  <c r="BU74" i="15"/>
  <c r="GQ74" i="15" s="1"/>
  <c r="BU229" i="15"/>
  <c r="GQ229" i="15" s="1"/>
  <c r="BU231" i="15"/>
  <c r="GQ231" i="15" s="1"/>
  <c r="BU256" i="15"/>
  <c r="GQ256" i="15" s="1"/>
  <c r="BU257" i="15"/>
  <c r="GQ257" i="15" s="1"/>
  <c r="BU78" i="15"/>
  <c r="GQ78" i="15" s="1"/>
  <c r="BU258" i="15"/>
  <c r="GQ258" i="15" s="1"/>
  <c r="BU79" i="15"/>
  <c r="GQ79" i="15" s="1"/>
  <c r="BU255" i="15"/>
  <c r="GQ255" i="15" s="1"/>
  <c r="BU80" i="15"/>
  <c r="GQ80" i="15" s="1"/>
  <c r="BU232" i="15"/>
  <c r="GQ232" i="15" s="1"/>
  <c r="BU83" i="15"/>
  <c r="GQ83" i="15" s="1"/>
  <c r="BU84" i="15"/>
  <c r="GQ84" i="15" s="1"/>
  <c r="BU158" i="15"/>
  <c r="GQ158" i="15" s="1"/>
  <c r="BU85" i="15"/>
  <c r="GQ85" i="15" s="1"/>
  <c r="BU103" i="15"/>
  <c r="GQ103" i="15" s="1"/>
  <c r="BU110" i="15"/>
  <c r="GQ110" i="15" s="1"/>
  <c r="BU87" i="15"/>
  <c r="GQ87" i="15" s="1"/>
  <c r="BU89" i="15"/>
  <c r="GQ89" i="15" s="1"/>
  <c r="GQ91" i="15"/>
  <c r="GQ92" i="15"/>
  <c r="BU93" i="15"/>
  <c r="GQ93" i="15" s="1"/>
  <c r="BU130" i="15"/>
  <c r="GQ130" i="15" s="1"/>
  <c r="BU94" i="15"/>
  <c r="GQ94" i="15" s="1"/>
  <c r="BU95" i="15"/>
  <c r="GQ95" i="15" s="1"/>
  <c r="BU218" i="15"/>
  <c r="GQ218" i="15" s="1"/>
  <c r="BU188" i="15"/>
  <c r="GQ188" i="15" s="1"/>
  <c r="BU97" i="15"/>
  <c r="GQ97" i="15" s="1"/>
  <c r="BU253" i="15"/>
  <c r="GQ253" i="15" s="1"/>
  <c r="BU207" i="15"/>
  <c r="GQ207" i="15" s="1"/>
  <c r="BU226" i="15"/>
  <c r="GQ226" i="15" s="1"/>
  <c r="BU100" i="15"/>
  <c r="GQ100" i="15" s="1"/>
  <c r="BU132" i="15"/>
  <c r="GQ132" i="15" s="1"/>
  <c r="BU102" i="15"/>
  <c r="GQ102" i="15" s="1"/>
  <c r="BU216" i="15"/>
  <c r="GQ216" i="15" s="1"/>
  <c r="BU104" i="15"/>
  <c r="GQ104" i="15" s="1"/>
  <c r="BU142" i="15"/>
  <c r="GQ142" i="15" s="1"/>
  <c r="BU131" i="15"/>
  <c r="GQ131" i="15" s="1"/>
  <c r="BU106" i="15"/>
  <c r="GQ106" i="15" s="1"/>
  <c r="BU209" i="15"/>
  <c r="GQ209" i="15" s="1"/>
  <c r="BU107" i="15"/>
  <c r="GQ107" i="15" s="1"/>
  <c r="BU108" i="15"/>
  <c r="GQ108" i="15" s="1"/>
  <c r="BU137" i="15"/>
  <c r="GQ137" i="15" s="1"/>
  <c r="BU109" i="15"/>
  <c r="GQ109" i="15" s="1"/>
  <c r="BU117" i="15"/>
  <c r="GQ117" i="15" s="1"/>
  <c r="BU166" i="15"/>
  <c r="GQ166" i="15" s="1"/>
  <c r="BU113" i="15"/>
  <c r="GQ113" i="15" s="1"/>
  <c r="BU116" i="15"/>
  <c r="GQ116" i="15" s="1"/>
  <c r="BU180" i="15"/>
  <c r="GQ180" i="15" s="1"/>
  <c r="BU174" i="15"/>
  <c r="GQ174" i="15" s="1"/>
  <c r="BU233" i="15"/>
  <c r="GQ233" i="15" s="1"/>
  <c r="BU118" i="15"/>
  <c r="GQ119" i="15" s="1"/>
  <c r="BU187" i="15"/>
  <c r="GQ187" i="15" s="1"/>
  <c r="BU120" i="15"/>
  <c r="GQ120" i="15" s="1"/>
  <c r="BU122" i="15"/>
  <c r="GQ122" i="15" s="1"/>
  <c r="BU175" i="15"/>
  <c r="GQ175" i="15" s="1"/>
  <c r="BU251" i="15"/>
  <c r="GQ251" i="15" s="1"/>
  <c r="BU124" i="15"/>
  <c r="GQ124" i="15" s="1"/>
  <c r="BU125" i="15"/>
  <c r="GQ125" i="15" s="1"/>
  <c r="BU146" i="15"/>
  <c r="GQ146" i="15" s="1"/>
  <c r="BU126" i="15"/>
  <c r="GQ126" i="15" s="1"/>
  <c r="BU151" i="15"/>
  <c r="GQ151" i="15" s="1"/>
  <c r="BU196" i="15"/>
  <c r="GQ196" i="15" s="1"/>
  <c r="BU203" i="15"/>
  <c r="GQ203" i="15" s="1"/>
  <c r="BU129" i="15"/>
  <c r="GQ129" i="15" s="1"/>
  <c r="BU246" i="15"/>
  <c r="GQ246" i="15" s="1"/>
  <c r="BU242" i="15"/>
  <c r="GQ242" i="15" s="1"/>
  <c r="BU211" i="15"/>
  <c r="GQ211" i="15" s="1"/>
  <c r="BU133" i="15"/>
  <c r="GQ133" i="15" s="1"/>
  <c r="BU134" i="15"/>
  <c r="GQ134" i="15" s="1"/>
  <c r="BU135" i="15"/>
  <c r="GQ135" i="15" s="1"/>
  <c r="BU136" i="15"/>
  <c r="GQ136" i="15" s="1"/>
  <c r="BU138" i="15"/>
  <c r="GQ138" i="15" s="1"/>
  <c r="BU139" i="15"/>
  <c r="GQ139" i="15" s="1"/>
  <c r="BU140" i="15"/>
  <c r="GQ140" i="15" s="1"/>
  <c r="GQ141" i="15"/>
  <c r="GQ143" i="15"/>
  <c r="BU147" i="15"/>
  <c r="GQ147" i="15" s="1"/>
  <c r="BU219" i="15"/>
  <c r="GQ219" i="15" s="1"/>
  <c r="BU148" i="15"/>
  <c r="GQ148" i="15" s="1"/>
  <c r="BU208" i="15"/>
  <c r="GQ208" i="15" s="1"/>
  <c r="BU149" i="15"/>
  <c r="GQ149" i="15" s="1"/>
  <c r="BU227" i="15"/>
  <c r="GQ227" i="15" s="1"/>
  <c r="BU152" i="15"/>
  <c r="GQ152" i="15" s="1"/>
  <c r="BU153" i="15"/>
  <c r="GQ153" i="15" s="1"/>
  <c r="BU217" i="15"/>
  <c r="GQ217" i="15" s="1"/>
  <c r="BU154" i="15"/>
  <c r="GQ154" i="15" s="1"/>
  <c r="BU215" i="15"/>
  <c r="GQ215" i="15" s="1"/>
  <c r="BU157" i="15"/>
  <c r="GQ157" i="15" s="1"/>
  <c r="BU161" i="15"/>
  <c r="GQ161" i="15" s="1"/>
  <c r="BU168" i="15"/>
  <c r="GQ168" i="15" s="1"/>
  <c r="BU167" i="15"/>
  <c r="GQ167" i="15" s="1"/>
  <c r="BU169" i="15"/>
  <c r="GQ169" i="15" s="1"/>
  <c r="BU190" i="15"/>
  <c r="GQ190" i="15" s="1"/>
  <c r="BU177" i="15"/>
  <c r="GQ177" i="15" s="1"/>
  <c r="GQ171" i="15"/>
  <c r="BU234" i="15"/>
  <c r="GQ234" i="15" s="1"/>
  <c r="BU173" i="15"/>
  <c r="GQ173" i="15" s="1"/>
  <c r="BU179" i="15"/>
  <c r="GQ179" i="15" s="1"/>
  <c r="BU250" i="15"/>
  <c r="GQ250" i="15" s="1"/>
  <c r="BU178" i="15"/>
  <c r="GQ178" i="15" s="1"/>
  <c r="BU197" i="15"/>
  <c r="GQ197" i="15" s="1"/>
  <c r="BU204" i="15"/>
  <c r="GQ204" i="15" s="1"/>
  <c r="BU247" i="15"/>
  <c r="GQ247" i="15" s="1"/>
  <c r="BU243" i="15"/>
  <c r="GQ243" i="15" s="1"/>
  <c r="BU212" i="15"/>
  <c r="GQ212" i="15" s="1"/>
  <c r="BU193" i="15"/>
  <c r="GQ193" i="15" s="1"/>
  <c r="BU198" i="15"/>
  <c r="GQ198" i="15" s="1"/>
  <c r="BU201" i="15"/>
  <c r="GQ201" i="15" s="1"/>
  <c r="BU202" i="15"/>
  <c r="GQ202" i="15" s="1"/>
  <c r="BU220" i="15"/>
  <c r="GQ220" i="15" s="1"/>
  <c r="BU205" i="15"/>
  <c r="GQ205" i="15" s="1"/>
  <c r="BU225" i="15"/>
  <c r="GQ225" i="15" s="1"/>
  <c r="BU210" i="15"/>
  <c r="GQ210" i="15" s="1"/>
  <c r="BU213" i="15"/>
  <c r="GQ213" i="15" s="1"/>
  <c r="BU228" i="15"/>
  <c r="GQ228" i="15" s="1"/>
  <c r="BU236" i="15"/>
  <c r="GQ236" i="15" s="1"/>
  <c r="BU248" i="15"/>
  <c r="GQ248" i="15" s="1"/>
  <c r="BU244" i="15"/>
  <c r="GQ244" i="15" s="1"/>
  <c r="GQ252" i="15"/>
  <c r="BV13" i="15"/>
  <c r="GR13" i="15" s="1"/>
  <c r="BV14" i="15"/>
  <c r="GR14" i="15" s="1"/>
  <c r="BV15" i="15"/>
  <c r="GR15" i="15" s="1"/>
  <c r="BV214" i="15"/>
  <c r="GR214" i="15" s="1"/>
  <c r="BV16" i="15"/>
  <c r="GR16" i="15" s="1"/>
  <c r="BV17" i="15"/>
  <c r="GR17" i="15" s="1"/>
  <c r="BV18" i="15"/>
  <c r="GR18" i="15" s="1"/>
  <c r="BV185" i="15"/>
  <c r="GR185" i="15" s="1"/>
  <c r="BV19" i="15"/>
  <c r="GR19" i="15" s="1"/>
  <c r="BV20" i="15"/>
  <c r="GR20" i="15" s="1"/>
  <c r="BV183" i="15"/>
  <c r="GR183" i="15" s="1"/>
  <c r="BV21" i="15"/>
  <c r="GR21" i="15" s="1"/>
  <c r="BV260" i="15"/>
  <c r="GR260" i="15" s="1"/>
  <c r="BV22" i="15"/>
  <c r="GR22" i="15" s="1"/>
  <c r="BV206" i="15"/>
  <c r="GR206" i="15" s="1"/>
  <c r="BV23" i="15"/>
  <c r="GR23" i="15" s="1"/>
  <c r="BV115" i="15"/>
  <c r="GR115" i="15" s="1"/>
  <c r="BV24" i="15"/>
  <c r="GR24" i="15" s="1"/>
  <c r="BV259" i="15"/>
  <c r="GR259" i="15" s="1"/>
  <c r="BV25" i="15"/>
  <c r="GR25" i="15" s="1"/>
  <c r="BV254" i="15"/>
  <c r="GR254" i="15" s="1"/>
  <c r="BV26" i="15"/>
  <c r="GR26" i="15" s="1"/>
  <c r="BV239" i="15"/>
  <c r="GR239" i="15" s="1"/>
  <c r="BV164" i="15"/>
  <c r="GR164" i="15" s="1"/>
  <c r="BV31" i="15"/>
  <c r="GR31" i="15" s="1"/>
  <c r="BV64" i="15"/>
  <c r="GR223" i="15" s="1"/>
  <c r="BV32" i="15"/>
  <c r="GR32" i="15" s="1"/>
  <c r="BV33" i="15"/>
  <c r="GR33" i="15" s="1"/>
  <c r="BV230" i="15"/>
  <c r="GR230" i="15" s="1"/>
  <c r="BV34" i="15"/>
  <c r="GR34" i="15" s="1"/>
  <c r="BV35" i="15"/>
  <c r="GR35" i="15" s="1"/>
  <c r="BV88" i="15"/>
  <c r="GR88" i="15" s="1"/>
  <c r="BV36" i="15"/>
  <c r="GR36" i="15" s="1"/>
  <c r="BV37" i="15"/>
  <c r="GR37" i="15" s="1"/>
  <c r="BV221" i="15"/>
  <c r="GR221" i="15" s="1"/>
  <c r="BV38" i="15"/>
  <c r="GR38" i="15" s="1"/>
  <c r="BV127" i="15"/>
  <c r="GR127" i="15" s="1"/>
  <c r="BV39" i="15"/>
  <c r="GR39" i="15" s="1"/>
  <c r="BV160" i="15"/>
  <c r="GR160" i="15" s="1"/>
  <c r="BV40" i="15"/>
  <c r="GR40" i="15" s="1"/>
  <c r="BV200" i="15"/>
  <c r="GR200" i="15" s="1"/>
  <c r="BV41" i="15"/>
  <c r="GR41" i="15" s="1"/>
  <c r="BV181" i="15"/>
  <c r="GR181" i="15" s="1"/>
  <c r="BV42" i="15"/>
  <c r="GR42" i="15" s="1"/>
  <c r="BV43" i="15"/>
  <c r="GR43" i="15" s="1"/>
  <c r="BV237" i="15"/>
  <c r="GR237" i="15" s="1"/>
  <c r="GR44" i="15"/>
  <c r="BV162" i="15"/>
  <c r="GR162" i="15" s="1"/>
  <c r="BV45" i="15"/>
  <c r="GR45" i="15" s="1"/>
  <c r="BV90" i="15"/>
  <c r="BV46" i="15"/>
  <c r="GR46" i="15" s="1"/>
  <c r="BV96" i="15"/>
  <c r="BV47" i="15"/>
  <c r="GR47" i="15" s="1"/>
  <c r="BV163" i="15"/>
  <c r="GR163" i="15" s="1"/>
  <c r="BV48" i="15"/>
  <c r="GR48" i="15" s="1"/>
  <c r="BV49" i="15"/>
  <c r="GR49" i="15" s="1"/>
  <c r="BV50" i="15"/>
  <c r="GR50" i="15" s="1"/>
  <c r="BV191" i="15"/>
  <c r="GR191" i="15" s="1"/>
  <c r="BV51" i="15"/>
  <c r="GR51" i="15" s="1"/>
  <c r="BV111" i="15"/>
  <c r="BV52" i="15"/>
  <c r="GR52" i="15" s="1"/>
  <c r="BV112" i="15"/>
  <c r="BV199" i="15"/>
  <c r="GR199" i="15" s="1"/>
  <c r="BV54" i="15"/>
  <c r="GR54" i="15" s="1"/>
  <c r="BV55" i="15"/>
  <c r="GR55" i="15" s="1"/>
  <c r="BV172" i="15"/>
  <c r="BV192" i="15"/>
  <c r="GR192" i="15" s="1"/>
  <c r="BV57" i="15"/>
  <c r="GR57" i="15" s="1"/>
  <c r="BV114" i="15"/>
  <c r="BV58" i="15"/>
  <c r="GR58" i="15" s="1"/>
  <c r="BV145" i="15"/>
  <c r="GR145" i="15" s="1"/>
  <c r="BV59" i="15"/>
  <c r="GR59" i="15" s="1"/>
  <c r="BV249" i="15"/>
  <c r="GR249" i="15" s="1"/>
  <c r="BV60" i="15"/>
  <c r="GR60" i="15" s="1"/>
  <c r="BV61" i="15"/>
  <c r="GR61" i="15" s="1"/>
  <c r="BV62" i="15"/>
  <c r="GR62" i="15" s="1"/>
  <c r="BV156" i="15"/>
  <c r="GR156" i="15" s="1"/>
  <c r="BV63" i="15"/>
  <c r="GR63" i="15" s="1"/>
  <c r="BV176" i="15"/>
  <c r="BV65" i="15"/>
  <c r="GR65" i="15" s="1"/>
  <c r="BV245" i="15"/>
  <c r="GR245" i="15" s="1"/>
  <c r="BV66" i="15"/>
  <c r="GR66" i="15" s="1"/>
  <c r="BV67" i="15"/>
  <c r="GR67" i="15" s="1"/>
  <c r="BV68" i="15"/>
  <c r="GR68" i="15" s="1"/>
  <c r="BV69" i="15"/>
  <c r="GR69" i="15" s="1"/>
  <c r="BV159" i="15"/>
  <c r="GR159" i="15" s="1"/>
  <c r="BV70" i="15"/>
  <c r="GR70" i="15" s="1"/>
  <c r="BV165" i="15"/>
  <c r="GR165" i="15" s="1"/>
  <c r="BV71" i="15"/>
  <c r="GR71" i="15" s="1"/>
  <c r="BV240" i="15"/>
  <c r="GR240" i="15" s="1"/>
  <c r="BV72" i="15"/>
  <c r="GR72" i="15" s="1"/>
  <c r="BV238" i="15"/>
  <c r="GR238" i="15" s="1"/>
  <c r="BV73" i="15"/>
  <c r="GR73" i="15" s="1"/>
  <c r="BV123" i="15"/>
  <c r="GR123" i="15" s="1"/>
  <c r="BV74" i="15"/>
  <c r="GR74" i="15" s="1"/>
  <c r="BV229" i="15"/>
  <c r="GR229" i="15" s="1"/>
  <c r="BV75" i="15"/>
  <c r="GR75" i="15" s="1"/>
  <c r="BV231" i="15"/>
  <c r="GR231" i="15" s="1"/>
  <c r="GR76" i="15"/>
  <c r="BV256" i="15"/>
  <c r="GR256" i="15" s="1"/>
  <c r="BV257" i="15"/>
  <c r="GR257" i="15" s="1"/>
  <c r="BV78" i="15"/>
  <c r="GR78" i="15" s="1"/>
  <c r="BV258" i="15"/>
  <c r="GR258" i="15" s="1"/>
  <c r="BV79" i="15"/>
  <c r="GR79" i="15" s="1"/>
  <c r="BV255" i="15"/>
  <c r="GR255" i="15" s="1"/>
  <c r="BV80" i="15"/>
  <c r="GR80" i="15" s="1"/>
  <c r="BV232" i="15"/>
  <c r="GR232" i="15" s="1"/>
  <c r="GR82" i="15"/>
  <c r="BV83" i="15"/>
  <c r="GR83" i="15" s="1"/>
  <c r="BV84" i="15"/>
  <c r="GR84" i="15" s="1"/>
  <c r="BV158" i="15"/>
  <c r="GR158" i="15" s="1"/>
  <c r="BV85" i="15"/>
  <c r="GR85" i="15" s="1"/>
  <c r="BV103" i="15"/>
  <c r="GR103" i="15" s="1"/>
  <c r="BV110" i="15"/>
  <c r="GR110" i="15" s="1"/>
  <c r="BV87" i="15"/>
  <c r="GR87" i="15" s="1"/>
  <c r="BV89" i="15"/>
  <c r="GR89" i="15" s="1"/>
  <c r="GR91" i="15"/>
  <c r="GR92" i="15"/>
  <c r="BV93" i="15"/>
  <c r="GR93" i="15" s="1"/>
  <c r="BV130" i="15"/>
  <c r="GR130" i="15" s="1"/>
  <c r="BV94" i="15"/>
  <c r="GR94" i="15" s="1"/>
  <c r="BV99" i="15"/>
  <c r="GR99" i="15" s="1"/>
  <c r="BV95" i="15"/>
  <c r="GR95" i="15" s="1"/>
  <c r="BV218" i="15"/>
  <c r="GR218" i="15" s="1"/>
  <c r="BV188" i="15"/>
  <c r="GR188" i="15" s="1"/>
  <c r="BV97" i="15"/>
  <c r="GR97" i="15" s="1"/>
  <c r="BV253" i="15"/>
  <c r="GR253" i="15" s="1"/>
  <c r="BV207" i="15"/>
  <c r="GR207" i="15" s="1"/>
  <c r="BV226" i="15"/>
  <c r="GR226" i="15" s="1"/>
  <c r="BV100" i="15"/>
  <c r="GR100" i="15" s="1"/>
  <c r="BV132" i="15"/>
  <c r="GR132" i="15" s="1"/>
  <c r="BV101" i="15"/>
  <c r="GR101" i="15" s="1"/>
  <c r="BV102" i="15"/>
  <c r="GR102" i="15" s="1"/>
  <c r="BV216" i="15"/>
  <c r="GR216" i="15" s="1"/>
  <c r="BV104" i="15"/>
  <c r="GR104" i="15" s="1"/>
  <c r="BV142" i="15"/>
  <c r="GR142" i="15" s="1"/>
  <c r="BV105" i="15"/>
  <c r="GR105" i="15" s="1"/>
  <c r="BV131" i="15"/>
  <c r="GR131" i="15" s="1"/>
  <c r="BV106" i="15"/>
  <c r="GR106" i="15" s="1"/>
  <c r="BV209" i="15"/>
  <c r="GR209" i="15" s="1"/>
  <c r="BV107" i="15"/>
  <c r="GR107" i="15" s="1"/>
  <c r="BV108" i="15"/>
  <c r="GR108" i="15" s="1"/>
  <c r="BV137" i="15"/>
  <c r="GR137" i="15" s="1"/>
  <c r="BV109" i="15"/>
  <c r="GR109" i="15" s="1"/>
  <c r="BV117" i="15"/>
  <c r="GR117" i="15" s="1"/>
  <c r="BV166" i="15"/>
  <c r="GR166" i="15" s="1"/>
  <c r="BV113" i="15"/>
  <c r="GR113" i="15" s="1"/>
  <c r="BV116" i="15"/>
  <c r="GR116" i="15" s="1"/>
  <c r="BV180" i="15"/>
  <c r="GR180" i="15" s="1"/>
  <c r="BV174" i="15"/>
  <c r="GR174" i="15" s="1"/>
  <c r="BV233" i="15"/>
  <c r="GR233" i="15" s="1"/>
  <c r="BV118" i="15"/>
  <c r="GR119" i="15" s="1"/>
  <c r="BV187" i="15"/>
  <c r="GR187" i="15" s="1"/>
  <c r="BV120" i="15"/>
  <c r="GR120" i="15" s="1"/>
  <c r="BV122" i="15"/>
  <c r="GR122" i="15" s="1"/>
  <c r="BV175" i="15"/>
  <c r="GR175" i="15" s="1"/>
  <c r="BV251" i="15"/>
  <c r="GR251" i="15" s="1"/>
  <c r="BV124" i="15"/>
  <c r="GR124" i="15" s="1"/>
  <c r="BV125" i="15"/>
  <c r="GR125" i="15" s="1"/>
  <c r="BV146" i="15"/>
  <c r="GR146" i="15" s="1"/>
  <c r="BV126" i="15"/>
  <c r="GR126" i="15" s="1"/>
  <c r="BV151" i="15"/>
  <c r="GR151" i="15" s="1"/>
  <c r="BV196" i="15"/>
  <c r="GR196" i="15" s="1"/>
  <c r="BV203" i="15"/>
  <c r="GR203" i="15" s="1"/>
  <c r="BV129" i="15"/>
  <c r="GR129" i="15" s="1"/>
  <c r="BV246" i="15"/>
  <c r="GR246" i="15" s="1"/>
  <c r="BV242" i="15"/>
  <c r="GR242" i="15" s="1"/>
  <c r="BV211" i="15"/>
  <c r="GR211" i="15" s="1"/>
  <c r="BV133" i="15"/>
  <c r="GR133" i="15" s="1"/>
  <c r="BV134" i="15"/>
  <c r="GR134" i="15" s="1"/>
  <c r="BV135" i="15"/>
  <c r="GR135" i="15" s="1"/>
  <c r="BV136" i="15"/>
  <c r="GR136" i="15" s="1"/>
  <c r="BV138" i="15"/>
  <c r="GR138" i="15" s="1"/>
  <c r="BV139" i="15"/>
  <c r="GR139" i="15" s="1"/>
  <c r="BV140" i="15"/>
  <c r="GR140" i="15" s="1"/>
  <c r="GR141" i="15"/>
  <c r="GR143" i="15"/>
  <c r="BV147" i="15"/>
  <c r="GR147" i="15" s="1"/>
  <c r="BV219" i="15"/>
  <c r="GR219" i="15" s="1"/>
  <c r="BV148" i="15"/>
  <c r="GR148" i="15" s="1"/>
  <c r="BV208" i="15"/>
  <c r="GR208" i="15" s="1"/>
  <c r="BV149" i="15"/>
  <c r="GR149" i="15" s="1"/>
  <c r="BV227" i="15"/>
  <c r="GR227" i="15" s="1"/>
  <c r="BV152" i="15"/>
  <c r="GR152" i="15" s="1"/>
  <c r="BV153" i="15"/>
  <c r="GR153" i="15" s="1"/>
  <c r="BV217" i="15"/>
  <c r="GR217" i="15" s="1"/>
  <c r="BV154" i="15"/>
  <c r="GR154" i="15" s="1"/>
  <c r="BV215" i="15"/>
  <c r="GR215" i="15" s="1"/>
  <c r="BV157" i="15"/>
  <c r="GR157" i="15" s="1"/>
  <c r="BV161" i="15"/>
  <c r="GR161" i="15" s="1"/>
  <c r="BV168" i="15"/>
  <c r="GR168" i="15" s="1"/>
  <c r="BV167" i="15"/>
  <c r="GR167" i="15" s="1"/>
  <c r="BV169" i="15"/>
  <c r="GR169" i="15" s="1"/>
  <c r="BV190" i="15"/>
  <c r="GR190" i="15" s="1"/>
  <c r="BV177" i="15"/>
  <c r="GR177" i="15" s="1"/>
  <c r="GR171" i="15"/>
  <c r="BV234" i="15"/>
  <c r="GR234" i="15" s="1"/>
  <c r="BV173" i="15"/>
  <c r="GR173" i="15" s="1"/>
  <c r="BV179" i="15"/>
  <c r="GR179" i="15" s="1"/>
  <c r="BV250" i="15"/>
  <c r="GR250" i="15" s="1"/>
  <c r="BV178" i="15"/>
  <c r="GR178" i="15" s="1"/>
  <c r="BV197" i="15"/>
  <c r="GR197" i="15" s="1"/>
  <c r="BV204" i="15"/>
  <c r="GR204" i="15" s="1"/>
  <c r="BV247" i="15"/>
  <c r="GR247" i="15" s="1"/>
  <c r="BV243" i="15"/>
  <c r="GR243" i="15" s="1"/>
  <c r="BV212" i="15"/>
  <c r="GR212" i="15" s="1"/>
  <c r="BV193" i="15"/>
  <c r="GR193" i="15" s="1"/>
  <c r="BV198" i="15"/>
  <c r="GR198" i="15" s="1"/>
  <c r="BV201" i="15"/>
  <c r="GR201" i="15" s="1"/>
  <c r="BV202" i="15"/>
  <c r="GR202" i="15" s="1"/>
  <c r="BV220" i="15"/>
  <c r="GR220" i="15" s="1"/>
  <c r="BV205" i="15"/>
  <c r="GR205" i="15" s="1"/>
  <c r="BV225" i="15"/>
  <c r="GR225" i="15" s="1"/>
  <c r="BV210" i="15"/>
  <c r="GR210" i="15" s="1"/>
  <c r="BV213" i="15"/>
  <c r="GR213" i="15" s="1"/>
  <c r="BV228" i="15"/>
  <c r="GR228" i="15" s="1"/>
  <c r="BV236" i="15"/>
  <c r="GR236" i="15" s="1"/>
  <c r="BV248" i="15"/>
  <c r="GR248" i="15" s="1"/>
  <c r="BV244" i="15"/>
  <c r="GR244" i="15" s="1"/>
  <c r="GR252" i="15"/>
  <c r="BW13" i="15"/>
  <c r="GS13" i="15" s="1"/>
  <c r="BW14" i="15"/>
  <c r="GS14" i="15" s="1"/>
  <c r="BW15" i="15"/>
  <c r="GS15" i="15" s="1"/>
  <c r="BW214" i="15"/>
  <c r="GS214" i="15" s="1"/>
  <c r="BW16" i="15"/>
  <c r="GS16" i="15" s="1"/>
  <c r="BW17" i="15"/>
  <c r="GS17" i="15" s="1"/>
  <c r="BW223" i="15"/>
  <c r="BW18" i="15"/>
  <c r="GS18" i="15" s="1"/>
  <c r="BW185" i="15"/>
  <c r="BW19" i="15"/>
  <c r="GS19" i="15" s="1"/>
  <c r="BW20" i="15"/>
  <c r="GS20" i="15" s="1"/>
  <c r="BW183" i="15"/>
  <c r="GS183" i="15" s="1"/>
  <c r="BW21" i="15"/>
  <c r="GS21" i="15" s="1"/>
  <c r="BW260" i="15"/>
  <c r="GS260" i="15" s="1"/>
  <c r="BW22" i="15"/>
  <c r="GS22" i="15" s="1"/>
  <c r="BW206" i="15"/>
  <c r="GS206" i="15" s="1"/>
  <c r="BW23" i="15"/>
  <c r="GS23" i="15" s="1"/>
  <c r="BW115" i="15"/>
  <c r="GS115" i="15" s="1"/>
  <c r="BW24" i="15"/>
  <c r="GS24" i="15" s="1"/>
  <c r="BW259" i="15"/>
  <c r="GS259" i="15" s="1"/>
  <c r="BW25" i="15"/>
  <c r="GS25" i="15" s="1"/>
  <c r="BW254" i="15"/>
  <c r="GS254" i="15" s="1"/>
  <c r="BW26" i="15"/>
  <c r="GS26" i="15" s="1"/>
  <c r="BW239" i="15"/>
  <c r="GS239" i="15" s="1"/>
  <c r="BW27" i="15"/>
  <c r="GS27" i="15" s="1"/>
  <c r="BW28" i="15"/>
  <c r="GS28" i="15" s="1"/>
  <c r="BW29" i="15"/>
  <c r="GS29" i="15" s="1"/>
  <c r="BW164" i="15"/>
  <c r="GS164" i="15" s="1"/>
  <c r="BW30" i="15"/>
  <c r="GS30" i="15" s="1"/>
  <c r="BW31" i="15"/>
  <c r="GS31" i="15" s="1"/>
  <c r="BW64" i="15"/>
  <c r="GS223" i="15" s="1"/>
  <c r="BW32" i="15"/>
  <c r="GS32" i="15" s="1"/>
  <c r="BW33" i="15"/>
  <c r="GS33" i="15" s="1"/>
  <c r="BW230" i="15"/>
  <c r="GS230" i="15" s="1"/>
  <c r="BW34" i="15"/>
  <c r="GS34" i="15" s="1"/>
  <c r="BW35" i="15"/>
  <c r="GS35" i="15" s="1"/>
  <c r="BW88" i="15"/>
  <c r="GS88" i="15" s="1"/>
  <c r="BW36" i="15"/>
  <c r="GS36" i="15" s="1"/>
  <c r="BW37" i="15"/>
  <c r="GS37" i="15" s="1"/>
  <c r="BW221" i="15"/>
  <c r="GS221" i="15" s="1"/>
  <c r="BW38" i="15"/>
  <c r="GS38" i="15" s="1"/>
  <c r="BW127" i="15"/>
  <c r="GS127" i="15" s="1"/>
  <c r="BW39" i="15"/>
  <c r="GS39" i="15" s="1"/>
  <c r="BW160" i="15"/>
  <c r="GS160" i="15" s="1"/>
  <c r="BW40" i="15"/>
  <c r="GS40" i="15" s="1"/>
  <c r="BW200" i="15"/>
  <c r="GS200" i="15" s="1"/>
  <c r="BW41" i="15"/>
  <c r="GS41" i="15" s="1"/>
  <c r="BW181" i="15"/>
  <c r="GS181" i="15" s="1"/>
  <c r="BW42" i="15"/>
  <c r="GS42" i="15" s="1"/>
  <c r="BW43" i="15"/>
  <c r="GS43" i="15" s="1"/>
  <c r="BW237" i="15"/>
  <c r="GS237" i="15" s="1"/>
  <c r="GS44" i="15"/>
  <c r="BW162" i="15"/>
  <c r="GS162" i="15" s="1"/>
  <c r="BW45" i="15"/>
  <c r="GS45" i="15" s="1"/>
  <c r="BW90" i="15"/>
  <c r="GS53" i="15" s="1"/>
  <c r="BW46" i="15"/>
  <c r="GS46" i="15" s="1"/>
  <c r="BW96" i="15"/>
  <c r="BW47" i="15"/>
  <c r="GS47" i="15" s="1"/>
  <c r="BW163" i="15"/>
  <c r="GS163" i="15" s="1"/>
  <c r="BW48" i="15"/>
  <c r="GS48" i="15" s="1"/>
  <c r="BW98" i="15"/>
  <c r="GS98" i="15" s="1"/>
  <c r="BW49" i="15"/>
  <c r="GS49" i="15" s="1"/>
  <c r="BW155" i="15"/>
  <c r="GS155" i="15" s="1"/>
  <c r="BW50" i="15"/>
  <c r="GS50" i="15" s="1"/>
  <c r="BW191" i="15"/>
  <c r="GS191" i="15" s="1"/>
  <c r="BW51" i="15"/>
  <c r="GS51" i="15" s="1"/>
  <c r="BW111" i="15"/>
  <c r="BW52" i="15"/>
  <c r="GS52" i="15" s="1"/>
  <c r="BW112" i="15"/>
  <c r="GS150" i="15" s="1"/>
  <c r="BW199" i="15"/>
  <c r="GS199" i="15" s="1"/>
  <c r="BW54" i="15"/>
  <c r="GS54" i="15" s="1"/>
  <c r="BW128" i="15"/>
  <c r="GS128" i="15" s="1"/>
  <c r="BW55" i="15"/>
  <c r="GS55" i="15" s="1"/>
  <c r="BW189" i="15"/>
  <c r="GS189" i="15" s="1"/>
  <c r="BW172" i="15"/>
  <c r="GS111" i="15" s="1"/>
  <c r="BW192" i="15"/>
  <c r="GS192" i="15" s="1"/>
  <c r="BW57" i="15"/>
  <c r="GS57" i="15" s="1"/>
  <c r="BW114" i="15"/>
  <c r="GS86" i="15" s="1"/>
  <c r="BW58" i="15"/>
  <c r="GS58" i="15" s="1"/>
  <c r="BW145" i="15"/>
  <c r="GS145" i="15" s="1"/>
  <c r="BW59" i="15"/>
  <c r="GS59" i="15" s="1"/>
  <c r="BW249" i="15"/>
  <c r="GS249" i="15" s="1"/>
  <c r="BW60" i="15"/>
  <c r="GS60" i="15" s="1"/>
  <c r="BW182" i="15"/>
  <c r="GS182" i="15" s="1"/>
  <c r="BW61" i="15"/>
  <c r="GS61" i="15" s="1"/>
  <c r="BW235" i="15"/>
  <c r="GS235" i="15" s="1"/>
  <c r="BW62" i="15"/>
  <c r="GS62" i="15" s="1"/>
  <c r="BW156" i="15"/>
  <c r="GS156" i="15" s="1"/>
  <c r="BW63" i="15"/>
  <c r="GS63" i="15" s="1"/>
  <c r="BW176" i="15"/>
  <c r="BW65" i="15"/>
  <c r="GS65" i="15" s="1"/>
  <c r="BW245" i="15"/>
  <c r="GS245" i="15" s="1"/>
  <c r="BW170" i="15"/>
  <c r="GS170" i="15" s="1"/>
  <c r="BW241" i="15"/>
  <c r="GS241" i="15" s="1"/>
  <c r="BW224" i="15"/>
  <c r="GS224" i="15" s="1"/>
  <c r="BW69" i="15"/>
  <c r="GS69" i="15" s="1"/>
  <c r="BW159" i="15"/>
  <c r="GS159" i="15" s="1"/>
  <c r="BW70" i="15"/>
  <c r="GS70" i="15" s="1"/>
  <c r="BW165" i="15"/>
  <c r="GS165" i="15" s="1"/>
  <c r="BW71" i="15"/>
  <c r="GS71" i="15" s="1"/>
  <c r="BW240" i="15"/>
  <c r="GS240" i="15" s="1"/>
  <c r="BW72" i="15"/>
  <c r="GS72" i="15" s="1"/>
  <c r="BW238" i="15"/>
  <c r="GS238" i="15" s="1"/>
  <c r="BW73" i="15"/>
  <c r="GS73" i="15" s="1"/>
  <c r="BW74" i="15"/>
  <c r="GS74" i="15" s="1"/>
  <c r="BW229" i="15"/>
  <c r="GS229" i="15" s="1"/>
  <c r="BW75" i="15"/>
  <c r="GS75" i="15" s="1"/>
  <c r="BW231" i="15"/>
  <c r="GS231" i="15" s="1"/>
  <c r="BW257" i="15"/>
  <c r="GS257" i="15" s="1"/>
  <c r="BW78" i="15"/>
  <c r="GS78" i="15" s="1"/>
  <c r="BW258" i="15"/>
  <c r="GS258" i="15" s="1"/>
  <c r="BW79" i="15"/>
  <c r="GS79" i="15" s="1"/>
  <c r="BW255" i="15"/>
  <c r="GS255" i="15" s="1"/>
  <c r="BW80" i="15"/>
  <c r="GS80" i="15" s="1"/>
  <c r="GS81" i="15"/>
  <c r="BW232" i="15"/>
  <c r="GS232" i="15" s="1"/>
  <c r="BW83" i="15"/>
  <c r="GS83" i="15" s="1"/>
  <c r="BW84" i="15"/>
  <c r="GS84" i="15" s="1"/>
  <c r="BW158" i="15"/>
  <c r="GS158" i="15" s="1"/>
  <c r="BW85" i="15"/>
  <c r="GS85" i="15" s="1"/>
  <c r="BW103" i="15"/>
  <c r="GS103" i="15" s="1"/>
  <c r="BW110" i="15"/>
  <c r="GS110" i="15" s="1"/>
  <c r="BW87" i="15"/>
  <c r="GS87" i="15" s="1"/>
  <c r="BW89" i="15"/>
  <c r="GS89" i="15" s="1"/>
  <c r="GS91" i="15"/>
  <c r="GS92" i="15"/>
  <c r="BW93" i="15"/>
  <c r="GS93" i="15" s="1"/>
  <c r="BW130" i="15"/>
  <c r="GS130" i="15" s="1"/>
  <c r="BW94" i="15"/>
  <c r="GS94" i="15" s="1"/>
  <c r="BW99" i="15"/>
  <c r="GS99" i="15" s="1"/>
  <c r="BW95" i="15"/>
  <c r="GS95" i="15" s="1"/>
  <c r="BW218" i="15"/>
  <c r="GS218" i="15" s="1"/>
  <c r="BW188" i="15"/>
  <c r="GS188" i="15" s="1"/>
  <c r="BW97" i="15"/>
  <c r="GS97" i="15" s="1"/>
  <c r="BW253" i="15"/>
  <c r="GS253" i="15" s="1"/>
  <c r="BW207" i="15"/>
  <c r="GS207" i="15" s="1"/>
  <c r="BW226" i="15"/>
  <c r="GS226" i="15" s="1"/>
  <c r="BW100" i="15"/>
  <c r="GS100" i="15" s="1"/>
  <c r="BW132" i="15"/>
  <c r="GS132" i="15" s="1"/>
  <c r="BW101" i="15"/>
  <c r="GS101" i="15" s="1"/>
  <c r="BW102" i="15"/>
  <c r="GS102" i="15" s="1"/>
  <c r="BW216" i="15"/>
  <c r="GS216" i="15" s="1"/>
  <c r="BW104" i="15"/>
  <c r="GS104" i="15" s="1"/>
  <c r="BW142" i="15"/>
  <c r="GS142" i="15" s="1"/>
  <c r="BW105" i="15"/>
  <c r="GS105" i="15" s="1"/>
  <c r="BW131" i="15"/>
  <c r="GS131" i="15" s="1"/>
  <c r="BW106" i="15"/>
  <c r="GS106" i="15" s="1"/>
  <c r="BW209" i="15"/>
  <c r="GS209" i="15" s="1"/>
  <c r="BW107" i="15"/>
  <c r="GS107" i="15" s="1"/>
  <c r="BW108" i="15"/>
  <c r="GS108" i="15" s="1"/>
  <c r="BW137" i="15"/>
  <c r="GS137" i="15" s="1"/>
  <c r="BW109" i="15"/>
  <c r="GS109" i="15" s="1"/>
  <c r="BW117" i="15"/>
  <c r="GS117" i="15" s="1"/>
  <c r="BW166" i="15"/>
  <c r="GS166" i="15" s="1"/>
  <c r="BW113" i="15"/>
  <c r="GS113" i="15" s="1"/>
  <c r="BW116" i="15"/>
  <c r="GS116" i="15" s="1"/>
  <c r="BW180" i="15"/>
  <c r="GS180" i="15" s="1"/>
  <c r="BW174" i="15"/>
  <c r="GS174" i="15" s="1"/>
  <c r="BW233" i="15"/>
  <c r="GS233" i="15" s="1"/>
  <c r="BW118" i="15"/>
  <c r="GS119" i="15" s="1"/>
  <c r="BW187" i="15"/>
  <c r="GS187" i="15" s="1"/>
  <c r="BW120" i="15"/>
  <c r="GS120" i="15" s="1"/>
  <c r="BW122" i="15"/>
  <c r="GS122" i="15" s="1"/>
  <c r="BW175" i="15"/>
  <c r="GS175" i="15" s="1"/>
  <c r="BW251" i="15"/>
  <c r="GS251" i="15" s="1"/>
  <c r="BW124" i="15"/>
  <c r="GS124" i="15" s="1"/>
  <c r="BW125" i="15"/>
  <c r="GS125" i="15" s="1"/>
  <c r="BW146" i="15"/>
  <c r="GS146" i="15" s="1"/>
  <c r="BW126" i="15"/>
  <c r="GS126" i="15" s="1"/>
  <c r="BW151" i="15"/>
  <c r="GS151" i="15" s="1"/>
  <c r="BW203" i="15"/>
  <c r="GS203" i="15" s="1"/>
  <c r="BW129" i="15"/>
  <c r="GS129" i="15" s="1"/>
  <c r="BW246" i="15"/>
  <c r="GS246" i="15" s="1"/>
  <c r="BW242" i="15"/>
  <c r="GS242" i="15" s="1"/>
  <c r="BW211" i="15"/>
  <c r="GS211" i="15" s="1"/>
  <c r="BW133" i="15"/>
  <c r="GS133" i="15" s="1"/>
  <c r="BW134" i="15"/>
  <c r="GS134" i="15" s="1"/>
  <c r="BW135" i="15"/>
  <c r="GS135" i="15" s="1"/>
  <c r="BW136" i="15"/>
  <c r="GS136" i="15" s="1"/>
  <c r="BW138" i="15"/>
  <c r="GS138" i="15" s="1"/>
  <c r="BW139" i="15"/>
  <c r="GS139" i="15" s="1"/>
  <c r="BW140" i="15"/>
  <c r="GS140" i="15" s="1"/>
  <c r="GS141" i="15"/>
  <c r="GS143" i="15"/>
  <c r="BW147" i="15"/>
  <c r="GS147" i="15" s="1"/>
  <c r="BW219" i="15"/>
  <c r="GS219" i="15" s="1"/>
  <c r="BW148" i="15"/>
  <c r="GS148" i="15" s="1"/>
  <c r="BW208" i="15"/>
  <c r="GS208" i="15" s="1"/>
  <c r="BW149" i="15"/>
  <c r="GS149" i="15" s="1"/>
  <c r="BW227" i="15"/>
  <c r="GS227" i="15" s="1"/>
  <c r="BW152" i="15"/>
  <c r="GS152" i="15" s="1"/>
  <c r="BW153" i="15"/>
  <c r="GS153" i="15" s="1"/>
  <c r="BW217" i="15"/>
  <c r="GS217" i="15" s="1"/>
  <c r="BW154" i="15"/>
  <c r="GS154" i="15" s="1"/>
  <c r="BW215" i="15"/>
  <c r="GS215" i="15" s="1"/>
  <c r="BW157" i="15"/>
  <c r="GS157" i="15" s="1"/>
  <c r="BW161" i="15"/>
  <c r="GS161" i="15" s="1"/>
  <c r="BW168" i="15"/>
  <c r="GS168" i="15" s="1"/>
  <c r="BW167" i="15"/>
  <c r="GS167" i="15" s="1"/>
  <c r="BW169" i="15"/>
  <c r="GS169" i="15" s="1"/>
  <c r="BW190" i="15"/>
  <c r="GS190" i="15" s="1"/>
  <c r="BW177" i="15"/>
  <c r="GS177" i="15" s="1"/>
  <c r="GS171" i="15"/>
  <c r="BW234" i="15"/>
  <c r="GS234" i="15" s="1"/>
  <c r="BW173" i="15"/>
  <c r="GS173" i="15" s="1"/>
  <c r="BW179" i="15"/>
  <c r="GS179" i="15" s="1"/>
  <c r="BW250" i="15"/>
  <c r="GS250" i="15" s="1"/>
  <c r="BW178" i="15"/>
  <c r="GS178" i="15" s="1"/>
  <c r="BW204" i="15"/>
  <c r="GS204" i="15" s="1"/>
  <c r="BW247" i="15"/>
  <c r="GS247" i="15" s="1"/>
  <c r="BW243" i="15"/>
  <c r="GS243" i="15" s="1"/>
  <c r="BW212" i="15"/>
  <c r="GS212" i="15" s="1"/>
  <c r="BW193" i="15"/>
  <c r="GS193" i="15" s="1"/>
  <c r="BW201" i="15"/>
  <c r="GS201" i="15" s="1"/>
  <c r="BW202" i="15"/>
  <c r="GS202" i="15" s="1"/>
  <c r="BW220" i="15"/>
  <c r="GS220" i="15" s="1"/>
  <c r="BW205" i="15"/>
  <c r="GS205" i="15" s="1"/>
  <c r="BW225" i="15"/>
  <c r="GS225" i="15" s="1"/>
  <c r="BW210" i="15"/>
  <c r="GS210" i="15" s="1"/>
  <c r="BW213" i="15"/>
  <c r="GS213" i="15" s="1"/>
  <c r="BW228" i="15"/>
  <c r="GS228" i="15" s="1"/>
  <c r="BW236" i="15"/>
  <c r="GS236" i="15" s="1"/>
  <c r="BW248" i="15"/>
  <c r="GS248" i="15" s="1"/>
  <c r="BW244" i="15"/>
  <c r="GS244" i="15" s="1"/>
  <c r="GS252" i="15"/>
  <c r="BX13" i="15"/>
  <c r="GT13" i="15" s="1"/>
  <c r="BX14" i="15"/>
  <c r="GT14" i="15" s="1"/>
  <c r="BX15" i="15"/>
  <c r="GT15" i="15" s="1"/>
  <c r="BX214" i="15"/>
  <c r="GT214" i="15" s="1"/>
  <c r="BX16" i="15"/>
  <c r="GT16" i="15" s="1"/>
  <c r="BX17" i="15"/>
  <c r="GT17" i="15" s="1"/>
  <c r="BX223" i="15"/>
  <c r="BX18" i="15"/>
  <c r="GT18" i="15" s="1"/>
  <c r="BX185" i="15"/>
  <c r="BX19" i="15"/>
  <c r="GT19" i="15" s="1"/>
  <c r="BX20" i="15"/>
  <c r="GT20" i="15" s="1"/>
  <c r="BX183" i="15"/>
  <c r="GT183" i="15" s="1"/>
  <c r="BX21" i="15"/>
  <c r="GT21" i="15" s="1"/>
  <c r="BX260" i="15"/>
  <c r="GT260" i="15" s="1"/>
  <c r="BX22" i="15"/>
  <c r="GT22" i="15" s="1"/>
  <c r="BX206" i="15"/>
  <c r="GT206" i="15" s="1"/>
  <c r="BX23" i="15"/>
  <c r="GT23" i="15" s="1"/>
  <c r="BX115" i="15"/>
  <c r="GT115" i="15" s="1"/>
  <c r="BX24" i="15"/>
  <c r="GT24" i="15" s="1"/>
  <c r="BX259" i="15"/>
  <c r="GT259" i="15" s="1"/>
  <c r="BX25" i="15"/>
  <c r="GT25" i="15" s="1"/>
  <c r="BX254" i="15"/>
  <c r="GT254" i="15" s="1"/>
  <c r="BX26" i="15"/>
  <c r="GT26" i="15" s="1"/>
  <c r="BX239" i="15"/>
  <c r="GT239" i="15" s="1"/>
  <c r="BX27" i="15"/>
  <c r="GT27" i="15" s="1"/>
  <c r="BX28" i="15"/>
  <c r="GT28" i="15" s="1"/>
  <c r="BX29" i="15"/>
  <c r="GT29" i="15" s="1"/>
  <c r="BX164" i="15"/>
  <c r="GT164" i="15" s="1"/>
  <c r="BX30" i="15"/>
  <c r="GT30" i="15" s="1"/>
  <c r="BX31" i="15"/>
  <c r="GT31" i="15" s="1"/>
  <c r="BX64" i="15"/>
  <c r="GT223" i="15" s="1"/>
  <c r="BX32" i="15"/>
  <c r="GT32" i="15" s="1"/>
  <c r="BX33" i="15"/>
  <c r="GT33" i="15" s="1"/>
  <c r="BX230" i="15"/>
  <c r="GT230" i="15" s="1"/>
  <c r="BX34" i="15"/>
  <c r="GT34" i="15" s="1"/>
  <c r="BX35" i="15"/>
  <c r="GT35" i="15" s="1"/>
  <c r="BX88" i="15"/>
  <c r="GT88" i="15" s="1"/>
  <c r="BX36" i="15"/>
  <c r="GT36" i="15" s="1"/>
  <c r="BX37" i="15"/>
  <c r="GT37" i="15" s="1"/>
  <c r="BX221" i="15"/>
  <c r="GT221" i="15" s="1"/>
  <c r="BX38" i="15"/>
  <c r="GT38" i="15" s="1"/>
  <c r="BX127" i="15"/>
  <c r="GT127" i="15" s="1"/>
  <c r="BX39" i="15"/>
  <c r="GT39" i="15" s="1"/>
  <c r="BX160" i="15"/>
  <c r="GT160" i="15" s="1"/>
  <c r="BX40" i="15"/>
  <c r="GT40" i="15" s="1"/>
  <c r="BX200" i="15"/>
  <c r="GT200" i="15" s="1"/>
  <c r="BX41" i="15"/>
  <c r="GT41" i="15" s="1"/>
  <c r="BX181" i="15"/>
  <c r="GT181" i="15" s="1"/>
  <c r="BX42" i="15"/>
  <c r="GT42" i="15" s="1"/>
  <c r="BX43" i="15"/>
  <c r="GT43" i="15" s="1"/>
  <c r="BX237" i="15"/>
  <c r="GT237" i="15" s="1"/>
  <c r="GT44" i="15"/>
  <c r="BX162" i="15"/>
  <c r="GT162" i="15" s="1"/>
  <c r="BX45" i="15"/>
  <c r="GT45" i="15" s="1"/>
  <c r="BX90" i="15"/>
  <c r="BX46" i="15"/>
  <c r="GT46" i="15" s="1"/>
  <c r="BX96" i="15"/>
  <c r="GT96" i="15" s="1"/>
  <c r="BX47" i="15"/>
  <c r="GT47" i="15" s="1"/>
  <c r="BX163" i="15"/>
  <c r="GT163" i="15" s="1"/>
  <c r="BX48" i="15"/>
  <c r="GT48" i="15" s="1"/>
  <c r="BX98" i="15"/>
  <c r="GT98" i="15" s="1"/>
  <c r="BX49" i="15"/>
  <c r="GT49" i="15" s="1"/>
  <c r="BX155" i="15"/>
  <c r="GT155" i="15" s="1"/>
  <c r="BX50" i="15"/>
  <c r="GT50" i="15" s="1"/>
  <c r="BX191" i="15"/>
  <c r="GT191" i="15" s="1"/>
  <c r="BX51" i="15"/>
  <c r="GT51" i="15" s="1"/>
  <c r="BX111" i="15"/>
  <c r="BX52" i="15"/>
  <c r="GT52" i="15" s="1"/>
  <c r="BX112" i="15"/>
  <c r="GT150" i="15" s="1"/>
  <c r="BX199" i="15"/>
  <c r="GT199" i="15" s="1"/>
  <c r="BX54" i="15"/>
  <c r="GT54" i="15" s="1"/>
  <c r="BX128" i="15"/>
  <c r="GT128" i="15" s="1"/>
  <c r="BX55" i="15"/>
  <c r="GT55" i="15" s="1"/>
  <c r="BX189" i="15"/>
  <c r="GT189" i="15" s="1"/>
  <c r="BX172" i="15"/>
  <c r="BX192" i="15"/>
  <c r="GT192" i="15" s="1"/>
  <c r="BX57" i="15"/>
  <c r="GT57" i="15" s="1"/>
  <c r="BX114" i="15"/>
  <c r="GT86" i="15" s="1"/>
  <c r="BX58" i="15"/>
  <c r="GT58" i="15" s="1"/>
  <c r="BX145" i="15"/>
  <c r="GT145" i="15" s="1"/>
  <c r="BX59" i="15"/>
  <c r="GT59" i="15" s="1"/>
  <c r="BX249" i="15"/>
  <c r="GT249" i="15" s="1"/>
  <c r="BX60" i="15"/>
  <c r="GT60" i="15" s="1"/>
  <c r="BX182" i="15"/>
  <c r="GT182" i="15" s="1"/>
  <c r="BX61" i="15"/>
  <c r="GT61" i="15" s="1"/>
  <c r="BX235" i="15"/>
  <c r="GT235" i="15" s="1"/>
  <c r="BX62" i="15"/>
  <c r="GT62" i="15" s="1"/>
  <c r="BX156" i="15"/>
  <c r="GT156" i="15" s="1"/>
  <c r="BX63" i="15"/>
  <c r="GT63" i="15" s="1"/>
  <c r="BX176" i="15"/>
  <c r="BX65" i="15"/>
  <c r="GT65" i="15" s="1"/>
  <c r="BX245" i="15"/>
  <c r="GT245" i="15" s="1"/>
  <c r="BX66" i="15"/>
  <c r="GT66" i="15" s="1"/>
  <c r="BX170" i="15"/>
  <c r="GT170" i="15" s="1"/>
  <c r="BX67" i="15"/>
  <c r="GT67" i="15" s="1"/>
  <c r="BX241" i="15"/>
  <c r="GT241" i="15" s="1"/>
  <c r="BX68" i="15"/>
  <c r="GT68" i="15" s="1"/>
  <c r="BX224" i="15"/>
  <c r="GT224" i="15" s="1"/>
  <c r="BX69" i="15"/>
  <c r="GT69" i="15" s="1"/>
  <c r="BX159" i="15"/>
  <c r="GT159" i="15" s="1"/>
  <c r="BX70" i="15"/>
  <c r="GT70" i="15" s="1"/>
  <c r="BX165" i="15"/>
  <c r="GT165" i="15" s="1"/>
  <c r="BX71" i="15"/>
  <c r="GT71" i="15" s="1"/>
  <c r="BX240" i="15"/>
  <c r="GT240" i="15" s="1"/>
  <c r="BX72" i="15"/>
  <c r="GT72" i="15" s="1"/>
  <c r="BX238" i="15"/>
  <c r="GT238" i="15" s="1"/>
  <c r="BX73" i="15"/>
  <c r="GT73" i="15" s="1"/>
  <c r="BX123" i="15"/>
  <c r="GT123" i="15" s="1"/>
  <c r="BX74" i="15"/>
  <c r="GT74" i="15" s="1"/>
  <c r="BX229" i="15"/>
  <c r="GT229" i="15" s="1"/>
  <c r="BX75" i="15"/>
  <c r="GT75" i="15" s="1"/>
  <c r="BX231" i="15"/>
  <c r="GT231" i="15" s="1"/>
  <c r="BX256" i="15"/>
  <c r="GT256" i="15" s="1"/>
  <c r="BX257" i="15"/>
  <c r="GT257" i="15" s="1"/>
  <c r="BX78" i="15"/>
  <c r="GT78" i="15" s="1"/>
  <c r="BX258" i="15"/>
  <c r="GT258" i="15" s="1"/>
  <c r="BX79" i="15"/>
  <c r="GT79" i="15" s="1"/>
  <c r="BX255" i="15"/>
  <c r="GT255" i="15" s="1"/>
  <c r="BX80" i="15"/>
  <c r="GT80" i="15" s="1"/>
  <c r="BX232" i="15"/>
  <c r="GT232" i="15" s="1"/>
  <c r="GT82" i="15"/>
  <c r="BX83" i="15"/>
  <c r="GT83" i="15" s="1"/>
  <c r="BX84" i="15"/>
  <c r="GT84" i="15" s="1"/>
  <c r="BX158" i="15"/>
  <c r="GT158" i="15" s="1"/>
  <c r="BX85" i="15"/>
  <c r="GT85" i="15" s="1"/>
  <c r="BX103" i="15"/>
  <c r="GT103" i="15" s="1"/>
  <c r="BX110" i="15"/>
  <c r="GT110" i="15" s="1"/>
  <c r="BX87" i="15"/>
  <c r="GT87" i="15" s="1"/>
  <c r="BX89" i="15"/>
  <c r="GT89" i="15" s="1"/>
  <c r="GT91" i="15"/>
  <c r="GT92" i="15"/>
  <c r="BX93" i="15"/>
  <c r="GT93" i="15" s="1"/>
  <c r="BX130" i="15"/>
  <c r="GT130" i="15" s="1"/>
  <c r="BX94" i="15"/>
  <c r="GT94" i="15" s="1"/>
  <c r="BX99" i="15"/>
  <c r="GT99" i="15" s="1"/>
  <c r="BX95" i="15"/>
  <c r="GT95" i="15" s="1"/>
  <c r="BX218" i="15"/>
  <c r="GT218" i="15" s="1"/>
  <c r="BX188" i="15"/>
  <c r="GT188" i="15" s="1"/>
  <c r="BX97" i="15"/>
  <c r="GT97" i="15" s="1"/>
  <c r="BX253" i="15"/>
  <c r="GT253" i="15" s="1"/>
  <c r="BX207" i="15"/>
  <c r="GT207" i="15" s="1"/>
  <c r="BX226" i="15"/>
  <c r="GT226" i="15" s="1"/>
  <c r="BX100" i="15"/>
  <c r="GT100" i="15" s="1"/>
  <c r="BX132" i="15"/>
  <c r="GT132" i="15" s="1"/>
  <c r="BX101" i="15"/>
  <c r="GT101" i="15" s="1"/>
  <c r="BX102" i="15"/>
  <c r="GT102" i="15" s="1"/>
  <c r="BX216" i="15"/>
  <c r="GT216" i="15" s="1"/>
  <c r="BX104" i="15"/>
  <c r="GT104" i="15" s="1"/>
  <c r="BX142" i="15"/>
  <c r="GT142" i="15" s="1"/>
  <c r="BX105" i="15"/>
  <c r="GT105" i="15" s="1"/>
  <c r="BX131" i="15"/>
  <c r="GT131" i="15" s="1"/>
  <c r="BX106" i="15"/>
  <c r="GT106" i="15" s="1"/>
  <c r="BX209" i="15"/>
  <c r="GT209" i="15" s="1"/>
  <c r="BX107" i="15"/>
  <c r="GT107" i="15" s="1"/>
  <c r="BX108" i="15"/>
  <c r="GT108" i="15" s="1"/>
  <c r="BX137" i="15"/>
  <c r="GT137" i="15" s="1"/>
  <c r="BX109" i="15"/>
  <c r="GT109" i="15" s="1"/>
  <c r="BX117" i="15"/>
  <c r="GT117" i="15" s="1"/>
  <c r="BX166" i="15"/>
  <c r="GT166" i="15" s="1"/>
  <c r="BX113" i="15"/>
  <c r="GT113" i="15" s="1"/>
  <c r="BX116" i="15"/>
  <c r="GT116" i="15" s="1"/>
  <c r="BX180" i="15"/>
  <c r="GT180" i="15" s="1"/>
  <c r="BX174" i="15"/>
  <c r="GT174" i="15" s="1"/>
  <c r="BX233" i="15"/>
  <c r="GT233" i="15" s="1"/>
  <c r="BX118" i="15"/>
  <c r="GT119" i="15" s="1"/>
  <c r="BX187" i="15"/>
  <c r="GT187" i="15" s="1"/>
  <c r="BX120" i="15"/>
  <c r="GT120" i="15" s="1"/>
  <c r="BX122" i="15"/>
  <c r="GT122" i="15" s="1"/>
  <c r="BX175" i="15"/>
  <c r="GT175" i="15" s="1"/>
  <c r="BX251" i="15"/>
  <c r="GT251" i="15" s="1"/>
  <c r="BX124" i="15"/>
  <c r="GT124" i="15" s="1"/>
  <c r="BX125" i="15"/>
  <c r="GT125" i="15" s="1"/>
  <c r="BX146" i="15"/>
  <c r="GT146" i="15" s="1"/>
  <c r="BX126" i="15"/>
  <c r="GT126" i="15" s="1"/>
  <c r="BX151" i="15"/>
  <c r="GT151" i="15" s="1"/>
  <c r="BX196" i="15"/>
  <c r="GT196" i="15" s="1"/>
  <c r="BX203" i="15"/>
  <c r="GT203" i="15" s="1"/>
  <c r="BX129" i="15"/>
  <c r="GT129" i="15" s="1"/>
  <c r="BX246" i="15"/>
  <c r="GT246" i="15" s="1"/>
  <c r="BX242" i="15"/>
  <c r="GT242" i="15" s="1"/>
  <c r="BX211" i="15"/>
  <c r="GT211" i="15" s="1"/>
  <c r="BX133" i="15"/>
  <c r="GT133" i="15" s="1"/>
  <c r="BX134" i="15"/>
  <c r="GT134" i="15" s="1"/>
  <c r="BX135" i="15"/>
  <c r="GT135" i="15" s="1"/>
  <c r="BX136" i="15"/>
  <c r="GT136" i="15" s="1"/>
  <c r="BX138" i="15"/>
  <c r="GT138" i="15" s="1"/>
  <c r="BX139" i="15"/>
  <c r="GT139" i="15" s="1"/>
  <c r="BX140" i="15"/>
  <c r="GT140" i="15" s="1"/>
  <c r="GT141" i="15"/>
  <c r="GT143" i="15"/>
  <c r="BX147" i="15"/>
  <c r="GT147" i="15" s="1"/>
  <c r="BX219" i="15"/>
  <c r="GT219" i="15" s="1"/>
  <c r="BX148" i="15"/>
  <c r="GT148" i="15" s="1"/>
  <c r="BX208" i="15"/>
  <c r="GT208" i="15" s="1"/>
  <c r="BX149" i="15"/>
  <c r="GT149" i="15" s="1"/>
  <c r="BX227" i="15"/>
  <c r="GT227" i="15" s="1"/>
  <c r="BX152" i="15"/>
  <c r="GT152" i="15" s="1"/>
  <c r="BX153" i="15"/>
  <c r="GT153" i="15" s="1"/>
  <c r="BX217" i="15"/>
  <c r="GT217" i="15" s="1"/>
  <c r="BX154" i="15"/>
  <c r="GT154" i="15" s="1"/>
  <c r="BX215" i="15"/>
  <c r="GT215" i="15" s="1"/>
  <c r="BX157" i="15"/>
  <c r="GT157" i="15" s="1"/>
  <c r="BX161" i="15"/>
  <c r="GT161" i="15" s="1"/>
  <c r="BX168" i="15"/>
  <c r="GT168" i="15" s="1"/>
  <c r="BX167" i="15"/>
  <c r="GT167" i="15" s="1"/>
  <c r="BX169" i="15"/>
  <c r="GT169" i="15" s="1"/>
  <c r="BX190" i="15"/>
  <c r="GT190" i="15" s="1"/>
  <c r="BX177" i="15"/>
  <c r="GT177" i="15" s="1"/>
  <c r="GT171" i="15"/>
  <c r="BX234" i="15"/>
  <c r="GT234" i="15" s="1"/>
  <c r="BX173" i="15"/>
  <c r="GT173" i="15" s="1"/>
  <c r="BX179" i="15"/>
  <c r="GT179" i="15" s="1"/>
  <c r="BX250" i="15"/>
  <c r="GT250" i="15" s="1"/>
  <c r="BX178" i="15"/>
  <c r="GT178" i="15" s="1"/>
  <c r="BX197" i="15"/>
  <c r="GT197" i="15" s="1"/>
  <c r="BX204" i="15"/>
  <c r="GT204" i="15" s="1"/>
  <c r="BX247" i="15"/>
  <c r="GT247" i="15" s="1"/>
  <c r="BX243" i="15"/>
  <c r="GT243" i="15" s="1"/>
  <c r="BX212" i="15"/>
  <c r="GT212" i="15" s="1"/>
  <c r="BX193" i="15"/>
  <c r="GT193" i="15" s="1"/>
  <c r="BX198" i="15"/>
  <c r="GT198" i="15" s="1"/>
  <c r="BX201" i="15"/>
  <c r="GT201" i="15" s="1"/>
  <c r="BX202" i="15"/>
  <c r="GT202" i="15" s="1"/>
  <c r="BX220" i="15"/>
  <c r="GT220" i="15" s="1"/>
  <c r="BX205" i="15"/>
  <c r="GT205" i="15" s="1"/>
  <c r="BX225" i="15"/>
  <c r="GT225" i="15" s="1"/>
  <c r="BX210" i="15"/>
  <c r="GT210" i="15" s="1"/>
  <c r="BX213" i="15"/>
  <c r="GT213" i="15" s="1"/>
  <c r="BX228" i="15"/>
  <c r="GT228" i="15" s="1"/>
  <c r="BX236" i="15"/>
  <c r="GT236" i="15" s="1"/>
  <c r="BX248" i="15"/>
  <c r="GT248" i="15" s="1"/>
  <c r="BX244" i="15"/>
  <c r="GT244" i="15" s="1"/>
  <c r="GT252" i="15"/>
  <c r="BY13" i="15"/>
  <c r="GU13" i="15" s="1"/>
  <c r="BY14" i="15"/>
  <c r="GU14" i="15" s="1"/>
  <c r="BY15" i="15"/>
  <c r="GU15" i="15" s="1"/>
  <c r="BY214" i="15"/>
  <c r="GU214" i="15" s="1"/>
  <c r="BY16" i="15"/>
  <c r="GU16" i="15" s="1"/>
  <c r="BY17" i="15"/>
  <c r="GU17" i="15" s="1"/>
  <c r="BY223" i="15"/>
  <c r="BY18" i="15"/>
  <c r="GU18" i="15" s="1"/>
  <c r="BY185" i="15"/>
  <c r="BY19" i="15"/>
  <c r="GU19" i="15" s="1"/>
  <c r="BY20" i="15"/>
  <c r="GU20" i="15" s="1"/>
  <c r="BY183" i="15"/>
  <c r="GU183" i="15" s="1"/>
  <c r="BY21" i="15"/>
  <c r="GU21" i="15" s="1"/>
  <c r="BY260" i="15"/>
  <c r="GU260" i="15" s="1"/>
  <c r="BY22" i="15"/>
  <c r="GU22" i="15" s="1"/>
  <c r="BY206" i="15"/>
  <c r="GU206" i="15" s="1"/>
  <c r="BY23" i="15"/>
  <c r="GU23" i="15" s="1"/>
  <c r="BY115" i="15"/>
  <c r="GU115" i="15" s="1"/>
  <c r="BY24" i="15"/>
  <c r="GU24" i="15" s="1"/>
  <c r="BY259" i="15"/>
  <c r="GU259" i="15" s="1"/>
  <c r="BY25" i="15"/>
  <c r="GU25" i="15" s="1"/>
  <c r="BY254" i="15"/>
  <c r="GU254" i="15" s="1"/>
  <c r="BY26" i="15"/>
  <c r="GU26" i="15" s="1"/>
  <c r="BY239" i="15"/>
  <c r="GU239" i="15" s="1"/>
  <c r="BY27" i="15"/>
  <c r="GU27" i="15" s="1"/>
  <c r="BY28" i="15"/>
  <c r="GU28" i="15" s="1"/>
  <c r="BY29" i="15"/>
  <c r="GU29" i="15" s="1"/>
  <c r="BY164" i="15"/>
  <c r="GU164" i="15" s="1"/>
  <c r="BY30" i="15"/>
  <c r="GU30" i="15" s="1"/>
  <c r="BY31" i="15"/>
  <c r="GU31" i="15" s="1"/>
  <c r="BY64" i="15"/>
  <c r="GU223" i="15" s="1"/>
  <c r="BY32" i="15"/>
  <c r="GU32" i="15" s="1"/>
  <c r="BY33" i="15"/>
  <c r="GU33" i="15" s="1"/>
  <c r="BY230" i="15"/>
  <c r="GU230" i="15" s="1"/>
  <c r="BY34" i="15"/>
  <c r="GU34" i="15" s="1"/>
  <c r="BY35" i="15"/>
  <c r="GU35" i="15" s="1"/>
  <c r="BY88" i="15"/>
  <c r="GU88" i="15" s="1"/>
  <c r="BY36" i="15"/>
  <c r="GU36" i="15" s="1"/>
  <c r="BY37" i="15"/>
  <c r="GU37" i="15" s="1"/>
  <c r="BY221" i="15"/>
  <c r="GU221" i="15" s="1"/>
  <c r="BY38" i="15"/>
  <c r="GU38" i="15" s="1"/>
  <c r="BY127" i="15"/>
  <c r="GU127" i="15" s="1"/>
  <c r="BY39" i="15"/>
  <c r="GU39" i="15" s="1"/>
  <c r="BY160" i="15"/>
  <c r="GU160" i="15" s="1"/>
  <c r="BY40" i="15"/>
  <c r="GU40" i="15" s="1"/>
  <c r="BY200" i="15"/>
  <c r="GU200" i="15" s="1"/>
  <c r="BY41" i="15"/>
  <c r="GU41" i="15" s="1"/>
  <c r="BY181" i="15"/>
  <c r="GU181" i="15" s="1"/>
  <c r="BY42" i="15"/>
  <c r="GU42" i="15" s="1"/>
  <c r="BY43" i="15"/>
  <c r="GU43" i="15" s="1"/>
  <c r="BY237" i="15"/>
  <c r="GU237" i="15" s="1"/>
  <c r="GU44" i="15"/>
  <c r="BY162" i="15"/>
  <c r="GU162" i="15" s="1"/>
  <c r="BY45" i="15"/>
  <c r="GU45" i="15" s="1"/>
  <c r="BY90" i="15"/>
  <c r="BY46" i="15"/>
  <c r="GU46" i="15" s="1"/>
  <c r="BY96" i="15"/>
  <c r="GU96" i="15" s="1"/>
  <c r="BY47" i="15"/>
  <c r="GU47" i="15" s="1"/>
  <c r="BY163" i="15"/>
  <c r="GU163" i="15" s="1"/>
  <c r="BY48" i="15"/>
  <c r="GU48" i="15" s="1"/>
  <c r="BY98" i="15"/>
  <c r="GU98" i="15" s="1"/>
  <c r="BY49" i="15"/>
  <c r="GU49" i="15" s="1"/>
  <c r="BY155" i="15"/>
  <c r="GU155" i="15" s="1"/>
  <c r="BY50" i="15"/>
  <c r="GU50" i="15" s="1"/>
  <c r="BY191" i="15"/>
  <c r="GU191" i="15" s="1"/>
  <c r="BY51" i="15"/>
  <c r="GU51" i="15" s="1"/>
  <c r="BY111" i="15"/>
  <c r="BY52" i="15"/>
  <c r="GU52" i="15" s="1"/>
  <c r="BY112" i="15"/>
  <c r="GU150" i="15" s="1"/>
  <c r="BY199" i="15"/>
  <c r="GU199" i="15" s="1"/>
  <c r="BY54" i="15"/>
  <c r="GU54" i="15" s="1"/>
  <c r="BY128" i="15"/>
  <c r="GU128" i="15" s="1"/>
  <c r="BY55" i="15"/>
  <c r="GU55" i="15" s="1"/>
  <c r="BY189" i="15"/>
  <c r="GU189" i="15" s="1"/>
  <c r="BY172" i="15"/>
  <c r="GU111" i="15" s="1"/>
  <c r="BY192" i="15"/>
  <c r="GU192" i="15" s="1"/>
  <c r="BY57" i="15"/>
  <c r="GU57" i="15" s="1"/>
  <c r="BY114" i="15"/>
  <c r="GU86" i="15" s="1"/>
  <c r="BY58" i="15"/>
  <c r="GU58" i="15" s="1"/>
  <c r="BY145" i="15"/>
  <c r="GU145" i="15" s="1"/>
  <c r="BY59" i="15"/>
  <c r="GU59" i="15" s="1"/>
  <c r="BY249" i="15"/>
  <c r="GU249" i="15" s="1"/>
  <c r="BY60" i="15"/>
  <c r="GU60" i="15" s="1"/>
  <c r="BY182" i="15"/>
  <c r="GU182" i="15" s="1"/>
  <c r="BY61" i="15"/>
  <c r="GU61" i="15" s="1"/>
  <c r="BY235" i="15"/>
  <c r="GU235" i="15" s="1"/>
  <c r="BY62" i="15"/>
  <c r="GU62" i="15" s="1"/>
  <c r="BY156" i="15"/>
  <c r="GU156" i="15" s="1"/>
  <c r="BY63" i="15"/>
  <c r="GU63" i="15" s="1"/>
  <c r="BY176" i="15"/>
  <c r="BY65" i="15"/>
  <c r="GU65" i="15" s="1"/>
  <c r="BY245" i="15"/>
  <c r="GU245" i="15" s="1"/>
  <c r="BY66" i="15"/>
  <c r="GU66" i="15" s="1"/>
  <c r="BY170" i="15"/>
  <c r="GU170" i="15" s="1"/>
  <c r="BY67" i="15"/>
  <c r="GU67" i="15" s="1"/>
  <c r="BY241" i="15"/>
  <c r="GU241" i="15" s="1"/>
  <c r="BY68" i="15"/>
  <c r="GU68" i="15" s="1"/>
  <c r="BY224" i="15"/>
  <c r="GU224" i="15" s="1"/>
  <c r="BY69" i="15"/>
  <c r="GU69" i="15" s="1"/>
  <c r="BY159" i="15"/>
  <c r="GU159" i="15" s="1"/>
  <c r="BY70" i="15"/>
  <c r="GU70" i="15" s="1"/>
  <c r="BY165" i="15"/>
  <c r="GU165" i="15" s="1"/>
  <c r="BY71" i="15"/>
  <c r="GU71" i="15" s="1"/>
  <c r="BY240" i="15"/>
  <c r="GU240" i="15" s="1"/>
  <c r="BY72" i="15"/>
  <c r="GU72" i="15" s="1"/>
  <c r="BY238" i="15"/>
  <c r="GU238" i="15" s="1"/>
  <c r="BY73" i="15"/>
  <c r="GU73" i="15" s="1"/>
  <c r="BY123" i="15"/>
  <c r="GU123" i="15" s="1"/>
  <c r="BY74" i="15"/>
  <c r="GU74" i="15" s="1"/>
  <c r="BY229" i="15"/>
  <c r="GU229" i="15" s="1"/>
  <c r="BY75" i="15"/>
  <c r="GU75" i="15" s="1"/>
  <c r="BY231" i="15"/>
  <c r="GU231" i="15" s="1"/>
  <c r="BY256" i="15"/>
  <c r="GU256" i="15" s="1"/>
  <c r="BY257" i="15"/>
  <c r="GU257" i="15" s="1"/>
  <c r="BY78" i="15"/>
  <c r="GU78" i="15" s="1"/>
  <c r="BY258" i="15"/>
  <c r="GU258" i="15" s="1"/>
  <c r="BY79" i="15"/>
  <c r="GU79" i="15" s="1"/>
  <c r="BY255" i="15"/>
  <c r="GU255" i="15" s="1"/>
  <c r="BY80" i="15"/>
  <c r="GU80" i="15" s="1"/>
  <c r="BY232" i="15"/>
  <c r="GU232" i="15" s="1"/>
  <c r="GU82" i="15"/>
  <c r="BY83" i="15"/>
  <c r="GU83" i="15" s="1"/>
  <c r="BY84" i="15"/>
  <c r="GU84" i="15" s="1"/>
  <c r="BY158" i="15"/>
  <c r="GU158" i="15" s="1"/>
  <c r="BY85" i="15"/>
  <c r="GU85" i="15" s="1"/>
  <c r="BY103" i="15"/>
  <c r="GU103" i="15" s="1"/>
  <c r="BY110" i="15"/>
  <c r="GU110" i="15" s="1"/>
  <c r="BY87" i="15"/>
  <c r="GU87" i="15" s="1"/>
  <c r="BY89" i="15"/>
  <c r="GU89" i="15" s="1"/>
  <c r="GU91" i="15"/>
  <c r="GU92" i="15"/>
  <c r="BY93" i="15"/>
  <c r="GU93" i="15" s="1"/>
  <c r="BY130" i="15"/>
  <c r="GU130" i="15" s="1"/>
  <c r="BY94" i="15"/>
  <c r="GU94" i="15" s="1"/>
  <c r="BY99" i="15"/>
  <c r="GU99" i="15" s="1"/>
  <c r="BY95" i="15"/>
  <c r="GU95" i="15" s="1"/>
  <c r="BY218" i="15"/>
  <c r="GU218" i="15" s="1"/>
  <c r="BY188" i="15"/>
  <c r="GU188" i="15" s="1"/>
  <c r="BY97" i="15"/>
  <c r="GU97" i="15" s="1"/>
  <c r="BY253" i="15"/>
  <c r="GU253" i="15" s="1"/>
  <c r="BY207" i="15"/>
  <c r="GU207" i="15" s="1"/>
  <c r="BY226" i="15"/>
  <c r="GU226" i="15" s="1"/>
  <c r="BY100" i="15"/>
  <c r="GU100" i="15" s="1"/>
  <c r="BY132" i="15"/>
  <c r="GU132" i="15" s="1"/>
  <c r="BY101" i="15"/>
  <c r="GU101" i="15" s="1"/>
  <c r="BY102" i="15"/>
  <c r="GU102" i="15" s="1"/>
  <c r="BY216" i="15"/>
  <c r="GU216" i="15" s="1"/>
  <c r="BY104" i="15"/>
  <c r="GU104" i="15" s="1"/>
  <c r="BY142" i="15"/>
  <c r="GU142" i="15" s="1"/>
  <c r="BY105" i="15"/>
  <c r="GU105" i="15" s="1"/>
  <c r="BY131" i="15"/>
  <c r="GU131" i="15" s="1"/>
  <c r="BY106" i="15"/>
  <c r="GU106" i="15" s="1"/>
  <c r="BY209" i="15"/>
  <c r="GU209" i="15" s="1"/>
  <c r="BY107" i="15"/>
  <c r="GU107" i="15" s="1"/>
  <c r="BY108" i="15"/>
  <c r="GU108" i="15" s="1"/>
  <c r="BY137" i="15"/>
  <c r="GU137" i="15" s="1"/>
  <c r="BY109" i="15"/>
  <c r="GU109" i="15" s="1"/>
  <c r="BY117" i="15"/>
  <c r="GU117" i="15" s="1"/>
  <c r="BY166" i="15"/>
  <c r="GU166" i="15" s="1"/>
  <c r="BY113" i="15"/>
  <c r="GU113" i="15" s="1"/>
  <c r="BY116" i="15"/>
  <c r="GU116" i="15" s="1"/>
  <c r="BY180" i="15"/>
  <c r="GU180" i="15" s="1"/>
  <c r="BY174" i="15"/>
  <c r="GU174" i="15" s="1"/>
  <c r="BY233" i="15"/>
  <c r="GU233" i="15" s="1"/>
  <c r="BY118" i="15"/>
  <c r="GU119" i="15" s="1"/>
  <c r="BY187" i="15"/>
  <c r="GU187" i="15" s="1"/>
  <c r="BY120" i="15"/>
  <c r="GU120" i="15" s="1"/>
  <c r="BY122" i="15"/>
  <c r="GU122" i="15" s="1"/>
  <c r="BY175" i="15"/>
  <c r="GU175" i="15" s="1"/>
  <c r="BY251" i="15"/>
  <c r="GU251" i="15" s="1"/>
  <c r="BY124" i="15"/>
  <c r="GU124" i="15" s="1"/>
  <c r="BY125" i="15"/>
  <c r="GU125" i="15" s="1"/>
  <c r="BY146" i="15"/>
  <c r="GU146" i="15" s="1"/>
  <c r="BY126" i="15"/>
  <c r="GU126" i="15" s="1"/>
  <c r="BY151" i="15"/>
  <c r="GU151" i="15" s="1"/>
  <c r="BY196" i="15"/>
  <c r="GU196" i="15" s="1"/>
  <c r="BY203" i="15"/>
  <c r="GU203" i="15" s="1"/>
  <c r="BY129" i="15"/>
  <c r="GU129" i="15" s="1"/>
  <c r="BY246" i="15"/>
  <c r="GU246" i="15" s="1"/>
  <c r="BY242" i="15"/>
  <c r="GU242" i="15" s="1"/>
  <c r="BY211" i="15"/>
  <c r="GU211" i="15" s="1"/>
  <c r="BY133" i="15"/>
  <c r="GU133" i="15" s="1"/>
  <c r="BY134" i="15"/>
  <c r="GU134" i="15" s="1"/>
  <c r="BY135" i="15"/>
  <c r="GU135" i="15" s="1"/>
  <c r="BY136" i="15"/>
  <c r="GU136" i="15" s="1"/>
  <c r="BY138" i="15"/>
  <c r="GU138" i="15" s="1"/>
  <c r="BY139" i="15"/>
  <c r="GU139" i="15" s="1"/>
  <c r="BY140" i="15"/>
  <c r="GU140" i="15" s="1"/>
  <c r="GU141" i="15"/>
  <c r="GU143" i="15"/>
  <c r="BY147" i="15"/>
  <c r="GU147" i="15" s="1"/>
  <c r="BY219" i="15"/>
  <c r="GU219" i="15" s="1"/>
  <c r="BY148" i="15"/>
  <c r="GU148" i="15" s="1"/>
  <c r="BY208" i="15"/>
  <c r="GU208" i="15" s="1"/>
  <c r="BY149" i="15"/>
  <c r="GU149" i="15" s="1"/>
  <c r="BY227" i="15"/>
  <c r="GU227" i="15" s="1"/>
  <c r="BY152" i="15"/>
  <c r="GU152" i="15" s="1"/>
  <c r="BY153" i="15"/>
  <c r="GU153" i="15" s="1"/>
  <c r="BY217" i="15"/>
  <c r="GU217" i="15" s="1"/>
  <c r="BY154" i="15"/>
  <c r="GU154" i="15" s="1"/>
  <c r="BY215" i="15"/>
  <c r="GU215" i="15" s="1"/>
  <c r="BY157" i="15"/>
  <c r="GU157" i="15" s="1"/>
  <c r="BY161" i="15"/>
  <c r="GU161" i="15" s="1"/>
  <c r="BY168" i="15"/>
  <c r="GU168" i="15" s="1"/>
  <c r="BY167" i="15"/>
  <c r="GU167" i="15" s="1"/>
  <c r="BY169" i="15"/>
  <c r="GU169" i="15" s="1"/>
  <c r="BY190" i="15"/>
  <c r="GU190" i="15" s="1"/>
  <c r="BY177" i="15"/>
  <c r="GU177" i="15" s="1"/>
  <c r="GU171" i="15"/>
  <c r="BY234" i="15"/>
  <c r="GU234" i="15" s="1"/>
  <c r="BY173" i="15"/>
  <c r="GU173" i="15" s="1"/>
  <c r="BY179" i="15"/>
  <c r="GU179" i="15" s="1"/>
  <c r="BY250" i="15"/>
  <c r="GU250" i="15" s="1"/>
  <c r="BY178" i="15"/>
  <c r="GU178" i="15" s="1"/>
  <c r="BY197" i="15"/>
  <c r="GU197" i="15" s="1"/>
  <c r="BY204" i="15"/>
  <c r="GU204" i="15" s="1"/>
  <c r="BY247" i="15"/>
  <c r="GU247" i="15" s="1"/>
  <c r="BY243" i="15"/>
  <c r="GU243" i="15" s="1"/>
  <c r="BY212" i="15"/>
  <c r="GU212" i="15" s="1"/>
  <c r="BY193" i="15"/>
  <c r="GU193" i="15" s="1"/>
  <c r="BY198" i="15"/>
  <c r="GU198" i="15" s="1"/>
  <c r="BY201" i="15"/>
  <c r="GU201" i="15" s="1"/>
  <c r="BY202" i="15"/>
  <c r="GU202" i="15" s="1"/>
  <c r="BY220" i="15"/>
  <c r="GU220" i="15" s="1"/>
  <c r="BY205" i="15"/>
  <c r="GU205" i="15" s="1"/>
  <c r="BY225" i="15"/>
  <c r="GU225" i="15" s="1"/>
  <c r="BY210" i="15"/>
  <c r="GU210" i="15" s="1"/>
  <c r="BY213" i="15"/>
  <c r="GU213" i="15" s="1"/>
  <c r="BY228" i="15"/>
  <c r="GU228" i="15" s="1"/>
  <c r="BY236" i="15"/>
  <c r="GU236" i="15" s="1"/>
  <c r="BY248" i="15"/>
  <c r="GU248" i="15" s="1"/>
  <c r="BY244" i="15"/>
  <c r="GU244" i="15" s="1"/>
  <c r="GU252" i="15"/>
  <c r="BZ13" i="15"/>
  <c r="GV13" i="15" s="1"/>
  <c r="BZ14" i="15"/>
  <c r="GV14" i="15" s="1"/>
  <c r="BZ15" i="15"/>
  <c r="GV15" i="15" s="1"/>
  <c r="BZ214" i="15"/>
  <c r="GV214" i="15" s="1"/>
  <c r="BZ16" i="15"/>
  <c r="GV16" i="15" s="1"/>
  <c r="BZ18" i="15"/>
  <c r="GV18" i="15" s="1"/>
  <c r="BZ185" i="15"/>
  <c r="GV185" i="15" s="1"/>
  <c r="BZ19" i="15"/>
  <c r="GV19" i="15" s="1"/>
  <c r="BZ20" i="15"/>
  <c r="GV20" i="15" s="1"/>
  <c r="BZ260" i="15"/>
  <c r="GV260" i="15" s="1"/>
  <c r="BZ206" i="15"/>
  <c r="GV206" i="15" s="1"/>
  <c r="BZ115" i="15"/>
  <c r="GV115" i="15" s="1"/>
  <c r="BZ24" i="15"/>
  <c r="GV24" i="15" s="1"/>
  <c r="BZ259" i="15"/>
  <c r="GV259" i="15" s="1"/>
  <c r="BZ25" i="15"/>
  <c r="GV25" i="15" s="1"/>
  <c r="BZ254" i="15"/>
  <c r="GV254" i="15" s="1"/>
  <c r="BZ26" i="15"/>
  <c r="GV26" i="15" s="1"/>
  <c r="BZ239" i="15"/>
  <c r="GV239" i="15" s="1"/>
  <c r="BZ27" i="15"/>
  <c r="GV27" i="15" s="1"/>
  <c r="BZ28" i="15"/>
  <c r="GV28" i="15" s="1"/>
  <c r="BZ29" i="15"/>
  <c r="GV29" i="15" s="1"/>
  <c r="BZ30" i="15"/>
  <c r="GV30" i="15" s="1"/>
  <c r="BZ31" i="15"/>
  <c r="GV31" i="15" s="1"/>
  <c r="BZ64" i="15"/>
  <c r="GV223" i="15" s="1"/>
  <c r="BZ32" i="15"/>
  <c r="GV32" i="15" s="1"/>
  <c r="BZ33" i="15"/>
  <c r="GV33" i="15" s="1"/>
  <c r="BZ230" i="15"/>
  <c r="GV230" i="15" s="1"/>
  <c r="BZ34" i="15"/>
  <c r="GV34" i="15" s="1"/>
  <c r="BZ35" i="15"/>
  <c r="GV35" i="15" s="1"/>
  <c r="BZ36" i="15"/>
  <c r="GV36" i="15" s="1"/>
  <c r="BZ37" i="15"/>
  <c r="GV37" i="15" s="1"/>
  <c r="BZ221" i="15"/>
  <c r="GV221" i="15" s="1"/>
  <c r="BZ38" i="15"/>
  <c r="GV38" i="15" s="1"/>
  <c r="BZ127" i="15"/>
  <c r="GV127" i="15" s="1"/>
  <c r="BZ160" i="15"/>
  <c r="GV160" i="15" s="1"/>
  <c r="BZ40" i="15"/>
  <c r="GV40" i="15" s="1"/>
  <c r="BZ200" i="15"/>
  <c r="GV200" i="15" s="1"/>
  <c r="BZ41" i="15"/>
  <c r="GV41" i="15" s="1"/>
  <c r="BZ181" i="15"/>
  <c r="GV181" i="15" s="1"/>
  <c r="BZ42" i="15"/>
  <c r="GV42" i="15" s="1"/>
  <c r="BZ43" i="15"/>
  <c r="GV43" i="15" s="1"/>
  <c r="BZ237" i="15"/>
  <c r="GV237" i="15" s="1"/>
  <c r="BZ162" i="15"/>
  <c r="GV162" i="15" s="1"/>
  <c r="BZ163" i="15"/>
  <c r="GV163" i="15" s="1"/>
  <c r="BZ98" i="15"/>
  <c r="GV98" i="15" s="1"/>
  <c r="BZ155" i="15"/>
  <c r="GV155" i="15" s="1"/>
  <c r="BZ191" i="15"/>
  <c r="GV191" i="15" s="1"/>
  <c r="BZ199" i="15"/>
  <c r="GV199" i="15" s="1"/>
  <c r="BZ54" i="15"/>
  <c r="GV54" i="15" s="1"/>
  <c r="BZ128" i="15"/>
  <c r="GV128" i="15" s="1"/>
  <c r="BZ55" i="15"/>
  <c r="GV55" i="15" s="1"/>
  <c r="BZ189" i="15"/>
  <c r="GV189" i="15" s="1"/>
  <c r="BZ192" i="15"/>
  <c r="GV192" i="15" s="1"/>
  <c r="BZ57" i="15"/>
  <c r="GV57" i="15" s="1"/>
  <c r="BZ58" i="15"/>
  <c r="GV58" i="15" s="1"/>
  <c r="BZ59" i="15"/>
  <c r="GV59" i="15" s="1"/>
  <c r="BZ249" i="15"/>
  <c r="GV249" i="15" s="1"/>
  <c r="BZ60" i="15"/>
  <c r="GV60" i="15" s="1"/>
  <c r="BZ182" i="15"/>
  <c r="GV182" i="15" s="1"/>
  <c r="BZ61" i="15"/>
  <c r="GV61" i="15" s="1"/>
  <c r="BZ235" i="15"/>
  <c r="GV235" i="15" s="1"/>
  <c r="BZ62" i="15"/>
  <c r="GV62" i="15" s="1"/>
  <c r="BZ156" i="15"/>
  <c r="GV156" i="15" s="1"/>
  <c r="BZ63" i="15"/>
  <c r="GV63" i="15" s="1"/>
  <c r="BZ65" i="15"/>
  <c r="GV65" i="15" s="1"/>
  <c r="BZ245" i="15"/>
  <c r="GV245" i="15" s="1"/>
  <c r="BZ66" i="15"/>
  <c r="GV66" i="15" s="1"/>
  <c r="BZ170" i="15"/>
  <c r="GV170" i="15" s="1"/>
  <c r="BZ67" i="15"/>
  <c r="GV67" i="15" s="1"/>
  <c r="BZ241" i="15"/>
  <c r="GV241" i="15" s="1"/>
  <c r="BZ68" i="15"/>
  <c r="GV68" i="15" s="1"/>
  <c r="BZ224" i="15"/>
  <c r="GV224" i="15" s="1"/>
  <c r="BZ69" i="15"/>
  <c r="GV69" i="15" s="1"/>
  <c r="BZ159" i="15"/>
  <c r="GV159" i="15" s="1"/>
  <c r="BZ70" i="15"/>
  <c r="GV70" i="15" s="1"/>
  <c r="BZ165" i="15"/>
  <c r="GV165" i="15" s="1"/>
  <c r="BZ71" i="15"/>
  <c r="GV71" i="15" s="1"/>
  <c r="BZ240" i="15"/>
  <c r="GV240" i="15" s="1"/>
  <c r="BZ72" i="15"/>
  <c r="GV72" i="15" s="1"/>
  <c r="BZ238" i="15"/>
  <c r="GV238" i="15" s="1"/>
  <c r="BZ73" i="15"/>
  <c r="GV73" i="15" s="1"/>
  <c r="BZ123" i="15"/>
  <c r="GV123" i="15" s="1"/>
  <c r="BZ74" i="15"/>
  <c r="GV74" i="15" s="1"/>
  <c r="BZ75" i="15"/>
  <c r="GV75" i="15" s="1"/>
  <c r="GV76" i="15"/>
  <c r="BZ256" i="15"/>
  <c r="GV256" i="15" s="1"/>
  <c r="BZ257" i="15"/>
  <c r="GV257" i="15" s="1"/>
  <c r="BZ78" i="15"/>
  <c r="GV78" i="15" s="1"/>
  <c r="BZ258" i="15"/>
  <c r="GV258" i="15" s="1"/>
  <c r="BZ79" i="15"/>
  <c r="GV79" i="15" s="1"/>
  <c r="BZ255" i="15"/>
  <c r="GV255" i="15" s="1"/>
  <c r="BZ80" i="15"/>
  <c r="GV80" i="15" s="1"/>
  <c r="GV82" i="15"/>
  <c r="BZ83" i="15"/>
  <c r="GV83" i="15" s="1"/>
  <c r="BZ84" i="15"/>
  <c r="GV84" i="15" s="1"/>
  <c r="BZ158" i="15"/>
  <c r="GV158" i="15" s="1"/>
  <c r="BZ85" i="15"/>
  <c r="GV85" i="15" s="1"/>
  <c r="BZ103" i="15"/>
  <c r="GV103" i="15" s="1"/>
  <c r="GV86" i="15"/>
  <c r="BZ110" i="15"/>
  <c r="GV110" i="15" s="1"/>
  <c r="BZ87" i="15"/>
  <c r="GV87" i="15" s="1"/>
  <c r="BZ89" i="15"/>
  <c r="GV89" i="15" s="1"/>
  <c r="GV91" i="15"/>
  <c r="GV92" i="15"/>
  <c r="BZ93" i="15"/>
  <c r="GV93" i="15" s="1"/>
  <c r="BZ94" i="15"/>
  <c r="GV94" i="15" s="1"/>
  <c r="BZ99" i="15"/>
  <c r="GV99" i="15" s="1"/>
  <c r="BZ95" i="15"/>
  <c r="GV95" i="15" s="1"/>
  <c r="BZ97" i="15"/>
  <c r="GV97" i="15" s="1"/>
  <c r="BZ253" i="15"/>
  <c r="GV253" i="15" s="1"/>
  <c r="BZ207" i="15"/>
  <c r="GV207" i="15" s="1"/>
  <c r="BZ226" i="15"/>
  <c r="GV226" i="15" s="1"/>
  <c r="BZ132" i="15"/>
  <c r="GV132" i="15" s="1"/>
  <c r="BZ101" i="15"/>
  <c r="GV101" i="15" s="1"/>
  <c r="BZ102" i="15"/>
  <c r="GV102" i="15" s="1"/>
  <c r="BZ216" i="15"/>
  <c r="GV216" i="15" s="1"/>
  <c r="BZ104" i="15"/>
  <c r="GV104" i="15" s="1"/>
  <c r="BZ142" i="15"/>
  <c r="GV142" i="15" s="1"/>
  <c r="BZ105" i="15"/>
  <c r="GV105" i="15" s="1"/>
  <c r="BZ131" i="15"/>
  <c r="GV131" i="15" s="1"/>
  <c r="BZ106" i="15"/>
  <c r="GV106" i="15" s="1"/>
  <c r="BZ209" i="15"/>
  <c r="GV209" i="15" s="1"/>
  <c r="BZ107" i="15"/>
  <c r="GV107" i="15" s="1"/>
  <c r="BZ108" i="15"/>
  <c r="GV108" i="15" s="1"/>
  <c r="BZ137" i="15"/>
  <c r="GV137" i="15" s="1"/>
  <c r="BZ109" i="15"/>
  <c r="GV109" i="15" s="1"/>
  <c r="BZ117" i="15"/>
  <c r="GV117" i="15" s="1"/>
  <c r="BZ166" i="15"/>
  <c r="GV166" i="15" s="1"/>
  <c r="BZ113" i="15"/>
  <c r="GV113" i="15" s="1"/>
  <c r="BZ116" i="15"/>
  <c r="GV116" i="15" s="1"/>
  <c r="BZ180" i="15"/>
  <c r="GV180" i="15" s="1"/>
  <c r="BZ174" i="15"/>
  <c r="GV174" i="15" s="1"/>
  <c r="BZ233" i="15"/>
  <c r="GV233" i="15" s="1"/>
  <c r="BZ118" i="15"/>
  <c r="GV118" i="15" s="1"/>
  <c r="BZ187" i="15"/>
  <c r="GV187" i="15" s="1"/>
  <c r="BZ122" i="15"/>
  <c r="GV122" i="15" s="1"/>
  <c r="BZ175" i="15"/>
  <c r="GV175" i="15" s="1"/>
  <c r="BZ251" i="15"/>
  <c r="GV251" i="15" s="1"/>
  <c r="BZ125" i="15"/>
  <c r="GV125" i="15" s="1"/>
  <c r="BZ126" i="15"/>
  <c r="GV126" i="15" s="1"/>
  <c r="BZ196" i="15"/>
  <c r="GV196" i="15" s="1"/>
  <c r="BZ203" i="15"/>
  <c r="GV203" i="15" s="1"/>
  <c r="BZ129" i="15"/>
  <c r="GV129" i="15" s="1"/>
  <c r="BZ246" i="15"/>
  <c r="GV246" i="15" s="1"/>
  <c r="BZ242" i="15"/>
  <c r="GV242" i="15" s="1"/>
  <c r="BZ211" i="15"/>
  <c r="GV211" i="15" s="1"/>
  <c r="BZ133" i="15"/>
  <c r="GV133" i="15" s="1"/>
  <c r="BZ134" i="15"/>
  <c r="GV134" i="15" s="1"/>
  <c r="BZ135" i="15"/>
  <c r="GV135" i="15" s="1"/>
  <c r="BZ138" i="15"/>
  <c r="GV138" i="15" s="1"/>
  <c r="BZ139" i="15"/>
  <c r="GV139" i="15" s="1"/>
  <c r="BZ140" i="15"/>
  <c r="GV140" i="15" s="1"/>
  <c r="GV141" i="15"/>
  <c r="GV143" i="15"/>
  <c r="BZ147" i="15"/>
  <c r="GV147" i="15" s="1"/>
  <c r="BZ219" i="15"/>
  <c r="GV219" i="15" s="1"/>
  <c r="BZ208" i="15"/>
  <c r="GV208" i="15" s="1"/>
  <c r="BZ149" i="15"/>
  <c r="GV149" i="15" s="1"/>
  <c r="BZ227" i="15"/>
  <c r="GV227" i="15" s="1"/>
  <c r="GV150" i="15"/>
  <c r="BZ152" i="15"/>
  <c r="GV152" i="15" s="1"/>
  <c r="BZ153" i="15"/>
  <c r="GV153" i="15" s="1"/>
  <c r="BZ217" i="15"/>
  <c r="GV217" i="15" s="1"/>
  <c r="BZ154" i="15"/>
  <c r="GV154" i="15" s="1"/>
  <c r="BZ215" i="15"/>
  <c r="GV215" i="15" s="1"/>
  <c r="BZ157" i="15"/>
  <c r="GV157" i="15" s="1"/>
  <c r="BZ161" i="15"/>
  <c r="GV161" i="15" s="1"/>
  <c r="BZ168" i="15"/>
  <c r="GV168" i="15" s="1"/>
  <c r="BZ167" i="15"/>
  <c r="GV167" i="15" s="1"/>
  <c r="BZ169" i="15"/>
  <c r="GV169" i="15" s="1"/>
  <c r="BZ190" i="15"/>
  <c r="GV190" i="15" s="1"/>
  <c r="BZ177" i="15"/>
  <c r="GV177" i="15" s="1"/>
  <c r="GV171" i="15"/>
  <c r="BZ234" i="15"/>
  <c r="GV234" i="15" s="1"/>
  <c r="BZ173" i="15"/>
  <c r="GV173" i="15" s="1"/>
  <c r="BZ179" i="15"/>
  <c r="GV179" i="15" s="1"/>
  <c r="BZ250" i="15"/>
  <c r="GV250" i="15" s="1"/>
  <c r="BZ178" i="15"/>
  <c r="GV178" i="15" s="1"/>
  <c r="BZ197" i="15"/>
  <c r="GV197" i="15" s="1"/>
  <c r="BZ204" i="15"/>
  <c r="GV204" i="15" s="1"/>
  <c r="BZ247" i="15"/>
  <c r="GV247" i="15" s="1"/>
  <c r="BZ243" i="15"/>
  <c r="GV243" i="15" s="1"/>
  <c r="BZ212" i="15"/>
  <c r="GV212" i="15" s="1"/>
  <c r="BZ193" i="15"/>
  <c r="GV193" i="15" s="1"/>
  <c r="BZ198" i="15"/>
  <c r="GV198" i="15" s="1"/>
  <c r="BZ201" i="15"/>
  <c r="GV201" i="15" s="1"/>
  <c r="BZ202" i="15"/>
  <c r="GV202" i="15" s="1"/>
  <c r="BZ220" i="15"/>
  <c r="GV220" i="15" s="1"/>
  <c r="BZ205" i="15"/>
  <c r="GV205" i="15" s="1"/>
  <c r="BZ225" i="15"/>
  <c r="GV225" i="15" s="1"/>
  <c r="BZ210" i="15"/>
  <c r="GV210" i="15" s="1"/>
  <c r="BZ213" i="15"/>
  <c r="GV213" i="15" s="1"/>
  <c r="BZ228" i="15"/>
  <c r="GV228" i="15" s="1"/>
  <c r="BZ236" i="15"/>
  <c r="GV236" i="15" s="1"/>
  <c r="BZ248" i="15"/>
  <c r="GV248" i="15" s="1"/>
  <c r="BZ244" i="15"/>
  <c r="GV244" i="15" s="1"/>
  <c r="GV252" i="15"/>
  <c r="CA13" i="15"/>
  <c r="GW13" i="15" s="1"/>
  <c r="CA14" i="15"/>
  <c r="GW14" i="15" s="1"/>
  <c r="CA15" i="15"/>
  <c r="GW15" i="15" s="1"/>
  <c r="CA214" i="15"/>
  <c r="GW214" i="15" s="1"/>
  <c r="CA16" i="15"/>
  <c r="GW16" i="15" s="1"/>
  <c r="CA17" i="15"/>
  <c r="GW17" i="15" s="1"/>
  <c r="CA223" i="15"/>
  <c r="CA18" i="15"/>
  <c r="GW18" i="15" s="1"/>
  <c r="CA185" i="15"/>
  <c r="GW185" i="15" s="1"/>
  <c r="CA19" i="15"/>
  <c r="GW19" i="15" s="1"/>
  <c r="CA20" i="15"/>
  <c r="GW20" i="15" s="1"/>
  <c r="CA183" i="15"/>
  <c r="GW183" i="15" s="1"/>
  <c r="CA21" i="15"/>
  <c r="GW21" i="15" s="1"/>
  <c r="CA260" i="15"/>
  <c r="GW260" i="15" s="1"/>
  <c r="CA22" i="15"/>
  <c r="GW22" i="15" s="1"/>
  <c r="CA206" i="15"/>
  <c r="GW206" i="15" s="1"/>
  <c r="CA23" i="15"/>
  <c r="GW23" i="15" s="1"/>
  <c r="CA115" i="15"/>
  <c r="GW115" i="15" s="1"/>
  <c r="CA24" i="15"/>
  <c r="GW24" i="15" s="1"/>
  <c r="CA259" i="15"/>
  <c r="GW259" i="15" s="1"/>
  <c r="CA25" i="15"/>
  <c r="GW25" i="15" s="1"/>
  <c r="CA254" i="15"/>
  <c r="GW254" i="15" s="1"/>
  <c r="CA26" i="15"/>
  <c r="GW26" i="15" s="1"/>
  <c r="CA239" i="15"/>
  <c r="GW239" i="15" s="1"/>
  <c r="CA27" i="15"/>
  <c r="GW27" i="15" s="1"/>
  <c r="CA28" i="15"/>
  <c r="GW28" i="15" s="1"/>
  <c r="CA29" i="15"/>
  <c r="GW29" i="15" s="1"/>
  <c r="CA164" i="15"/>
  <c r="GW164" i="15" s="1"/>
  <c r="CA30" i="15"/>
  <c r="GW30" i="15" s="1"/>
  <c r="CA31" i="15"/>
  <c r="GW31" i="15" s="1"/>
  <c r="CA64" i="15"/>
  <c r="GW223" i="15" s="1"/>
  <c r="CA32" i="15"/>
  <c r="GW32" i="15" s="1"/>
  <c r="CA33" i="15"/>
  <c r="GW33" i="15" s="1"/>
  <c r="CA230" i="15"/>
  <c r="GW230" i="15" s="1"/>
  <c r="CA34" i="15"/>
  <c r="GW34" i="15" s="1"/>
  <c r="CA35" i="15"/>
  <c r="GW35" i="15" s="1"/>
  <c r="CA88" i="15"/>
  <c r="GW88" i="15" s="1"/>
  <c r="CA36" i="15"/>
  <c r="GW36" i="15" s="1"/>
  <c r="CA37" i="15"/>
  <c r="GW37" i="15" s="1"/>
  <c r="CA221" i="15"/>
  <c r="GW221" i="15" s="1"/>
  <c r="CA38" i="15"/>
  <c r="GW38" i="15" s="1"/>
  <c r="CA127" i="15"/>
  <c r="GW127" i="15" s="1"/>
  <c r="CA39" i="15"/>
  <c r="GW39" i="15" s="1"/>
  <c r="CA160" i="15"/>
  <c r="GW160" i="15" s="1"/>
  <c r="CA40" i="15"/>
  <c r="GW40" i="15" s="1"/>
  <c r="CA200" i="15"/>
  <c r="GW200" i="15" s="1"/>
  <c r="CA41" i="15"/>
  <c r="GW41" i="15" s="1"/>
  <c r="CA181" i="15"/>
  <c r="GW181" i="15" s="1"/>
  <c r="CA42" i="15"/>
  <c r="GW42" i="15" s="1"/>
  <c r="CA43" i="15"/>
  <c r="GW43" i="15" s="1"/>
  <c r="CA237" i="15"/>
  <c r="GW237" i="15" s="1"/>
  <c r="CA162" i="15"/>
  <c r="GW162" i="15" s="1"/>
  <c r="CA45" i="15"/>
  <c r="GW45" i="15" s="1"/>
  <c r="CA90" i="15"/>
  <c r="GW44" i="15" s="1"/>
  <c r="CA46" i="15"/>
  <c r="GW46" i="15" s="1"/>
  <c r="CA96" i="15"/>
  <c r="GW96" i="15" s="1"/>
  <c r="CA47" i="15"/>
  <c r="GW47" i="15" s="1"/>
  <c r="CA163" i="15"/>
  <c r="GW163" i="15" s="1"/>
  <c r="CA48" i="15"/>
  <c r="GW48" i="15" s="1"/>
  <c r="CA98" i="15"/>
  <c r="GW98" i="15" s="1"/>
  <c r="CA49" i="15"/>
  <c r="GW49" i="15" s="1"/>
  <c r="CA155" i="15"/>
  <c r="GW155" i="15" s="1"/>
  <c r="CA50" i="15"/>
  <c r="GW50" i="15" s="1"/>
  <c r="CA191" i="15"/>
  <c r="GW191" i="15" s="1"/>
  <c r="CA51" i="15"/>
  <c r="GW51" i="15" s="1"/>
  <c r="CA111" i="15"/>
  <c r="CA52" i="15"/>
  <c r="GW52" i="15" s="1"/>
  <c r="CA112" i="15"/>
  <c r="CA199" i="15"/>
  <c r="GW199" i="15" s="1"/>
  <c r="CA54" i="15"/>
  <c r="GW54" i="15" s="1"/>
  <c r="CA128" i="15"/>
  <c r="GW128" i="15" s="1"/>
  <c r="CA55" i="15"/>
  <c r="GW55" i="15" s="1"/>
  <c r="CA189" i="15"/>
  <c r="GW189" i="15" s="1"/>
  <c r="CA172" i="15"/>
  <c r="GW111" i="15" s="1"/>
  <c r="CA192" i="15"/>
  <c r="GW192" i="15" s="1"/>
  <c r="CA57" i="15"/>
  <c r="GW57" i="15" s="1"/>
  <c r="CA114" i="15"/>
  <c r="GW114" i="15" s="1"/>
  <c r="CA58" i="15"/>
  <c r="GW58" i="15" s="1"/>
  <c r="CA145" i="15"/>
  <c r="GW145" i="15" s="1"/>
  <c r="CA59" i="15"/>
  <c r="GW59" i="15" s="1"/>
  <c r="CA249" i="15"/>
  <c r="GW249" i="15" s="1"/>
  <c r="CA60" i="15"/>
  <c r="GW60" i="15" s="1"/>
  <c r="CA182" i="15"/>
  <c r="GW182" i="15" s="1"/>
  <c r="CA61" i="15"/>
  <c r="GW61" i="15" s="1"/>
  <c r="CA235" i="15"/>
  <c r="GW235" i="15" s="1"/>
  <c r="CA62" i="15"/>
  <c r="GW62" i="15" s="1"/>
  <c r="CA156" i="15"/>
  <c r="GW156" i="15" s="1"/>
  <c r="CA63" i="15"/>
  <c r="GW63" i="15" s="1"/>
  <c r="CA176" i="15"/>
  <c r="CA65" i="15"/>
  <c r="GW65" i="15" s="1"/>
  <c r="CA245" i="15"/>
  <c r="GW245" i="15" s="1"/>
  <c r="CA66" i="15"/>
  <c r="GW66" i="15" s="1"/>
  <c r="CA170" i="15"/>
  <c r="GW170" i="15" s="1"/>
  <c r="CA67" i="15"/>
  <c r="GW67" i="15" s="1"/>
  <c r="CA241" i="15"/>
  <c r="GW241" i="15" s="1"/>
  <c r="CA68" i="15"/>
  <c r="GW68" i="15" s="1"/>
  <c r="CA224" i="15"/>
  <c r="GW224" i="15" s="1"/>
  <c r="CA69" i="15"/>
  <c r="GW69" i="15" s="1"/>
  <c r="CA159" i="15"/>
  <c r="GW159" i="15" s="1"/>
  <c r="CA70" i="15"/>
  <c r="GW70" i="15" s="1"/>
  <c r="CA165" i="15"/>
  <c r="GW165" i="15" s="1"/>
  <c r="CA71" i="15"/>
  <c r="GW71" i="15" s="1"/>
  <c r="CA240" i="15"/>
  <c r="GW240" i="15" s="1"/>
  <c r="CA72" i="15"/>
  <c r="GW72" i="15" s="1"/>
  <c r="CA238" i="15"/>
  <c r="GW238" i="15" s="1"/>
  <c r="CA73" i="15"/>
  <c r="GW73" i="15" s="1"/>
  <c r="CA123" i="15"/>
  <c r="GW123" i="15" s="1"/>
  <c r="CA74" i="15"/>
  <c r="GW74" i="15" s="1"/>
  <c r="CA229" i="15"/>
  <c r="GW229" i="15" s="1"/>
  <c r="CA231" i="15"/>
  <c r="GW231" i="15" s="1"/>
  <c r="GW76" i="15"/>
  <c r="CA256" i="15"/>
  <c r="GW256" i="15" s="1"/>
  <c r="CA257" i="15"/>
  <c r="GW257" i="15" s="1"/>
  <c r="CA78" i="15"/>
  <c r="GW78" i="15" s="1"/>
  <c r="CA258" i="15"/>
  <c r="GW258" i="15" s="1"/>
  <c r="CA79" i="15"/>
  <c r="GW79" i="15" s="1"/>
  <c r="CA255" i="15"/>
  <c r="GW255" i="15" s="1"/>
  <c r="CA80" i="15"/>
  <c r="GW80" i="15" s="1"/>
  <c r="CA232" i="15"/>
  <c r="GW232" i="15" s="1"/>
  <c r="GW82" i="15"/>
  <c r="CA83" i="15"/>
  <c r="GW83" i="15" s="1"/>
  <c r="CA84" i="15"/>
  <c r="GW84" i="15" s="1"/>
  <c r="CA158" i="15"/>
  <c r="GW158" i="15" s="1"/>
  <c r="CA85" i="15"/>
  <c r="GW85" i="15" s="1"/>
  <c r="CA103" i="15"/>
  <c r="GW103" i="15" s="1"/>
  <c r="CA110" i="15"/>
  <c r="GW110" i="15" s="1"/>
  <c r="CA87" i="15"/>
  <c r="GW87" i="15" s="1"/>
  <c r="CA89" i="15"/>
  <c r="GW89" i="15" s="1"/>
  <c r="GW91" i="15"/>
  <c r="GW92" i="15"/>
  <c r="CA93" i="15"/>
  <c r="GW93" i="15" s="1"/>
  <c r="CA130" i="15"/>
  <c r="GW130" i="15" s="1"/>
  <c r="CA94" i="15"/>
  <c r="GW94" i="15" s="1"/>
  <c r="CA95" i="15"/>
  <c r="GW95" i="15" s="1"/>
  <c r="CA218" i="15"/>
  <c r="GW218" i="15" s="1"/>
  <c r="CA188" i="15"/>
  <c r="GW188" i="15" s="1"/>
  <c r="CA97" i="15"/>
  <c r="GW97" i="15" s="1"/>
  <c r="CA253" i="15"/>
  <c r="GW253" i="15" s="1"/>
  <c r="CA207" i="15"/>
  <c r="GW207" i="15" s="1"/>
  <c r="CA226" i="15"/>
  <c r="GW226" i="15" s="1"/>
  <c r="CA100" i="15"/>
  <c r="GW100" i="15" s="1"/>
  <c r="CA132" i="15"/>
  <c r="GW132" i="15" s="1"/>
  <c r="CA102" i="15"/>
  <c r="GW102" i="15" s="1"/>
  <c r="CA216" i="15"/>
  <c r="GW216" i="15" s="1"/>
  <c r="CA104" i="15"/>
  <c r="GW104" i="15" s="1"/>
  <c r="CA142" i="15"/>
  <c r="GW142" i="15" s="1"/>
  <c r="CA105" i="15"/>
  <c r="GW105" i="15" s="1"/>
  <c r="CA131" i="15"/>
  <c r="GW131" i="15" s="1"/>
  <c r="CA106" i="15"/>
  <c r="GW106" i="15" s="1"/>
  <c r="CA209" i="15"/>
  <c r="GW209" i="15" s="1"/>
  <c r="CA107" i="15"/>
  <c r="GW107" i="15" s="1"/>
  <c r="CA108" i="15"/>
  <c r="GW108" i="15" s="1"/>
  <c r="CA137" i="15"/>
  <c r="GW137" i="15" s="1"/>
  <c r="CA109" i="15"/>
  <c r="GW109" i="15" s="1"/>
  <c r="CA117" i="15"/>
  <c r="GW117" i="15" s="1"/>
  <c r="CA166" i="15"/>
  <c r="GW166" i="15" s="1"/>
  <c r="CA113" i="15"/>
  <c r="GW113" i="15" s="1"/>
  <c r="CA116" i="15"/>
  <c r="GW116" i="15" s="1"/>
  <c r="CA180" i="15"/>
  <c r="GW180" i="15" s="1"/>
  <c r="CA174" i="15"/>
  <c r="GW174" i="15" s="1"/>
  <c r="CA233" i="15"/>
  <c r="GW233" i="15" s="1"/>
  <c r="CA118" i="15"/>
  <c r="CA187" i="15"/>
  <c r="GW187" i="15" s="1"/>
  <c r="CA120" i="15"/>
  <c r="GW120" i="15" s="1"/>
  <c r="CA122" i="15"/>
  <c r="GW122" i="15" s="1"/>
  <c r="CA175" i="15"/>
  <c r="GW175" i="15" s="1"/>
  <c r="CA251" i="15"/>
  <c r="GW251" i="15" s="1"/>
  <c r="CA124" i="15"/>
  <c r="GW124" i="15" s="1"/>
  <c r="CA125" i="15"/>
  <c r="GW125" i="15" s="1"/>
  <c r="CA146" i="15"/>
  <c r="GW146" i="15" s="1"/>
  <c r="CA126" i="15"/>
  <c r="GW126" i="15" s="1"/>
  <c r="CA151" i="15"/>
  <c r="GW151" i="15" s="1"/>
  <c r="CA196" i="15"/>
  <c r="GW196" i="15" s="1"/>
  <c r="CA203" i="15"/>
  <c r="GW203" i="15" s="1"/>
  <c r="CA129" i="15"/>
  <c r="GW129" i="15" s="1"/>
  <c r="CA246" i="15"/>
  <c r="GW246" i="15" s="1"/>
  <c r="CA242" i="15"/>
  <c r="GW242" i="15" s="1"/>
  <c r="CA211" i="15"/>
  <c r="GW211" i="15" s="1"/>
  <c r="CA133" i="15"/>
  <c r="GW133" i="15" s="1"/>
  <c r="CA134" i="15"/>
  <c r="GW134" i="15" s="1"/>
  <c r="CA135" i="15"/>
  <c r="GW135" i="15" s="1"/>
  <c r="CA136" i="15"/>
  <c r="GW136" i="15" s="1"/>
  <c r="CA138" i="15"/>
  <c r="GW138" i="15" s="1"/>
  <c r="CA139" i="15"/>
  <c r="GW139" i="15" s="1"/>
  <c r="CA140" i="15"/>
  <c r="GW140" i="15" s="1"/>
  <c r="GW141" i="15"/>
  <c r="GW143" i="15"/>
  <c r="CA147" i="15"/>
  <c r="GW147" i="15" s="1"/>
  <c r="CA219" i="15"/>
  <c r="GW219" i="15" s="1"/>
  <c r="CA148" i="15"/>
  <c r="GW148" i="15" s="1"/>
  <c r="CA208" i="15"/>
  <c r="GW208" i="15" s="1"/>
  <c r="CA149" i="15"/>
  <c r="GW149" i="15" s="1"/>
  <c r="CA227" i="15"/>
  <c r="GW227" i="15" s="1"/>
  <c r="CA152" i="15"/>
  <c r="GW152" i="15" s="1"/>
  <c r="CA153" i="15"/>
  <c r="GW153" i="15" s="1"/>
  <c r="CA217" i="15"/>
  <c r="GW217" i="15" s="1"/>
  <c r="CA154" i="15"/>
  <c r="GW154" i="15" s="1"/>
  <c r="CA215" i="15"/>
  <c r="GW215" i="15" s="1"/>
  <c r="CA157" i="15"/>
  <c r="GW157" i="15" s="1"/>
  <c r="CA161" i="15"/>
  <c r="GW161" i="15" s="1"/>
  <c r="CA168" i="15"/>
  <c r="GW168" i="15" s="1"/>
  <c r="CA167" i="15"/>
  <c r="GW167" i="15" s="1"/>
  <c r="CA169" i="15"/>
  <c r="GW169" i="15" s="1"/>
  <c r="CA190" i="15"/>
  <c r="GW190" i="15" s="1"/>
  <c r="CA177" i="15"/>
  <c r="GW177" i="15" s="1"/>
  <c r="GW171" i="15"/>
  <c r="CA234" i="15"/>
  <c r="GW234" i="15" s="1"/>
  <c r="CA173" i="15"/>
  <c r="GW173" i="15" s="1"/>
  <c r="CA179" i="15"/>
  <c r="GW179" i="15" s="1"/>
  <c r="CA250" i="15"/>
  <c r="GW250" i="15" s="1"/>
  <c r="CA178" i="15"/>
  <c r="GW178" i="15" s="1"/>
  <c r="CA197" i="15"/>
  <c r="GW197" i="15" s="1"/>
  <c r="CA204" i="15"/>
  <c r="GW204" i="15" s="1"/>
  <c r="CA247" i="15"/>
  <c r="GW247" i="15" s="1"/>
  <c r="CA243" i="15"/>
  <c r="GW243" i="15" s="1"/>
  <c r="CA212" i="15"/>
  <c r="GW212" i="15" s="1"/>
  <c r="CA193" i="15"/>
  <c r="GW193" i="15" s="1"/>
  <c r="CA198" i="15"/>
  <c r="GW198" i="15" s="1"/>
  <c r="CA201" i="15"/>
  <c r="GW201" i="15" s="1"/>
  <c r="CA202" i="15"/>
  <c r="GW202" i="15" s="1"/>
  <c r="CA220" i="15"/>
  <c r="GW220" i="15" s="1"/>
  <c r="CA205" i="15"/>
  <c r="GW205" i="15" s="1"/>
  <c r="CA225" i="15"/>
  <c r="GW225" i="15" s="1"/>
  <c r="CA210" i="15"/>
  <c r="GW210" i="15" s="1"/>
  <c r="CA213" i="15"/>
  <c r="GW213" i="15" s="1"/>
  <c r="CA228" i="15"/>
  <c r="GW228" i="15" s="1"/>
  <c r="CA236" i="15"/>
  <c r="GW236" i="15" s="1"/>
  <c r="CA248" i="15"/>
  <c r="GW248" i="15" s="1"/>
  <c r="CA244" i="15"/>
  <c r="GW244" i="15" s="1"/>
  <c r="GW252" i="15"/>
  <c r="CB13" i="15"/>
  <c r="GX13" i="15" s="1"/>
  <c r="CB14" i="15"/>
  <c r="GX14" i="15" s="1"/>
  <c r="CB15" i="15"/>
  <c r="GX15" i="15" s="1"/>
  <c r="CB214" i="15"/>
  <c r="GX214" i="15" s="1"/>
  <c r="CB16" i="15"/>
  <c r="GX16" i="15" s="1"/>
  <c r="CB17" i="15"/>
  <c r="GX17" i="15" s="1"/>
  <c r="CB223" i="15"/>
  <c r="CB18" i="15"/>
  <c r="GX18" i="15" s="1"/>
  <c r="CB185" i="15"/>
  <c r="CB19" i="15"/>
  <c r="GX19" i="15" s="1"/>
  <c r="CB20" i="15"/>
  <c r="GX20" i="15" s="1"/>
  <c r="CB183" i="15"/>
  <c r="GX183" i="15" s="1"/>
  <c r="CB21" i="15"/>
  <c r="GX21" i="15" s="1"/>
  <c r="CB260" i="15"/>
  <c r="GX260" i="15" s="1"/>
  <c r="CB22" i="15"/>
  <c r="GX22" i="15" s="1"/>
  <c r="CB206" i="15"/>
  <c r="GX206" i="15" s="1"/>
  <c r="CB23" i="15"/>
  <c r="GX23" i="15" s="1"/>
  <c r="CB115" i="15"/>
  <c r="GX115" i="15" s="1"/>
  <c r="CB24" i="15"/>
  <c r="GX24" i="15" s="1"/>
  <c r="CB259" i="15"/>
  <c r="GX259" i="15" s="1"/>
  <c r="CB25" i="15"/>
  <c r="GX25" i="15" s="1"/>
  <c r="CB254" i="15"/>
  <c r="GX254" i="15" s="1"/>
  <c r="CB26" i="15"/>
  <c r="GX26" i="15" s="1"/>
  <c r="CB239" i="15"/>
  <c r="GX239" i="15" s="1"/>
  <c r="CB27" i="15"/>
  <c r="GX27" i="15" s="1"/>
  <c r="CB28" i="15"/>
  <c r="GX28" i="15" s="1"/>
  <c r="CB29" i="15"/>
  <c r="GX29" i="15" s="1"/>
  <c r="CB164" i="15"/>
  <c r="GX164" i="15" s="1"/>
  <c r="CB30" i="15"/>
  <c r="GX30" i="15" s="1"/>
  <c r="CB31" i="15"/>
  <c r="GX31" i="15" s="1"/>
  <c r="CB64" i="15"/>
  <c r="GX223" i="15" s="1"/>
  <c r="CB32" i="15"/>
  <c r="GX32" i="15" s="1"/>
  <c r="CB33" i="15"/>
  <c r="GX33" i="15" s="1"/>
  <c r="CB230" i="15"/>
  <c r="GX230" i="15" s="1"/>
  <c r="CB34" i="15"/>
  <c r="GX34" i="15" s="1"/>
  <c r="CB35" i="15"/>
  <c r="GX35" i="15" s="1"/>
  <c r="CB88" i="15"/>
  <c r="GX88" i="15" s="1"/>
  <c r="CB36" i="15"/>
  <c r="GX36" i="15" s="1"/>
  <c r="CB37" i="15"/>
  <c r="GX37" i="15" s="1"/>
  <c r="CB221" i="15"/>
  <c r="GX221" i="15" s="1"/>
  <c r="CB38" i="15"/>
  <c r="GX38" i="15" s="1"/>
  <c r="CB127" i="15"/>
  <c r="GX127" i="15" s="1"/>
  <c r="CB39" i="15"/>
  <c r="GX39" i="15" s="1"/>
  <c r="CB160" i="15"/>
  <c r="GX160" i="15" s="1"/>
  <c r="CB40" i="15"/>
  <c r="GX40" i="15" s="1"/>
  <c r="CB200" i="15"/>
  <c r="GX200" i="15" s="1"/>
  <c r="CB41" i="15"/>
  <c r="GX41" i="15" s="1"/>
  <c r="CB181" i="15"/>
  <c r="GX181" i="15" s="1"/>
  <c r="CB42" i="15"/>
  <c r="GX42" i="15" s="1"/>
  <c r="CB43" i="15"/>
  <c r="GX43" i="15" s="1"/>
  <c r="CB237" i="15"/>
  <c r="GX237" i="15" s="1"/>
  <c r="CB162" i="15"/>
  <c r="GX162" i="15" s="1"/>
  <c r="CB45" i="15"/>
  <c r="GX45" i="15" s="1"/>
  <c r="CB90" i="15"/>
  <c r="CB46" i="15"/>
  <c r="GX46" i="15" s="1"/>
  <c r="CB96" i="15"/>
  <c r="CB47" i="15"/>
  <c r="GX47" i="15" s="1"/>
  <c r="CB163" i="15"/>
  <c r="GX163" i="15" s="1"/>
  <c r="CB48" i="15"/>
  <c r="GX48" i="15" s="1"/>
  <c r="CB98" i="15"/>
  <c r="GX98" i="15" s="1"/>
  <c r="CB49" i="15"/>
  <c r="GX49" i="15" s="1"/>
  <c r="CB155" i="15"/>
  <c r="GX155" i="15" s="1"/>
  <c r="CB50" i="15"/>
  <c r="GX50" i="15" s="1"/>
  <c r="CB191" i="15"/>
  <c r="GX191" i="15" s="1"/>
  <c r="CB51" i="15"/>
  <c r="GX51" i="15" s="1"/>
  <c r="CB111" i="15"/>
  <c r="CB52" i="15"/>
  <c r="GX52" i="15" s="1"/>
  <c r="CB112" i="15"/>
  <c r="GX150" i="15" s="1"/>
  <c r="CB199" i="15"/>
  <c r="GX199" i="15" s="1"/>
  <c r="CB54" i="15"/>
  <c r="GX54" i="15" s="1"/>
  <c r="CB128" i="15"/>
  <c r="GX128" i="15" s="1"/>
  <c r="CB55" i="15"/>
  <c r="GX55" i="15" s="1"/>
  <c r="CB189" i="15"/>
  <c r="GX189" i="15" s="1"/>
  <c r="CB172" i="15"/>
  <c r="GX111" i="15" s="1"/>
  <c r="CB192" i="15"/>
  <c r="GX192" i="15" s="1"/>
  <c r="CB57" i="15"/>
  <c r="GX57" i="15" s="1"/>
  <c r="CB114" i="15"/>
  <c r="GX114" i="15" s="1"/>
  <c r="CB58" i="15"/>
  <c r="GX58" i="15" s="1"/>
  <c r="CB145" i="15"/>
  <c r="GX145" i="15" s="1"/>
  <c r="CB59" i="15"/>
  <c r="GX59" i="15" s="1"/>
  <c r="CB249" i="15"/>
  <c r="GX249" i="15" s="1"/>
  <c r="CB60" i="15"/>
  <c r="GX60" i="15" s="1"/>
  <c r="CB182" i="15"/>
  <c r="GX182" i="15" s="1"/>
  <c r="CB61" i="15"/>
  <c r="GX61" i="15" s="1"/>
  <c r="CB235" i="15"/>
  <c r="GX235" i="15" s="1"/>
  <c r="CB62" i="15"/>
  <c r="GX62" i="15" s="1"/>
  <c r="CB156" i="15"/>
  <c r="GX156" i="15" s="1"/>
  <c r="CB63" i="15"/>
  <c r="GX63" i="15" s="1"/>
  <c r="CB176" i="15"/>
  <c r="CB65" i="15"/>
  <c r="GX65" i="15" s="1"/>
  <c r="CB245" i="15"/>
  <c r="GX245" i="15" s="1"/>
  <c r="CB66" i="15"/>
  <c r="GX66" i="15" s="1"/>
  <c r="CB170" i="15"/>
  <c r="GX170" i="15" s="1"/>
  <c r="CB241" i="15"/>
  <c r="GX241" i="15" s="1"/>
  <c r="CB68" i="15"/>
  <c r="GX68" i="15" s="1"/>
  <c r="CB224" i="15"/>
  <c r="GX224" i="15" s="1"/>
  <c r="CB69" i="15"/>
  <c r="GX69" i="15" s="1"/>
  <c r="CB159" i="15"/>
  <c r="GX159" i="15" s="1"/>
  <c r="CB70" i="15"/>
  <c r="GX70" i="15" s="1"/>
  <c r="CB165" i="15"/>
  <c r="GX165" i="15" s="1"/>
  <c r="CB71" i="15"/>
  <c r="GX71" i="15" s="1"/>
  <c r="CB240" i="15"/>
  <c r="GX240" i="15" s="1"/>
  <c r="CB72" i="15"/>
  <c r="GX72" i="15" s="1"/>
  <c r="CB238" i="15"/>
  <c r="GX238" i="15" s="1"/>
  <c r="CB73" i="15"/>
  <c r="GX73" i="15" s="1"/>
  <c r="CB123" i="15"/>
  <c r="GX123" i="15" s="1"/>
  <c r="CB74" i="15"/>
  <c r="GX74" i="15" s="1"/>
  <c r="CB229" i="15"/>
  <c r="GX229" i="15" s="1"/>
  <c r="CB75" i="15"/>
  <c r="GX75" i="15" s="1"/>
  <c r="CB231" i="15"/>
  <c r="GX231" i="15" s="1"/>
  <c r="CB256" i="15"/>
  <c r="GX256" i="15" s="1"/>
  <c r="CB257" i="15"/>
  <c r="GX257" i="15" s="1"/>
  <c r="CB78" i="15"/>
  <c r="GX78" i="15" s="1"/>
  <c r="CB258" i="15"/>
  <c r="GX258" i="15" s="1"/>
  <c r="CB79" i="15"/>
  <c r="GX79" i="15" s="1"/>
  <c r="CB255" i="15"/>
  <c r="GX255" i="15" s="1"/>
  <c r="CB80" i="15"/>
  <c r="GX80" i="15" s="1"/>
  <c r="GX81" i="15"/>
  <c r="CB232" i="15"/>
  <c r="GX232" i="15" s="1"/>
  <c r="GX82" i="15"/>
  <c r="CB83" i="15"/>
  <c r="GX83" i="15" s="1"/>
  <c r="CB84" i="15"/>
  <c r="GX84" i="15" s="1"/>
  <c r="CB158" i="15"/>
  <c r="GX158" i="15" s="1"/>
  <c r="CB85" i="15"/>
  <c r="GX85" i="15" s="1"/>
  <c r="CB103" i="15"/>
  <c r="GX103" i="15" s="1"/>
  <c r="CB110" i="15"/>
  <c r="GX110" i="15" s="1"/>
  <c r="CB87" i="15"/>
  <c r="GX87" i="15" s="1"/>
  <c r="CB89" i="15"/>
  <c r="GX89" i="15" s="1"/>
  <c r="GX91" i="15"/>
  <c r="GX92" i="15"/>
  <c r="CB93" i="15"/>
  <c r="GX93" i="15" s="1"/>
  <c r="CB130" i="15"/>
  <c r="GX130" i="15" s="1"/>
  <c r="CB94" i="15"/>
  <c r="GX94" i="15" s="1"/>
  <c r="CB99" i="15"/>
  <c r="GX99" i="15" s="1"/>
  <c r="CB95" i="15"/>
  <c r="GX95" i="15" s="1"/>
  <c r="CB218" i="15"/>
  <c r="GX218" i="15" s="1"/>
  <c r="CB188" i="15"/>
  <c r="GX188" i="15" s="1"/>
  <c r="CB97" i="15"/>
  <c r="GX97" i="15" s="1"/>
  <c r="CB253" i="15"/>
  <c r="GX253" i="15" s="1"/>
  <c r="CB207" i="15"/>
  <c r="GX207" i="15" s="1"/>
  <c r="CB226" i="15"/>
  <c r="GX226" i="15" s="1"/>
  <c r="CB100" i="15"/>
  <c r="GX100" i="15" s="1"/>
  <c r="CB132" i="15"/>
  <c r="GX132" i="15" s="1"/>
  <c r="CB101" i="15"/>
  <c r="GX101" i="15" s="1"/>
  <c r="CB102" i="15"/>
  <c r="GX102" i="15" s="1"/>
  <c r="CB216" i="15"/>
  <c r="GX216" i="15" s="1"/>
  <c r="CB104" i="15"/>
  <c r="GX104" i="15" s="1"/>
  <c r="CB142" i="15"/>
  <c r="GX142" i="15" s="1"/>
  <c r="CB105" i="15"/>
  <c r="GX105" i="15" s="1"/>
  <c r="CB131" i="15"/>
  <c r="GX131" i="15" s="1"/>
  <c r="CB106" i="15"/>
  <c r="GX106" i="15" s="1"/>
  <c r="CB209" i="15"/>
  <c r="GX209" i="15" s="1"/>
  <c r="CB107" i="15"/>
  <c r="GX107" i="15" s="1"/>
  <c r="CB108" i="15"/>
  <c r="GX108" i="15" s="1"/>
  <c r="CB137" i="15"/>
  <c r="GX137" i="15" s="1"/>
  <c r="CB109" i="15"/>
  <c r="GX109" i="15" s="1"/>
  <c r="CB117" i="15"/>
  <c r="GX117" i="15" s="1"/>
  <c r="CB166" i="15"/>
  <c r="GX166" i="15" s="1"/>
  <c r="CB113" i="15"/>
  <c r="GX113" i="15" s="1"/>
  <c r="CB116" i="15"/>
  <c r="GX116" i="15" s="1"/>
  <c r="CB180" i="15"/>
  <c r="GX180" i="15" s="1"/>
  <c r="CB174" i="15"/>
  <c r="GX174" i="15" s="1"/>
  <c r="CB233" i="15"/>
  <c r="GX233" i="15" s="1"/>
  <c r="CB118" i="15"/>
  <c r="CB187" i="15"/>
  <c r="GX187" i="15" s="1"/>
  <c r="CB120" i="15"/>
  <c r="GX120" i="15" s="1"/>
  <c r="CB122" i="15"/>
  <c r="GX122" i="15" s="1"/>
  <c r="CB175" i="15"/>
  <c r="GX175" i="15" s="1"/>
  <c r="CB251" i="15"/>
  <c r="GX251" i="15" s="1"/>
  <c r="CB124" i="15"/>
  <c r="GX124" i="15" s="1"/>
  <c r="CB125" i="15"/>
  <c r="GX125" i="15" s="1"/>
  <c r="CB146" i="15"/>
  <c r="GX146" i="15" s="1"/>
  <c r="CB126" i="15"/>
  <c r="GX126" i="15" s="1"/>
  <c r="CB151" i="15"/>
  <c r="GX151" i="15" s="1"/>
  <c r="CB196" i="15"/>
  <c r="GX196" i="15" s="1"/>
  <c r="CB203" i="15"/>
  <c r="GX203" i="15" s="1"/>
  <c r="CB129" i="15"/>
  <c r="GX129" i="15" s="1"/>
  <c r="CB246" i="15"/>
  <c r="GX246" i="15" s="1"/>
  <c r="CB242" i="15"/>
  <c r="GX242" i="15" s="1"/>
  <c r="CB211" i="15"/>
  <c r="GX211" i="15" s="1"/>
  <c r="CB133" i="15"/>
  <c r="GX133" i="15" s="1"/>
  <c r="CB134" i="15"/>
  <c r="GX134" i="15" s="1"/>
  <c r="CB135" i="15"/>
  <c r="GX135" i="15" s="1"/>
  <c r="CB136" i="15"/>
  <c r="GX136" i="15" s="1"/>
  <c r="CB138" i="15"/>
  <c r="GX138" i="15" s="1"/>
  <c r="CB139" i="15"/>
  <c r="GX139" i="15" s="1"/>
  <c r="CB140" i="15"/>
  <c r="GX140" i="15" s="1"/>
  <c r="GX141" i="15"/>
  <c r="GX143" i="15"/>
  <c r="CB147" i="15"/>
  <c r="GX147" i="15" s="1"/>
  <c r="CB219" i="15"/>
  <c r="GX219" i="15" s="1"/>
  <c r="CB148" i="15"/>
  <c r="GX148" i="15" s="1"/>
  <c r="CB208" i="15"/>
  <c r="GX208" i="15" s="1"/>
  <c r="CB149" i="15"/>
  <c r="GX149" i="15" s="1"/>
  <c r="CB227" i="15"/>
  <c r="GX227" i="15" s="1"/>
  <c r="CB152" i="15"/>
  <c r="GX152" i="15" s="1"/>
  <c r="CB153" i="15"/>
  <c r="GX153" i="15" s="1"/>
  <c r="CB217" i="15"/>
  <c r="GX217" i="15" s="1"/>
  <c r="CB154" i="15"/>
  <c r="GX154" i="15" s="1"/>
  <c r="CB215" i="15"/>
  <c r="GX215" i="15" s="1"/>
  <c r="CB157" i="15"/>
  <c r="GX157" i="15" s="1"/>
  <c r="CB161" i="15"/>
  <c r="GX161" i="15" s="1"/>
  <c r="CB168" i="15"/>
  <c r="GX168" i="15" s="1"/>
  <c r="CB167" i="15"/>
  <c r="GX167" i="15" s="1"/>
  <c r="CB169" i="15"/>
  <c r="GX169" i="15" s="1"/>
  <c r="CB190" i="15"/>
  <c r="GX190" i="15" s="1"/>
  <c r="CB177" i="15"/>
  <c r="GX177" i="15" s="1"/>
  <c r="GX171" i="15"/>
  <c r="CB234" i="15"/>
  <c r="GX234" i="15" s="1"/>
  <c r="CB173" i="15"/>
  <c r="GX173" i="15" s="1"/>
  <c r="CB179" i="15"/>
  <c r="GX179" i="15" s="1"/>
  <c r="CB250" i="15"/>
  <c r="GX250" i="15" s="1"/>
  <c r="CB178" i="15"/>
  <c r="GX178" i="15" s="1"/>
  <c r="CB197" i="15"/>
  <c r="GX197" i="15" s="1"/>
  <c r="CB204" i="15"/>
  <c r="GX204" i="15" s="1"/>
  <c r="CB247" i="15"/>
  <c r="GX247" i="15" s="1"/>
  <c r="CB243" i="15"/>
  <c r="GX243" i="15" s="1"/>
  <c r="CB212" i="15"/>
  <c r="GX212" i="15" s="1"/>
  <c r="CB193" i="15"/>
  <c r="GX193" i="15" s="1"/>
  <c r="CB198" i="15"/>
  <c r="GX198" i="15" s="1"/>
  <c r="CB201" i="15"/>
  <c r="GX201" i="15" s="1"/>
  <c r="CB202" i="15"/>
  <c r="GX202" i="15" s="1"/>
  <c r="CB220" i="15"/>
  <c r="GX220" i="15" s="1"/>
  <c r="CB205" i="15"/>
  <c r="GX205" i="15" s="1"/>
  <c r="CB225" i="15"/>
  <c r="GX225" i="15" s="1"/>
  <c r="CB210" i="15"/>
  <c r="GX210" i="15" s="1"/>
  <c r="CB213" i="15"/>
  <c r="GX213" i="15" s="1"/>
  <c r="CB228" i="15"/>
  <c r="GX228" i="15" s="1"/>
  <c r="CB236" i="15"/>
  <c r="GX236" i="15" s="1"/>
  <c r="CB248" i="15"/>
  <c r="GX248" i="15" s="1"/>
  <c r="CB244" i="15"/>
  <c r="GX244" i="15" s="1"/>
  <c r="GX252" i="15"/>
  <c r="CC13" i="15"/>
  <c r="GY13" i="15" s="1"/>
  <c r="CC14" i="15"/>
  <c r="GY14" i="15" s="1"/>
  <c r="CC15" i="15"/>
  <c r="GY15" i="15" s="1"/>
  <c r="CC214" i="15"/>
  <c r="GY214" i="15" s="1"/>
  <c r="CC16" i="15"/>
  <c r="GY16" i="15" s="1"/>
  <c r="CC17" i="15"/>
  <c r="GY17" i="15" s="1"/>
  <c r="CC223" i="15"/>
  <c r="CC18" i="15"/>
  <c r="GY18" i="15" s="1"/>
  <c r="CC185" i="15"/>
  <c r="CC19" i="15"/>
  <c r="GY19" i="15" s="1"/>
  <c r="CC20" i="15"/>
  <c r="GY20" i="15" s="1"/>
  <c r="CC183" i="15"/>
  <c r="GY183" i="15" s="1"/>
  <c r="CC21" i="15"/>
  <c r="GY21" i="15" s="1"/>
  <c r="CC260" i="15"/>
  <c r="GY260" i="15" s="1"/>
  <c r="CC22" i="15"/>
  <c r="GY22" i="15" s="1"/>
  <c r="CC206" i="15"/>
  <c r="GY206" i="15" s="1"/>
  <c r="CC23" i="15"/>
  <c r="GY23" i="15" s="1"/>
  <c r="CC115" i="15"/>
  <c r="GY115" i="15" s="1"/>
  <c r="CC24" i="15"/>
  <c r="GY24" i="15" s="1"/>
  <c r="CC259" i="15"/>
  <c r="GY259" i="15" s="1"/>
  <c r="CC25" i="15"/>
  <c r="GY25" i="15" s="1"/>
  <c r="CC254" i="15"/>
  <c r="GY254" i="15" s="1"/>
  <c r="CC26" i="15"/>
  <c r="GY26" i="15" s="1"/>
  <c r="CC239" i="15"/>
  <c r="GY239" i="15" s="1"/>
  <c r="CC27" i="15"/>
  <c r="GY27" i="15" s="1"/>
  <c r="CC28" i="15"/>
  <c r="GY28" i="15" s="1"/>
  <c r="CC29" i="15"/>
  <c r="GY29" i="15" s="1"/>
  <c r="CC164" i="15"/>
  <c r="GY164" i="15" s="1"/>
  <c r="CC30" i="15"/>
  <c r="GY30" i="15" s="1"/>
  <c r="CC31" i="15"/>
  <c r="GY31" i="15" s="1"/>
  <c r="CC64" i="15"/>
  <c r="GY223" i="15" s="1"/>
  <c r="CC32" i="15"/>
  <c r="GY32" i="15" s="1"/>
  <c r="CC33" i="15"/>
  <c r="GY33" i="15" s="1"/>
  <c r="CC230" i="15"/>
  <c r="GY230" i="15" s="1"/>
  <c r="CC34" i="15"/>
  <c r="GY34" i="15" s="1"/>
  <c r="CC35" i="15"/>
  <c r="GY35" i="15" s="1"/>
  <c r="CC88" i="15"/>
  <c r="GY88" i="15" s="1"/>
  <c r="CC36" i="15"/>
  <c r="GY36" i="15" s="1"/>
  <c r="CC37" i="15"/>
  <c r="GY37" i="15" s="1"/>
  <c r="CC221" i="15"/>
  <c r="GY221" i="15" s="1"/>
  <c r="CC38" i="15"/>
  <c r="GY38" i="15" s="1"/>
  <c r="CC127" i="15"/>
  <c r="GY127" i="15" s="1"/>
  <c r="CC39" i="15"/>
  <c r="GY39" i="15" s="1"/>
  <c r="CC160" i="15"/>
  <c r="GY160" i="15" s="1"/>
  <c r="CC40" i="15"/>
  <c r="GY40" i="15" s="1"/>
  <c r="CC200" i="15"/>
  <c r="GY200" i="15" s="1"/>
  <c r="CC41" i="15"/>
  <c r="GY41" i="15" s="1"/>
  <c r="CC181" i="15"/>
  <c r="GY181" i="15" s="1"/>
  <c r="CC42" i="15"/>
  <c r="GY42" i="15" s="1"/>
  <c r="CC43" i="15"/>
  <c r="GY43" i="15" s="1"/>
  <c r="CC237" i="15"/>
  <c r="GY237" i="15" s="1"/>
  <c r="GY44" i="15"/>
  <c r="CC162" i="15"/>
  <c r="GY162" i="15" s="1"/>
  <c r="CC45" i="15"/>
  <c r="GY45" i="15" s="1"/>
  <c r="CC90" i="15"/>
  <c r="GY53" i="15" s="1"/>
  <c r="CC46" i="15"/>
  <c r="GY46" i="15" s="1"/>
  <c r="CC96" i="15"/>
  <c r="GY96" i="15" s="1"/>
  <c r="CC47" i="15"/>
  <c r="GY47" i="15" s="1"/>
  <c r="CC163" i="15"/>
  <c r="GY163" i="15" s="1"/>
  <c r="CC48" i="15"/>
  <c r="GY48" i="15" s="1"/>
  <c r="CC98" i="15"/>
  <c r="GY98" i="15" s="1"/>
  <c r="CC49" i="15"/>
  <c r="GY49" i="15" s="1"/>
  <c r="CC155" i="15"/>
  <c r="GY155" i="15" s="1"/>
  <c r="CC50" i="15"/>
  <c r="GY50" i="15" s="1"/>
  <c r="CC191" i="15"/>
  <c r="GY191" i="15" s="1"/>
  <c r="CC51" i="15"/>
  <c r="GY51" i="15" s="1"/>
  <c r="CC111" i="15"/>
  <c r="CC52" i="15"/>
  <c r="GY52" i="15" s="1"/>
  <c r="CC112" i="15"/>
  <c r="GY150" i="15" s="1"/>
  <c r="CC199" i="15"/>
  <c r="GY199" i="15" s="1"/>
  <c r="CC54" i="15"/>
  <c r="GY54" i="15" s="1"/>
  <c r="CC128" i="15"/>
  <c r="GY128" i="15" s="1"/>
  <c r="CC55" i="15"/>
  <c r="GY55" i="15" s="1"/>
  <c r="CC189" i="15"/>
  <c r="GY189" i="15" s="1"/>
  <c r="CC172" i="15"/>
  <c r="GY111" i="15" s="1"/>
  <c r="CC192" i="15"/>
  <c r="GY192" i="15" s="1"/>
  <c r="CC57" i="15"/>
  <c r="GY57" i="15" s="1"/>
  <c r="CC114" i="15"/>
  <c r="GY86" i="15" s="1"/>
  <c r="CC58" i="15"/>
  <c r="GY58" i="15" s="1"/>
  <c r="CC145" i="15"/>
  <c r="GY145" i="15" s="1"/>
  <c r="CC59" i="15"/>
  <c r="GY59" i="15" s="1"/>
  <c r="CC249" i="15"/>
  <c r="GY249" i="15" s="1"/>
  <c r="CC60" i="15"/>
  <c r="GY60" i="15" s="1"/>
  <c r="CC182" i="15"/>
  <c r="GY182" i="15" s="1"/>
  <c r="CC61" i="15"/>
  <c r="GY61" i="15" s="1"/>
  <c r="CC235" i="15"/>
  <c r="GY235" i="15" s="1"/>
  <c r="CC62" i="15"/>
  <c r="GY62" i="15" s="1"/>
  <c r="CC156" i="15"/>
  <c r="GY156" i="15" s="1"/>
  <c r="CC63" i="15"/>
  <c r="GY63" i="15" s="1"/>
  <c r="CC176" i="15"/>
  <c r="CC65" i="15"/>
  <c r="GY65" i="15" s="1"/>
  <c r="CC245" i="15"/>
  <c r="GY245" i="15" s="1"/>
  <c r="CC66" i="15"/>
  <c r="GY66" i="15" s="1"/>
  <c r="CC170" i="15"/>
  <c r="GY170" i="15" s="1"/>
  <c r="CC67" i="15"/>
  <c r="GY67" i="15" s="1"/>
  <c r="CC241" i="15"/>
  <c r="GY241" i="15" s="1"/>
  <c r="CC68" i="15"/>
  <c r="GY68" i="15" s="1"/>
  <c r="CC224" i="15"/>
  <c r="GY224" i="15" s="1"/>
  <c r="CC69" i="15"/>
  <c r="GY69" i="15" s="1"/>
  <c r="CC159" i="15"/>
  <c r="GY159" i="15" s="1"/>
  <c r="CC70" i="15"/>
  <c r="GY70" i="15" s="1"/>
  <c r="CC165" i="15"/>
  <c r="GY165" i="15" s="1"/>
  <c r="CC71" i="15"/>
  <c r="GY71" i="15" s="1"/>
  <c r="CC240" i="15"/>
  <c r="GY240" i="15" s="1"/>
  <c r="CC72" i="15"/>
  <c r="GY72" i="15" s="1"/>
  <c r="CC238" i="15"/>
  <c r="GY238" i="15" s="1"/>
  <c r="CC73" i="15"/>
  <c r="GY73" i="15" s="1"/>
  <c r="CC123" i="15"/>
  <c r="GY123" i="15" s="1"/>
  <c r="CC74" i="15"/>
  <c r="GY74" i="15" s="1"/>
  <c r="CC229" i="15"/>
  <c r="GY229" i="15" s="1"/>
  <c r="CC75" i="15"/>
  <c r="GY75" i="15" s="1"/>
  <c r="CC231" i="15"/>
  <c r="GY231" i="15" s="1"/>
  <c r="CC256" i="15"/>
  <c r="GY256" i="15" s="1"/>
  <c r="CC257" i="15"/>
  <c r="GY257" i="15" s="1"/>
  <c r="CC78" i="15"/>
  <c r="GY78" i="15" s="1"/>
  <c r="CC258" i="15"/>
  <c r="GY258" i="15" s="1"/>
  <c r="CC79" i="15"/>
  <c r="GY79" i="15" s="1"/>
  <c r="CC255" i="15"/>
  <c r="GY255" i="15" s="1"/>
  <c r="CC80" i="15"/>
  <c r="GY80" i="15" s="1"/>
  <c r="CC232" i="15"/>
  <c r="GY232" i="15" s="1"/>
  <c r="GY82" i="15"/>
  <c r="CC83" i="15"/>
  <c r="GY83" i="15" s="1"/>
  <c r="CC84" i="15"/>
  <c r="GY84" i="15" s="1"/>
  <c r="CC158" i="15"/>
  <c r="GY158" i="15" s="1"/>
  <c r="CC85" i="15"/>
  <c r="GY85" i="15" s="1"/>
  <c r="CC103" i="15"/>
  <c r="GY103" i="15" s="1"/>
  <c r="CC110" i="15"/>
  <c r="GY110" i="15" s="1"/>
  <c r="CC87" i="15"/>
  <c r="GY87" i="15" s="1"/>
  <c r="CC89" i="15"/>
  <c r="GY89" i="15" s="1"/>
  <c r="GY91" i="15"/>
  <c r="GY92" i="15"/>
  <c r="CC93" i="15"/>
  <c r="GY93" i="15" s="1"/>
  <c r="CC130" i="15"/>
  <c r="GY130" i="15" s="1"/>
  <c r="CC94" i="15"/>
  <c r="GY94" i="15" s="1"/>
  <c r="CC99" i="15"/>
  <c r="GY99" i="15" s="1"/>
  <c r="CC95" i="15"/>
  <c r="GY95" i="15" s="1"/>
  <c r="CC218" i="15"/>
  <c r="GY218" i="15" s="1"/>
  <c r="CC188" i="15"/>
  <c r="GY188" i="15" s="1"/>
  <c r="CC97" i="15"/>
  <c r="GY97" i="15" s="1"/>
  <c r="CC253" i="15"/>
  <c r="GY253" i="15" s="1"/>
  <c r="CC207" i="15"/>
  <c r="GY207" i="15" s="1"/>
  <c r="CC226" i="15"/>
  <c r="GY226" i="15" s="1"/>
  <c r="CC100" i="15"/>
  <c r="GY100" i="15" s="1"/>
  <c r="CC132" i="15"/>
  <c r="GY132" i="15" s="1"/>
  <c r="CC101" i="15"/>
  <c r="GY101" i="15" s="1"/>
  <c r="CC102" i="15"/>
  <c r="GY102" i="15" s="1"/>
  <c r="CC216" i="15"/>
  <c r="GY216" i="15" s="1"/>
  <c r="CC104" i="15"/>
  <c r="GY104" i="15" s="1"/>
  <c r="CC142" i="15"/>
  <c r="GY142" i="15" s="1"/>
  <c r="CC105" i="15"/>
  <c r="GY105" i="15" s="1"/>
  <c r="CC131" i="15"/>
  <c r="GY131" i="15" s="1"/>
  <c r="CC106" i="15"/>
  <c r="GY106" i="15" s="1"/>
  <c r="CC209" i="15"/>
  <c r="GY209" i="15" s="1"/>
  <c r="CC107" i="15"/>
  <c r="GY107" i="15" s="1"/>
  <c r="CC108" i="15"/>
  <c r="GY108" i="15" s="1"/>
  <c r="CC137" i="15"/>
  <c r="GY137" i="15" s="1"/>
  <c r="CC109" i="15"/>
  <c r="GY109" i="15" s="1"/>
  <c r="CC117" i="15"/>
  <c r="GY117" i="15" s="1"/>
  <c r="CC166" i="15"/>
  <c r="GY166" i="15" s="1"/>
  <c r="CC113" i="15"/>
  <c r="GY113" i="15" s="1"/>
  <c r="CC116" i="15"/>
  <c r="GY116" i="15" s="1"/>
  <c r="CC180" i="15"/>
  <c r="GY180" i="15" s="1"/>
  <c r="CC174" i="15"/>
  <c r="GY174" i="15" s="1"/>
  <c r="CC233" i="15"/>
  <c r="GY233" i="15" s="1"/>
  <c r="CC118" i="15"/>
  <c r="GY119" i="15" s="1"/>
  <c r="CC187" i="15"/>
  <c r="GY187" i="15" s="1"/>
  <c r="CC120" i="15"/>
  <c r="GY120" i="15" s="1"/>
  <c r="CC122" i="15"/>
  <c r="GY122" i="15" s="1"/>
  <c r="CC175" i="15"/>
  <c r="GY175" i="15" s="1"/>
  <c r="CC251" i="15"/>
  <c r="GY251" i="15" s="1"/>
  <c r="CC124" i="15"/>
  <c r="GY124" i="15" s="1"/>
  <c r="CC125" i="15"/>
  <c r="GY125" i="15" s="1"/>
  <c r="CC146" i="15"/>
  <c r="GY146" i="15" s="1"/>
  <c r="CC126" i="15"/>
  <c r="GY126" i="15" s="1"/>
  <c r="CC151" i="15"/>
  <c r="GY151" i="15" s="1"/>
  <c r="CC196" i="15"/>
  <c r="GY196" i="15" s="1"/>
  <c r="CC203" i="15"/>
  <c r="GY203" i="15" s="1"/>
  <c r="CC129" i="15"/>
  <c r="GY129" i="15" s="1"/>
  <c r="CC246" i="15"/>
  <c r="GY246" i="15" s="1"/>
  <c r="CC242" i="15"/>
  <c r="GY242" i="15" s="1"/>
  <c r="CC211" i="15"/>
  <c r="GY211" i="15" s="1"/>
  <c r="CC133" i="15"/>
  <c r="GY133" i="15" s="1"/>
  <c r="CC134" i="15"/>
  <c r="GY134" i="15" s="1"/>
  <c r="CC135" i="15"/>
  <c r="GY135" i="15" s="1"/>
  <c r="CC136" i="15"/>
  <c r="GY136" i="15" s="1"/>
  <c r="CC138" i="15"/>
  <c r="GY138" i="15" s="1"/>
  <c r="CC139" i="15"/>
  <c r="GY139" i="15" s="1"/>
  <c r="CC140" i="15"/>
  <c r="GY140" i="15" s="1"/>
  <c r="GY141" i="15"/>
  <c r="GY143" i="15"/>
  <c r="CC147" i="15"/>
  <c r="GY147" i="15" s="1"/>
  <c r="CC219" i="15"/>
  <c r="GY219" i="15" s="1"/>
  <c r="CC148" i="15"/>
  <c r="GY148" i="15" s="1"/>
  <c r="CC208" i="15"/>
  <c r="GY208" i="15" s="1"/>
  <c r="CC149" i="15"/>
  <c r="GY149" i="15" s="1"/>
  <c r="CC227" i="15"/>
  <c r="GY227" i="15" s="1"/>
  <c r="CC152" i="15"/>
  <c r="GY152" i="15" s="1"/>
  <c r="CC153" i="15"/>
  <c r="GY153" i="15" s="1"/>
  <c r="CC217" i="15"/>
  <c r="GY217" i="15" s="1"/>
  <c r="CC154" i="15"/>
  <c r="GY154" i="15" s="1"/>
  <c r="CC215" i="15"/>
  <c r="GY215" i="15" s="1"/>
  <c r="CC157" i="15"/>
  <c r="GY157" i="15" s="1"/>
  <c r="CC161" i="15"/>
  <c r="GY161" i="15" s="1"/>
  <c r="CC168" i="15"/>
  <c r="GY168" i="15" s="1"/>
  <c r="CC167" i="15"/>
  <c r="GY167" i="15" s="1"/>
  <c r="CC169" i="15"/>
  <c r="GY169" i="15" s="1"/>
  <c r="CC190" i="15"/>
  <c r="GY190" i="15" s="1"/>
  <c r="CC177" i="15"/>
  <c r="GY177" i="15" s="1"/>
  <c r="GY171" i="15"/>
  <c r="CC234" i="15"/>
  <c r="GY234" i="15" s="1"/>
  <c r="CC173" i="15"/>
  <c r="GY173" i="15" s="1"/>
  <c r="CC179" i="15"/>
  <c r="GY179" i="15" s="1"/>
  <c r="CC250" i="15"/>
  <c r="GY250" i="15" s="1"/>
  <c r="CC178" i="15"/>
  <c r="GY178" i="15" s="1"/>
  <c r="CC197" i="15"/>
  <c r="GY197" i="15" s="1"/>
  <c r="CC204" i="15"/>
  <c r="GY204" i="15" s="1"/>
  <c r="CC247" i="15"/>
  <c r="GY247" i="15" s="1"/>
  <c r="CC243" i="15"/>
  <c r="GY243" i="15" s="1"/>
  <c r="CC212" i="15"/>
  <c r="GY212" i="15" s="1"/>
  <c r="CC193" i="15"/>
  <c r="GY193" i="15" s="1"/>
  <c r="CC198" i="15"/>
  <c r="GY198" i="15" s="1"/>
  <c r="CC201" i="15"/>
  <c r="GY201" i="15" s="1"/>
  <c r="CC202" i="15"/>
  <c r="GY202" i="15" s="1"/>
  <c r="CC220" i="15"/>
  <c r="GY220" i="15" s="1"/>
  <c r="CC205" i="15"/>
  <c r="GY205" i="15" s="1"/>
  <c r="CC225" i="15"/>
  <c r="GY225" i="15" s="1"/>
  <c r="CC210" i="15"/>
  <c r="GY210" i="15" s="1"/>
  <c r="CC213" i="15"/>
  <c r="GY213" i="15" s="1"/>
  <c r="CC228" i="15"/>
  <c r="GY228" i="15" s="1"/>
  <c r="CC236" i="15"/>
  <c r="GY236" i="15" s="1"/>
  <c r="CC248" i="15"/>
  <c r="GY248" i="15" s="1"/>
  <c r="CC244" i="15"/>
  <c r="GY244" i="15" s="1"/>
  <c r="GY252" i="15"/>
  <c r="CD13" i="15"/>
  <c r="GZ13" i="15" s="1"/>
  <c r="CD14" i="15"/>
  <c r="GZ14" i="15" s="1"/>
  <c r="CD15" i="15"/>
  <c r="GZ15" i="15" s="1"/>
  <c r="CD214" i="15"/>
  <c r="GZ214" i="15" s="1"/>
  <c r="CD16" i="15"/>
  <c r="GZ16" i="15" s="1"/>
  <c r="CD17" i="15"/>
  <c r="GZ17" i="15" s="1"/>
  <c r="CD223" i="15"/>
  <c r="CD18" i="15"/>
  <c r="GZ18" i="15" s="1"/>
  <c r="CD185" i="15"/>
  <c r="CD19" i="15"/>
  <c r="GZ19" i="15" s="1"/>
  <c r="CD20" i="15"/>
  <c r="GZ20" i="15" s="1"/>
  <c r="CD183" i="15"/>
  <c r="GZ183" i="15" s="1"/>
  <c r="CD21" i="15"/>
  <c r="GZ21" i="15" s="1"/>
  <c r="CD260" i="15"/>
  <c r="GZ260" i="15" s="1"/>
  <c r="CD22" i="15"/>
  <c r="GZ22" i="15" s="1"/>
  <c r="CD206" i="15"/>
  <c r="GZ206" i="15" s="1"/>
  <c r="CD23" i="15"/>
  <c r="GZ23" i="15" s="1"/>
  <c r="CD115" i="15"/>
  <c r="GZ115" i="15" s="1"/>
  <c r="CD24" i="15"/>
  <c r="GZ24" i="15" s="1"/>
  <c r="CD259" i="15"/>
  <c r="GZ259" i="15" s="1"/>
  <c r="CD25" i="15"/>
  <c r="GZ25" i="15" s="1"/>
  <c r="CD254" i="15"/>
  <c r="GZ254" i="15" s="1"/>
  <c r="CD26" i="15"/>
  <c r="GZ26" i="15" s="1"/>
  <c r="CD239" i="15"/>
  <c r="GZ239" i="15" s="1"/>
  <c r="CD27" i="15"/>
  <c r="GZ27" i="15" s="1"/>
  <c r="CD28" i="15"/>
  <c r="GZ28" i="15" s="1"/>
  <c r="CD29" i="15"/>
  <c r="GZ29" i="15" s="1"/>
  <c r="CD164" i="15"/>
  <c r="GZ164" i="15" s="1"/>
  <c r="CD30" i="15"/>
  <c r="GZ30" i="15" s="1"/>
  <c r="CD31" i="15"/>
  <c r="GZ31" i="15" s="1"/>
  <c r="CD64" i="15"/>
  <c r="GZ223" i="15" s="1"/>
  <c r="CD32" i="15"/>
  <c r="GZ32" i="15" s="1"/>
  <c r="CD33" i="15"/>
  <c r="GZ33" i="15" s="1"/>
  <c r="CD230" i="15"/>
  <c r="GZ230" i="15" s="1"/>
  <c r="CD34" i="15"/>
  <c r="GZ34" i="15" s="1"/>
  <c r="CD35" i="15"/>
  <c r="GZ35" i="15" s="1"/>
  <c r="CD88" i="15"/>
  <c r="GZ88" i="15" s="1"/>
  <c r="CD36" i="15"/>
  <c r="GZ36" i="15" s="1"/>
  <c r="CD37" i="15"/>
  <c r="GZ37" i="15" s="1"/>
  <c r="CD221" i="15"/>
  <c r="GZ221" i="15" s="1"/>
  <c r="CD38" i="15"/>
  <c r="GZ38" i="15" s="1"/>
  <c r="CD127" i="15"/>
  <c r="GZ127" i="15" s="1"/>
  <c r="CD39" i="15"/>
  <c r="GZ39" i="15" s="1"/>
  <c r="CD160" i="15"/>
  <c r="GZ160" i="15" s="1"/>
  <c r="CD40" i="15"/>
  <c r="GZ40" i="15" s="1"/>
  <c r="CD200" i="15"/>
  <c r="GZ200" i="15" s="1"/>
  <c r="CD41" i="15"/>
  <c r="GZ41" i="15" s="1"/>
  <c r="CD181" i="15"/>
  <c r="GZ181" i="15" s="1"/>
  <c r="CD42" i="15"/>
  <c r="GZ42" i="15" s="1"/>
  <c r="CD43" i="15"/>
  <c r="GZ43" i="15" s="1"/>
  <c r="CD237" i="15"/>
  <c r="GZ237" i="15" s="1"/>
  <c r="GZ44" i="15"/>
  <c r="CD162" i="15"/>
  <c r="GZ162" i="15" s="1"/>
  <c r="CD45" i="15"/>
  <c r="GZ45" i="15" s="1"/>
  <c r="CD90" i="15"/>
  <c r="CD46" i="15"/>
  <c r="GZ46" i="15" s="1"/>
  <c r="CD96" i="15"/>
  <c r="CD47" i="15"/>
  <c r="GZ47" i="15" s="1"/>
  <c r="CD163" i="15"/>
  <c r="GZ163" i="15" s="1"/>
  <c r="CD48" i="15"/>
  <c r="GZ48" i="15" s="1"/>
  <c r="CD98" i="15"/>
  <c r="GZ98" i="15" s="1"/>
  <c r="CD49" i="15"/>
  <c r="GZ49" i="15" s="1"/>
  <c r="CD155" i="15"/>
  <c r="GZ155" i="15" s="1"/>
  <c r="CD50" i="15"/>
  <c r="GZ50" i="15" s="1"/>
  <c r="CD191" i="15"/>
  <c r="GZ191" i="15" s="1"/>
  <c r="CD51" i="15"/>
  <c r="GZ51" i="15" s="1"/>
  <c r="CD111" i="15"/>
  <c r="CD52" i="15"/>
  <c r="GZ52" i="15" s="1"/>
  <c r="CD112" i="15"/>
  <c r="GZ150" i="15" s="1"/>
  <c r="CD199" i="15"/>
  <c r="GZ199" i="15" s="1"/>
  <c r="CD54" i="15"/>
  <c r="GZ54" i="15" s="1"/>
  <c r="CD55" i="15"/>
  <c r="GZ55" i="15" s="1"/>
  <c r="CD189" i="15"/>
  <c r="GZ189" i="15" s="1"/>
  <c r="CD172" i="15"/>
  <c r="CD192" i="15"/>
  <c r="GZ192" i="15" s="1"/>
  <c r="CD57" i="15"/>
  <c r="GZ57" i="15" s="1"/>
  <c r="CD114" i="15"/>
  <c r="GZ86" i="15" s="1"/>
  <c r="CD58" i="15"/>
  <c r="GZ58" i="15" s="1"/>
  <c r="CD145" i="15"/>
  <c r="GZ145" i="15" s="1"/>
  <c r="CD59" i="15"/>
  <c r="GZ59" i="15" s="1"/>
  <c r="CD249" i="15"/>
  <c r="GZ249" i="15" s="1"/>
  <c r="CD60" i="15"/>
  <c r="GZ60" i="15" s="1"/>
  <c r="CD182" i="15"/>
  <c r="GZ182" i="15" s="1"/>
  <c r="CD61" i="15"/>
  <c r="GZ61" i="15" s="1"/>
  <c r="CD235" i="15"/>
  <c r="GZ235" i="15" s="1"/>
  <c r="CD62" i="15"/>
  <c r="GZ62" i="15" s="1"/>
  <c r="CD156" i="15"/>
  <c r="GZ156" i="15" s="1"/>
  <c r="CD63" i="15"/>
  <c r="GZ63" i="15" s="1"/>
  <c r="CD176" i="15"/>
  <c r="CD65" i="15"/>
  <c r="GZ65" i="15" s="1"/>
  <c r="CD245" i="15"/>
  <c r="GZ245" i="15" s="1"/>
  <c r="CD66" i="15"/>
  <c r="GZ66" i="15" s="1"/>
  <c r="CD67" i="15"/>
  <c r="GZ67" i="15" s="1"/>
  <c r="CD241" i="15"/>
  <c r="GZ241" i="15" s="1"/>
  <c r="CD68" i="15"/>
  <c r="GZ68" i="15" s="1"/>
  <c r="CD224" i="15"/>
  <c r="GZ224" i="15" s="1"/>
  <c r="CD69" i="15"/>
  <c r="GZ69" i="15" s="1"/>
  <c r="CD159" i="15"/>
  <c r="GZ159" i="15" s="1"/>
  <c r="CD70" i="15"/>
  <c r="GZ70" i="15" s="1"/>
  <c r="CD165" i="15"/>
  <c r="GZ165" i="15" s="1"/>
  <c r="CD71" i="15"/>
  <c r="GZ71" i="15" s="1"/>
  <c r="CD240" i="15"/>
  <c r="GZ240" i="15" s="1"/>
  <c r="CD72" i="15"/>
  <c r="GZ72" i="15" s="1"/>
  <c r="CD238" i="15"/>
  <c r="GZ238" i="15" s="1"/>
  <c r="CD73" i="15"/>
  <c r="GZ73" i="15" s="1"/>
  <c r="CD123" i="15"/>
  <c r="GZ123" i="15" s="1"/>
  <c r="CD74" i="15"/>
  <c r="GZ74" i="15" s="1"/>
  <c r="CD229" i="15"/>
  <c r="GZ229" i="15" s="1"/>
  <c r="CD75" i="15"/>
  <c r="GZ75" i="15" s="1"/>
  <c r="CD231" i="15"/>
  <c r="GZ231" i="15" s="1"/>
  <c r="GZ76" i="15"/>
  <c r="CD256" i="15"/>
  <c r="GZ256" i="15" s="1"/>
  <c r="CD257" i="15"/>
  <c r="GZ257" i="15" s="1"/>
  <c r="CD78" i="15"/>
  <c r="GZ78" i="15" s="1"/>
  <c r="CD258" i="15"/>
  <c r="GZ258" i="15" s="1"/>
  <c r="CD79" i="15"/>
  <c r="GZ79" i="15" s="1"/>
  <c r="CD255" i="15"/>
  <c r="GZ255" i="15" s="1"/>
  <c r="CD80" i="15"/>
  <c r="GZ80" i="15" s="1"/>
  <c r="CD232" i="15"/>
  <c r="GZ232" i="15" s="1"/>
  <c r="GZ82" i="15"/>
  <c r="CD83" i="15"/>
  <c r="GZ83" i="15" s="1"/>
  <c r="CD84" i="15"/>
  <c r="GZ84" i="15" s="1"/>
  <c r="CD158" i="15"/>
  <c r="GZ158" i="15" s="1"/>
  <c r="CD85" i="15"/>
  <c r="GZ85" i="15" s="1"/>
  <c r="CD103" i="15"/>
  <c r="GZ103" i="15" s="1"/>
  <c r="CD110" i="15"/>
  <c r="GZ110" i="15" s="1"/>
  <c r="CD87" i="15"/>
  <c r="GZ87" i="15" s="1"/>
  <c r="CD89" i="15"/>
  <c r="GZ89" i="15" s="1"/>
  <c r="GZ91" i="15"/>
  <c r="GZ92" i="15"/>
  <c r="CD93" i="15"/>
  <c r="GZ93" i="15" s="1"/>
  <c r="CD130" i="15"/>
  <c r="GZ130" i="15" s="1"/>
  <c r="CD94" i="15"/>
  <c r="GZ94" i="15" s="1"/>
  <c r="CD99" i="15"/>
  <c r="GZ99" i="15" s="1"/>
  <c r="CD95" i="15"/>
  <c r="GZ95" i="15" s="1"/>
  <c r="CD218" i="15"/>
  <c r="GZ218" i="15" s="1"/>
  <c r="CD188" i="15"/>
  <c r="GZ188" i="15" s="1"/>
  <c r="CD97" i="15"/>
  <c r="GZ97" i="15" s="1"/>
  <c r="CD253" i="15"/>
  <c r="GZ253" i="15" s="1"/>
  <c r="CD207" i="15"/>
  <c r="GZ207" i="15" s="1"/>
  <c r="CD226" i="15"/>
  <c r="GZ226" i="15" s="1"/>
  <c r="CD100" i="15"/>
  <c r="GZ100" i="15" s="1"/>
  <c r="CD132" i="15"/>
  <c r="GZ132" i="15" s="1"/>
  <c r="CD101" i="15"/>
  <c r="GZ101" i="15" s="1"/>
  <c r="CD102" i="15"/>
  <c r="GZ102" i="15" s="1"/>
  <c r="CD216" i="15"/>
  <c r="GZ216" i="15" s="1"/>
  <c r="CD104" i="15"/>
  <c r="GZ104" i="15" s="1"/>
  <c r="CD142" i="15"/>
  <c r="GZ142" i="15" s="1"/>
  <c r="CD105" i="15"/>
  <c r="GZ105" i="15" s="1"/>
  <c r="CD131" i="15"/>
  <c r="GZ131" i="15" s="1"/>
  <c r="CD106" i="15"/>
  <c r="GZ106" i="15" s="1"/>
  <c r="CD209" i="15"/>
  <c r="GZ209" i="15" s="1"/>
  <c r="CD107" i="15"/>
  <c r="GZ107" i="15" s="1"/>
  <c r="CD108" i="15"/>
  <c r="GZ108" i="15" s="1"/>
  <c r="CD137" i="15"/>
  <c r="GZ137" i="15" s="1"/>
  <c r="CD109" i="15"/>
  <c r="GZ109" i="15" s="1"/>
  <c r="CD117" i="15"/>
  <c r="GZ117" i="15" s="1"/>
  <c r="CD166" i="15"/>
  <c r="GZ166" i="15" s="1"/>
  <c r="CD113" i="15"/>
  <c r="GZ113" i="15" s="1"/>
  <c r="CD116" i="15"/>
  <c r="GZ116" i="15" s="1"/>
  <c r="CD180" i="15"/>
  <c r="GZ180" i="15" s="1"/>
  <c r="CD174" i="15"/>
  <c r="GZ174" i="15" s="1"/>
  <c r="CD233" i="15"/>
  <c r="GZ233" i="15" s="1"/>
  <c r="CD118" i="15"/>
  <c r="GZ119" i="15" s="1"/>
  <c r="CD187" i="15"/>
  <c r="GZ187" i="15" s="1"/>
  <c r="CD120" i="15"/>
  <c r="GZ120" i="15" s="1"/>
  <c r="CD122" i="15"/>
  <c r="GZ122" i="15" s="1"/>
  <c r="CD175" i="15"/>
  <c r="GZ175" i="15" s="1"/>
  <c r="CD251" i="15"/>
  <c r="GZ251" i="15" s="1"/>
  <c r="CD124" i="15"/>
  <c r="GZ124" i="15" s="1"/>
  <c r="CD125" i="15"/>
  <c r="GZ125" i="15" s="1"/>
  <c r="CD146" i="15"/>
  <c r="GZ146" i="15" s="1"/>
  <c r="CD126" i="15"/>
  <c r="GZ126" i="15" s="1"/>
  <c r="CD151" i="15"/>
  <c r="GZ151" i="15" s="1"/>
  <c r="CD196" i="15"/>
  <c r="GZ196" i="15" s="1"/>
  <c r="CD203" i="15"/>
  <c r="GZ203" i="15" s="1"/>
  <c r="CD129" i="15"/>
  <c r="GZ129" i="15" s="1"/>
  <c r="CD246" i="15"/>
  <c r="GZ246" i="15" s="1"/>
  <c r="CD242" i="15"/>
  <c r="GZ242" i="15" s="1"/>
  <c r="CD211" i="15"/>
  <c r="GZ211" i="15" s="1"/>
  <c r="CD133" i="15"/>
  <c r="GZ133" i="15" s="1"/>
  <c r="CD134" i="15"/>
  <c r="GZ134" i="15" s="1"/>
  <c r="CD135" i="15"/>
  <c r="GZ135" i="15" s="1"/>
  <c r="CD136" i="15"/>
  <c r="GZ136" i="15" s="1"/>
  <c r="CD138" i="15"/>
  <c r="GZ138" i="15" s="1"/>
  <c r="CD139" i="15"/>
  <c r="GZ139" i="15" s="1"/>
  <c r="CD140" i="15"/>
  <c r="GZ140" i="15" s="1"/>
  <c r="GZ141" i="15"/>
  <c r="GZ143" i="15"/>
  <c r="CD147" i="15"/>
  <c r="GZ147" i="15" s="1"/>
  <c r="CD219" i="15"/>
  <c r="GZ219" i="15" s="1"/>
  <c r="CD148" i="15"/>
  <c r="GZ148" i="15" s="1"/>
  <c r="CD208" i="15"/>
  <c r="GZ208" i="15" s="1"/>
  <c r="CD149" i="15"/>
  <c r="GZ149" i="15" s="1"/>
  <c r="CD227" i="15"/>
  <c r="GZ227" i="15" s="1"/>
  <c r="CD152" i="15"/>
  <c r="GZ152" i="15" s="1"/>
  <c r="CD153" i="15"/>
  <c r="GZ153" i="15" s="1"/>
  <c r="CD217" i="15"/>
  <c r="GZ217" i="15" s="1"/>
  <c r="CD154" i="15"/>
  <c r="GZ154" i="15" s="1"/>
  <c r="CD215" i="15"/>
  <c r="GZ215" i="15" s="1"/>
  <c r="CD157" i="15"/>
  <c r="GZ157" i="15" s="1"/>
  <c r="CD161" i="15"/>
  <c r="GZ161" i="15" s="1"/>
  <c r="CD168" i="15"/>
  <c r="GZ168" i="15" s="1"/>
  <c r="CD167" i="15"/>
  <c r="GZ167" i="15" s="1"/>
  <c r="CD169" i="15"/>
  <c r="GZ169" i="15" s="1"/>
  <c r="CD190" i="15"/>
  <c r="GZ190" i="15" s="1"/>
  <c r="CD177" i="15"/>
  <c r="GZ177" i="15" s="1"/>
  <c r="GZ171" i="15"/>
  <c r="CD234" i="15"/>
  <c r="GZ234" i="15" s="1"/>
  <c r="CD173" i="15"/>
  <c r="GZ173" i="15" s="1"/>
  <c r="CD179" i="15"/>
  <c r="GZ179" i="15" s="1"/>
  <c r="CD250" i="15"/>
  <c r="GZ250" i="15" s="1"/>
  <c r="CD178" i="15"/>
  <c r="GZ178" i="15" s="1"/>
  <c r="CD197" i="15"/>
  <c r="GZ197" i="15" s="1"/>
  <c r="CD204" i="15"/>
  <c r="GZ204" i="15" s="1"/>
  <c r="CD247" i="15"/>
  <c r="GZ247" i="15" s="1"/>
  <c r="CD243" i="15"/>
  <c r="GZ243" i="15" s="1"/>
  <c r="CD212" i="15"/>
  <c r="GZ212" i="15" s="1"/>
  <c r="CD193" i="15"/>
  <c r="GZ193" i="15" s="1"/>
  <c r="CD198" i="15"/>
  <c r="GZ198" i="15" s="1"/>
  <c r="CD201" i="15"/>
  <c r="GZ201" i="15" s="1"/>
  <c r="CD202" i="15"/>
  <c r="GZ202" i="15" s="1"/>
  <c r="CD220" i="15"/>
  <c r="GZ220" i="15" s="1"/>
  <c r="CD205" i="15"/>
  <c r="GZ205" i="15" s="1"/>
  <c r="CD225" i="15"/>
  <c r="GZ225" i="15" s="1"/>
  <c r="CD210" i="15"/>
  <c r="GZ210" i="15" s="1"/>
  <c r="CD213" i="15"/>
  <c r="GZ213" i="15" s="1"/>
  <c r="CD228" i="15"/>
  <c r="GZ228" i="15" s="1"/>
  <c r="CD236" i="15"/>
  <c r="GZ236" i="15" s="1"/>
  <c r="CD248" i="15"/>
  <c r="GZ248" i="15" s="1"/>
  <c r="CD244" i="15"/>
  <c r="GZ244" i="15" s="1"/>
  <c r="GZ252" i="15"/>
  <c r="CE13" i="15"/>
  <c r="HA13" i="15" s="1"/>
  <c r="CE14" i="15"/>
  <c r="HA14" i="15" s="1"/>
  <c r="CE15" i="15"/>
  <c r="HA15" i="15" s="1"/>
  <c r="CE214" i="15"/>
  <c r="HA214" i="15" s="1"/>
  <c r="CE16" i="15"/>
  <c r="HA16" i="15" s="1"/>
  <c r="CE17" i="15"/>
  <c r="HA17" i="15" s="1"/>
  <c r="CE223" i="15"/>
  <c r="CE18" i="15"/>
  <c r="HA18" i="15" s="1"/>
  <c r="CE185" i="15"/>
  <c r="CE19" i="15"/>
  <c r="HA19" i="15" s="1"/>
  <c r="CE20" i="15"/>
  <c r="HA20" i="15" s="1"/>
  <c r="CE183" i="15"/>
  <c r="HA183" i="15" s="1"/>
  <c r="CE21" i="15"/>
  <c r="HA21" i="15" s="1"/>
  <c r="CE260" i="15"/>
  <c r="HA260" i="15" s="1"/>
  <c r="CE22" i="15"/>
  <c r="HA22" i="15" s="1"/>
  <c r="CE206" i="15"/>
  <c r="HA206" i="15" s="1"/>
  <c r="CE23" i="15"/>
  <c r="HA23" i="15" s="1"/>
  <c r="CE115" i="15"/>
  <c r="HA115" i="15" s="1"/>
  <c r="CE24" i="15"/>
  <c r="HA24" i="15" s="1"/>
  <c r="CE259" i="15"/>
  <c r="HA259" i="15" s="1"/>
  <c r="CE25" i="15"/>
  <c r="HA25" i="15" s="1"/>
  <c r="CE254" i="15"/>
  <c r="HA254" i="15" s="1"/>
  <c r="CE26" i="15"/>
  <c r="HA26" i="15" s="1"/>
  <c r="CE239" i="15"/>
  <c r="HA239" i="15" s="1"/>
  <c r="CE27" i="15"/>
  <c r="HA27" i="15" s="1"/>
  <c r="CE28" i="15"/>
  <c r="HA28" i="15" s="1"/>
  <c r="CE29" i="15"/>
  <c r="HA29" i="15" s="1"/>
  <c r="CE164" i="15"/>
  <c r="HA164" i="15" s="1"/>
  <c r="CE30" i="15"/>
  <c r="HA30" i="15" s="1"/>
  <c r="CE31" i="15"/>
  <c r="HA31" i="15" s="1"/>
  <c r="CE64" i="15"/>
  <c r="HA223" i="15" s="1"/>
  <c r="CE32" i="15"/>
  <c r="HA32" i="15" s="1"/>
  <c r="CE33" i="15"/>
  <c r="HA33" i="15" s="1"/>
  <c r="CE230" i="15"/>
  <c r="HA230" i="15" s="1"/>
  <c r="CE34" i="15"/>
  <c r="HA34" i="15" s="1"/>
  <c r="CE35" i="15"/>
  <c r="HA35" i="15" s="1"/>
  <c r="CE88" i="15"/>
  <c r="HA88" i="15" s="1"/>
  <c r="CE36" i="15"/>
  <c r="HA36" i="15" s="1"/>
  <c r="CE37" i="15"/>
  <c r="HA37" i="15" s="1"/>
  <c r="CE221" i="15"/>
  <c r="HA221" i="15" s="1"/>
  <c r="CE38" i="15"/>
  <c r="HA38" i="15" s="1"/>
  <c r="CE127" i="15"/>
  <c r="HA127" i="15" s="1"/>
  <c r="CE39" i="15"/>
  <c r="HA39" i="15" s="1"/>
  <c r="CE160" i="15"/>
  <c r="HA160" i="15" s="1"/>
  <c r="CE40" i="15"/>
  <c r="HA40" i="15" s="1"/>
  <c r="CE200" i="15"/>
  <c r="HA200" i="15" s="1"/>
  <c r="CE41" i="15"/>
  <c r="HA41" i="15" s="1"/>
  <c r="CE181" i="15"/>
  <c r="HA181" i="15" s="1"/>
  <c r="CE42" i="15"/>
  <c r="HA42" i="15" s="1"/>
  <c r="CE43" i="15"/>
  <c r="HA43" i="15" s="1"/>
  <c r="CE237" i="15"/>
  <c r="HA237" i="15" s="1"/>
  <c r="HA44" i="15"/>
  <c r="CE162" i="15"/>
  <c r="HA162" i="15" s="1"/>
  <c r="CE45" i="15"/>
  <c r="HA45" i="15" s="1"/>
  <c r="CE90" i="15"/>
  <c r="HA53" i="15" s="1"/>
  <c r="CE46" i="15"/>
  <c r="HA46" i="15" s="1"/>
  <c r="CE96" i="15"/>
  <c r="HA96" i="15" s="1"/>
  <c r="CE47" i="15"/>
  <c r="HA47" i="15" s="1"/>
  <c r="CE163" i="15"/>
  <c r="HA163" i="15" s="1"/>
  <c r="CE48" i="15"/>
  <c r="HA48" i="15" s="1"/>
  <c r="CE98" i="15"/>
  <c r="HA98" i="15" s="1"/>
  <c r="CE49" i="15"/>
  <c r="HA49" i="15" s="1"/>
  <c r="CE155" i="15"/>
  <c r="HA155" i="15" s="1"/>
  <c r="CE50" i="15"/>
  <c r="HA50" i="15" s="1"/>
  <c r="CE191" i="15"/>
  <c r="HA191" i="15" s="1"/>
  <c r="CE51" i="15"/>
  <c r="HA51" i="15" s="1"/>
  <c r="CE111" i="15"/>
  <c r="CE52" i="15"/>
  <c r="HA52" i="15" s="1"/>
  <c r="CE112" i="15"/>
  <c r="HA150" i="15" s="1"/>
  <c r="CE199" i="15"/>
  <c r="HA199" i="15" s="1"/>
  <c r="CE54" i="15"/>
  <c r="HA54" i="15" s="1"/>
  <c r="CE128" i="15"/>
  <c r="HA128" i="15" s="1"/>
  <c r="CE55" i="15"/>
  <c r="HA55" i="15" s="1"/>
  <c r="CE189" i="15"/>
  <c r="HA189" i="15" s="1"/>
  <c r="CE172" i="15"/>
  <c r="HA111" i="15" s="1"/>
  <c r="CE192" i="15"/>
  <c r="HA192" i="15" s="1"/>
  <c r="CE57" i="15"/>
  <c r="HA57" i="15" s="1"/>
  <c r="CE114" i="15"/>
  <c r="HA114" i="15" s="1"/>
  <c r="CE58" i="15"/>
  <c r="HA58" i="15" s="1"/>
  <c r="CE145" i="15"/>
  <c r="HA145" i="15" s="1"/>
  <c r="CE59" i="15"/>
  <c r="HA59" i="15" s="1"/>
  <c r="CE249" i="15"/>
  <c r="HA249" i="15" s="1"/>
  <c r="CE60" i="15"/>
  <c r="HA60" i="15" s="1"/>
  <c r="CE182" i="15"/>
  <c r="HA182" i="15" s="1"/>
  <c r="CE61" i="15"/>
  <c r="HA61" i="15" s="1"/>
  <c r="CE235" i="15"/>
  <c r="HA235" i="15" s="1"/>
  <c r="CE62" i="15"/>
  <c r="HA62" i="15" s="1"/>
  <c r="CE156" i="15"/>
  <c r="HA156" i="15" s="1"/>
  <c r="CE63" i="15"/>
  <c r="HA63" i="15" s="1"/>
  <c r="CE176" i="15"/>
  <c r="CE65" i="15"/>
  <c r="HA65" i="15" s="1"/>
  <c r="CE245" i="15"/>
  <c r="HA245" i="15" s="1"/>
  <c r="CE66" i="15"/>
  <c r="HA66" i="15" s="1"/>
  <c r="CE170" i="15"/>
  <c r="HA170" i="15" s="1"/>
  <c r="CE67" i="15"/>
  <c r="HA67" i="15" s="1"/>
  <c r="CE241" i="15"/>
  <c r="HA241" i="15" s="1"/>
  <c r="CE68" i="15"/>
  <c r="HA68" i="15" s="1"/>
  <c r="CE224" i="15"/>
  <c r="HA224" i="15" s="1"/>
  <c r="CE69" i="15"/>
  <c r="HA69" i="15" s="1"/>
  <c r="CE159" i="15"/>
  <c r="HA159" i="15" s="1"/>
  <c r="CE70" i="15"/>
  <c r="HA70" i="15" s="1"/>
  <c r="CE71" i="15"/>
  <c r="HA71" i="15" s="1"/>
  <c r="CE240" i="15"/>
  <c r="HA240" i="15" s="1"/>
  <c r="CE72" i="15"/>
  <c r="HA72" i="15" s="1"/>
  <c r="CE238" i="15"/>
  <c r="HA238" i="15" s="1"/>
  <c r="CE73" i="15"/>
  <c r="HA73" i="15" s="1"/>
  <c r="CE123" i="15"/>
  <c r="HA123" i="15" s="1"/>
  <c r="CE74" i="15"/>
  <c r="HA74" i="15" s="1"/>
  <c r="CE229" i="15"/>
  <c r="HA229" i="15" s="1"/>
  <c r="CE75" i="15"/>
  <c r="HA75" i="15" s="1"/>
  <c r="CE231" i="15"/>
  <c r="HA231" i="15" s="1"/>
  <c r="CE256" i="15"/>
  <c r="HA256" i="15" s="1"/>
  <c r="CE257" i="15"/>
  <c r="HA257" i="15" s="1"/>
  <c r="CE78" i="15"/>
  <c r="HA78" i="15" s="1"/>
  <c r="CE258" i="15"/>
  <c r="HA258" i="15" s="1"/>
  <c r="CE79" i="15"/>
  <c r="HA79" i="15" s="1"/>
  <c r="CE255" i="15"/>
  <c r="HA255" i="15" s="1"/>
  <c r="CE80" i="15"/>
  <c r="HA80" i="15" s="1"/>
  <c r="CE232" i="15"/>
  <c r="HA232" i="15" s="1"/>
  <c r="CE83" i="15"/>
  <c r="HA83" i="15" s="1"/>
  <c r="CE84" i="15"/>
  <c r="HA84" i="15" s="1"/>
  <c r="CE158" i="15"/>
  <c r="HA158" i="15" s="1"/>
  <c r="CE85" i="15"/>
  <c r="HA85" i="15" s="1"/>
  <c r="CE103" i="15"/>
  <c r="HA103" i="15" s="1"/>
  <c r="CE110" i="15"/>
  <c r="HA110" i="15" s="1"/>
  <c r="CE87" i="15"/>
  <c r="HA87" i="15" s="1"/>
  <c r="CE89" i="15"/>
  <c r="HA89" i="15" s="1"/>
  <c r="HA91" i="15"/>
  <c r="HA92" i="15"/>
  <c r="CE93" i="15"/>
  <c r="HA93" i="15" s="1"/>
  <c r="CE130" i="15"/>
  <c r="HA130" i="15" s="1"/>
  <c r="CE94" i="15"/>
  <c r="HA94" i="15" s="1"/>
  <c r="CE99" i="15"/>
  <c r="HA99" i="15" s="1"/>
  <c r="CE95" i="15"/>
  <c r="HA95" i="15" s="1"/>
  <c r="CE218" i="15"/>
  <c r="HA218" i="15" s="1"/>
  <c r="CE188" i="15"/>
  <c r="HA188" i="15" s="1"/>
  <c r="CE97" i="15"/>
  <c r="HA97" i="15" s="1"/>
  <c r="CE253" i="15"/>
  <c r="HA253" i="15" s="1"/>
  <c r="CE207" i="15"/>
  <c r="HA207" i="15" s="1"/>
  <c r="CE226" i="15"/>
  <c r="HA226" i="15" s="1"/>
  <c r="CE100" i="15"/>
  <c r="HA100" i="15" s="1"/>
  <c r="CE132" i="15"/>
  <c r="HA132" i="15" s="1"/>
  <c r="CE101" i="15"/>
  <c r="HA101" i="15" s="1"/>
  <c r="CE102" i="15"/>
  <c r="HA102" i="15" s="1"/>
  <c r="CE216" i="15"/>
  <c r="HA216" i="15" s="1"/>
  <c r="CE104" i="15"/>
  <c r="HA104" i="15" s="1"/>
  <c r="CE142" i="15"/>
  <c r="HA142" i="15" s="1"/>
  <c r="CE105" i="15"/>
  <c r="HA105" i="15" s="1"/>
  <c r="CE131" i="15"/>
  <c r="HA131" i="15" s="1"/>
  <c r="CE106" i="15"/>
  <c r="HA106" i="15" s="1"/>
  <c r="CE209" i="15"/>
  <c r="HA209" i="15" s="1"/>
  <c r="CE107" i="15"/>
  <c r="HA107" i="15" s="1"/>
  <c r="CE108" i="15"/>
  <c r="HA108" i="15" s="1"/>
  <c r="CE137" i="15"/>
  <c r="HA137" i="15" s="1"/>
  <c r="CE109" i="15"/>
  <c r="HA109" i="15" s="1"/>
  <c r="CE117" i="15"/>
  <c r="HA117" i="15" s="1"/>
  <c r="CE166" i="15"/>
  <c r="HA166" i="15" s="1"/>
  <c r="CE113" i="15"/>
  <c r="HA113" i="15" s="1"/>
  <c r="CE116" i="15"/>
  <c r="HA116" i="15" s="1"/>
  <c r="CE180" i="15"/>
  <c r="HA180" i="15" s="1"/>
  <c r="CE174" i="15"/>
  <c r="HA174" i="15" s="1"/>
  <c r="CE233" i="15"/>
  <c r="HA233" i="15" s="1"/>
  <c r="CE187" i="15"/>
  <c r="HA187" i="15" s="1"/>
  <c r="CE120" i="15"/>
  <c r="HA120" i="15" s="1"/>
  <c r="CE122" i="15"/>
  <c r="HA122" i="15" s="1"/>
  <c r="CE175" i="15"/>
  <c r="HA175" i="15" s="1"/>
  <c r="CE251" i="15"/>
  <c r="HA251" i="15" s="1"/>
  <c r="CE124" i="15"/>
  <c r="HA124" i="15" s="1"/>
  <c r="CE125" i="15"/>
  <c r="HA125" i="15" s="1"/>
  <c r="CE146" i="15"/>
  <c r="HA146" i="15" s="1"/>
  <c r="CE126" i="15"/>
  <c r="HA126" i="15" s="1"/>
  <c r="CE151" i="15"/>
  <c r="HA151" i="15" s="1"/>
  <c r="CE196" i="15"/>
  <c r="HA196" i="15" s="1"/>
  <c r="CE203" i="15"/>
  <c r="HA203" i="15" s="1"/>
  <c r="CE129" i="15"/>
  <c r="HA129" i="15" s="1"/>
  <c r="CE246" i="15"/>
  <c r="HA246" i="15" s="1"/>
  <c r="CE242" i="15"/>
  <c r="HA242" i="15" s="1"/>
  <c r="CE211" i="15"/>
  <c r="HA211" i="15" s="1"/>
  <c r="CE133" i="15"/>
  <c r="HA133" i="15" s="1"/>
  <c r="CE134" i="15"/>
  <c r="HA134" i="15" s="1"/>
  <c r="CE135" i="15"/>
  <c r="HA135" i="15" s="1"/>
  <c r="CE136" i="15"/>
  <c r="HA136" i="15" s="1"/>
  <c r="CE138" i="15"/>
  <c r="HA138" i="15" s="1"/>
  <c r="CE139" i="15"/>
  <c r="HA139" i="15" s="1"/>
  <c r="CE140" i="15"/>
  <c r="HA140" i="15" s="1"/>
  <c r="HA141" i="15"/>
  <c r="HA143" i="15"/>
  <c r="CE147" i="15"/>
  <c r="HA147" i="15" s="1"/>
  <c r="CE219" i="15"/>
  <c r="HA219" i="15" s="1"/>
  <c r="CE148" i="15"/>
  <c r="HA148" i="15" s="1"/>
  <c r="CE208" i="15"/>
  <c r="HA208" i="15" s="1"/>
  <c r="CE149" i="15"/>
  <c r="HA149" i="15" s="1"/>
  <c r="CE227" i="15"/>
  <c r="HA227" i="15" s="1"/>
  <c r="CE152" i="15"/>
  <c r="HA152" i="15" s="1"/>
  <c r="CE153" i="15"/>
  <c r="HA153" i="15" s="1"/>
  <c r="CE217" i="15"/>
  <c r="HA217" i="15" s="1"/>
  <c r="CE154" i="15"/>
  <c r="HA154" i="15" s="1"/>
  <c r="CE215" i="15"/>
  <c r="HA215" i="15" s="1"/>
  <c r="CE157" i="15"/>
  <c r="HA157" i="15" s="1"/>
  <c r="CE161" i="15"/>
  <c r="HA161" i="15" s="1"/>
  <c r="CE168" i="15"/>
  <c r="HA168" i="15" s="1"/>
  <c r="CE167" i="15"/>
  <c r="HA167" i="15" s="1"/>
  <c r="CE169" i="15"/>
  <c r="HA169" i="15" s="1"/>
  <c r="CE190" i="15"/>
  <c r="HA190" i="15" s="1"/>
  <c r="CE177" i="15"/>
  <c r="HA177" i="15" s="1"/>
  <c r="HA171" i="15"/>
  <c r="CE234" i="15"/>
  <c r="HA234" i="15" s="1"/>
  <c r="CE173" i="15"/>
  <c r="HA173" i="15" s="1"/>
  <c r="CE179" i="15"/>
  <c r="HA179" i="15" s="1"/>
  <c r="CE250" i="15"/>
  <c r="HA250" i="15" s="1"/>
  <c r="CE178" i="15"/>
  <c r="HA178" i="15" s="1"/>
  <c r="CE197" i="15"/>
  <c r="HA197" i="15" s="1"/>
  <c r="CE204" i="15"/>
  <c r="HA204" i="15" s="1"/>
  <c r="CE247" i="15"/>
  <c r="HA247" i="15" s="1"/>
  <c r="CE243" i="15"/>
  <c r="HA243" i="15" s="1"/>
  <c r="CE212" i="15"/>
  <c r="HA212" i="15" s="1"/>
  <c r="CE193" i="15"/>
  <c r="HA193" i="15" s="1"/>
  <c r="CE198" i="15"/>
  <c r="HA198" i="15" s="1"/>
  <c r="CE201" i="15"/>
  <c r="HA201" i="15" s="1"/>
  <c r="CE202" i="15"/>
  <c r="HA202" i="15" s="1"/>
  <c r="CE220" i="15"/>
  <c r="HA220" i="15" s="1"/>
  <c r="CE205" i="15"/>
  <c r="HA205" i="15" s="1"/>
  <c r="CE225" i="15"/>
  <c r="HA225" i="15" s="1"/>
  <c r="CE210" i="15"/>
  <c r="HA210" i="15" s="1"/>
  <c r="CE213" i="15"/>
  <c r="HA213" i="15" s="1"/>
  <c r="CE228" i="15"/>
  <c r="HA228" i="15" s="1"/>
  <c r="CE236" i="15"/>
  <c r="HA236" i="15" s="1"/>
  <c r="CE248" i="15"/>
  <c r="HA248" i="15" s="1"/>
  <c r="CE244" i="15"/>
  <c r="HA244" i="15" s="1"/>
  <c r="HA252" i="15"/>
  <c r="CF13" i="15"/>
  <c r="HB13" i="15" s="1"/>
  <c r="CF14" i="15"/>
  <c r="HB14" i="15" s="1"/>
  <c r="CF15" i="15"/>
  <c r="HB15" i="15" s="1"/>
  <c r="CF214" i="15"/>
  <c r="HB214" i="15" s="1"/>
  <c r="CF16" i="15"/>
  <c r="HB16" i="15" s="1"/>
  <c r="CF17" i="15"/>
  <c r="HB17" i="15" s="1"/>
  <c r="CF223" i="15"/>
  <c r="CF18" i="15"/>
  <c r="HB18" i="15" s="1"/>
  <c r="CF185" i="15"/>
  <c r="CF19" i="15"/>
  <c r="HB19" i="15" s="1"/>
  <c r="CF20" i="15"/>
  <c r="HB20" i="15" s="1"/>
  <c r="CF183" i="15"/>
  <c r="HB183" i="15" s="1"/>
  <c r="CF21" i="15"/>
  <c r="HB21" i="15" s="1"/>
  <c r="CF260" i="15"/>
  <c r="HB260" i="15" s="1"/>
  <c r="CF22" i="15"/>
  <c r="HB22" i="15" s="1"/>
  <c r="CF206" i="15"/>
  <c r="HB206" i="15" s="1"/>
  <c r="CF23" i="15"/>
  <c r="HB23" i="15" s="1"/>
  <c r="CF115" i="15"/>
  <c r="HB115" i="15" s="1"/>
  <c r="CF24" i="15"/>
  <c r="HB24" i="15" s="1"/>
  <c r="CF259" i="15"/>
  <c r="HB259" i="15" s="1"/>
  <c r="CF25" i="15"/>
  <c r="HB25" i="15" s="1"/>
  <c r="CF254" i="15"/>
  <c r="HB254" i="15" s="1"/>
  <c r="CF26" i="15"/>
  <c r="HB26" i="15" s="1"/>
  <c r="CF239" i="15"/>
  <c r="HB239" i="15" s="1"/>
  <c r="CF27" i="15"/>
  <c r="HB27" i="15" s="1"/>
  <c r="CF28" i="15"/>
  <c r="HB28" i="15" s="1"/>
  <c r="CF29" i="15"/>
  <c r="HB29" i="15" s="1"/>
  <c r="CF164" i="15"/>
  <c r="HB164" i="15" s="1"/>
  <c r="CF30" i="15"/>
  <c r="HB30" i="15" s="1"/>
  <c r="CF31" i="15"/>
  <c r="HB31" i="15" s="1"/>
  <c r="CF64" i="15"/>
  <c r="HB223" i="15" s="1"/>
  <c r="CF32" i="15"/>
  <c r="HB32" i="15" s="1"/>
  <c r="CF33" i="15"/>
  <c r="HB33" i="15" s="1"/>
  <c r="CF230" i="15"/>
  <c r="HB230" i="15" s="1"/>
  <c r="CF34" i="15"/>
  <c r="HB34" i="15" s="1"/>
  <c r="CF35" i="15"/>
  <c r="HB35" i="15" s="1"/>
  <c r="CF88" i="15"/>
  <c r="HB88" i="15" s="1"/>
  <c r="CF36" i="15"/>
  <c r="HB36" i="15" s="1"/>
  <c r="CF37" i="15"/>
  <c r="HB37" i="15" s="1"/>
  <c r="CF221" i="15"/>
  <c r="HB221" i="15" s="1"/>
  <c r="CF38" i="15"/>
  <c r="HB38" i="15" s="1"/>
  <c r="CF127" i="15"/>
  <c r="HB127" i="15" s="1"/>
  <c r="CF39" i="15"/>
  <c r="HB39" i="15" s="1"/>
  <c r="CF160" i="15"/>
  <c r="HB160" i="15" s="1"/>
  <c r="CF40" i="15"/>
  <c r="HB40" i="15" s="1"/>
  <c r="CF200" i="15"/>
  <c r="HB200" i="15" s="1"/>
  <c r="CF41" i="15"/>
  <c r="HB41" i="15" s="1"/>
  <c r="CF181" i="15"/>
  <c r="HB181" i="15" s="1"/>
  <c r="CF42" i="15"/>
  <c r="HB42" i="15" s="1"/>
  <c r="CF237" i="15"/>
  <c r="HB237" i="15" s="1"/>
  <c r="HB44" i="15"/>
  <c r="CF162" i="15"/>
  <c r="HB162" i="15" s="1"/>
  <c r="CF45" i="15"/>
  <c r="HB45" i="15" s="1"/>
  <c r="CF90" i="15"/>
  <c r="HB53" i="15" s="1"/>
  <c r="CF46" i="15"/>
  <c r="HB46" i="15" s="1"/>
  <c r="CF96" i="15"/>
  <c r="HB96" i="15" s="1"/>
  <c r="CF47" i="15"/>
  <c r="HB47" i="15" s="1"/>
  <c r="CF163" i="15"/>
  <c r="HB163" i="15" s="1"/>
  <c r="CF48" i="15"/>
  <c r="HB48" i="15" s="1"/>
  <c r="CF98" i="15"/>
  <c r="HB98" i="15" s="1"/>
  <c r="CF49" i="15"/>
  <c r="HB49" i="15" s="1"/>
  <c r="CF155" i="15"/>
  <c r="HB155" i="15" s="1"/>
  <c r="CF50" i="15"/>
  <c r="HB50" i="15" s="1"/>
  <c r="CF191" i="15"/>
  <c r="HB191" i="15" s="1"/>
  <c r="CF51" i="15"/>
  <c r="HB51" i="15" s="1"/>
  <c r="CF111" i="15"/>
  <c r="CF52" i="15"/>
  <c r="HB52" i="15" s="1"/>
  <c r="CF112" i="15"/>
  <c r="HB150" i="15" s="1"/>
  <c r="CF199" i="15"/>
  <c r="HB199" i="15" s="1"/>
  <c r="CF128" i="15"/>
  <c r="HB128" i="15" s="1"/>
  <c r="CF55" i="15"/>
  <c r="HB55" i="15" s="1"/>
  <c r="CF189" i="15"/>
  <c r="HB189" i="15" s="1"/>
  <c r="CF172" i="15"/>
  <c r="CF192" i="15"/>
  <c r="HB192" i="15" s="1"/>
  <c r="CF57" i="15"/>
  <c r="HB57" i="15" s="1"/>
  <c r="CF114" i="15"/>
  <c r="HB114" i="15" s="1"/>
  <c r="CF58" i="15"/>
  <c r="HB58" i="15" s="1"/>
  <c r="CF145" i="15"/>
  <c r="HB145" i="15" s="1"/>
  <c r="CF59" i="15"/>
  <c r="HB59" i="15" s="1"/>
  <c r="CF249" i="15"/>
  <c r="HB249" i="15" s="1"/>
  <c r="CF60" i="15"/>
  <c r="HB60" i="15" s="1"/>
  <c r="CF182" i="15"/>
  <c r="HB182" i="15" s="1"/>
  <c r="CF61" i="15"/>
  <c r="HB61" i="15" s="1"/>
  <c r="CF235" i="15"/>
  <c r="HB235" i="15" s="1"/>
  <c r="CF62" i="15"/>
  <c r="HB62" i="15" s="1"/>
  <c r="CF156" i="15"/>
  <c r="HB156" i="15" s="1"/>
  <c r="CF63" i="15"/>
  <c r="HB63" i="15" s="1"/>
  <c r="CF176" i="15"/>
  <c r="CF65" i="15"/>
  <c r="HB65" i="15" s="1"/>
  <c r="CF245" i="15"/>
  <c r="HB245" i="15" s="1"/>
  <c r="CF66" i="15"/>
  <c r="HB66" i="15" s="1"/>
  <c r="CF170" i="15"/>
  <c r="HB170" i="15" s="1"/>
  <c r="CF67" i="15"/>
  <c r="HB67" i="15" s="1"/>
  <c r="CF241" i="15"/>
  <c r="HB241" i="15" s="1"/>
  <c r="CF68" i="15"/>
  <c r="HB68" i="15" s="1"/>
  <c r="CF224" i="15"/>
  <c r="HB224" i="15" s="1"/>
  <c r="CF69" i="15"/>
  <c r="HB69" i="15" s="1"/>
  <c r="CF159" i="15"/>
  <c r="HB159" i="15" s="1"/>
  <c r="CF70" i="15"/>
  <c r="HB70" i="15" s="1"/>
  <c r="CF165" i="15"/>
  <c r="HB165" i="15" s="1"/>
  <c r="CF71" i="15"/>
  <c r="HB71" i="15" s="1"/>
  <c r="CF240" i="15"/>
  <c r="HB240" i="15" s="1"/>
  <c r="CF72" i="15"/>
  <c r="HB72" i="15" s="1"/>
  <c r="CF238" i="15"/>
  <c r="HB238" i="15" s="1"/>
  <c r="CF73" i="15"/>
  <c r="HB73" i="15" s="1"/>
  <c r="CF123" i="15"/>
  <c r="HB123" i="15" s="1"/>
  <c r="CF74" i="15"/>
  <c r="HB74" i="15" s="1"/>
  <c r="CF229" i="15"/>
  <c r="HB229" i="15" s="1"/>
  <c r="CF75" i="15"/>
  <c r="HB75" i="15" s="1"/>
  <c r="CF231" i="15"/>
  <c r="HB231" i="15" s="1"/>
  <c r="CF256" i="15"/>
  <c r="HB256" i="15" s="1"/>
  <c r="CF257" i="15"/>
  <c r="HB257" i="15" s="1"/>
  <c r="CF78" i="15"/>
  <c r="HB78" i="15" s="1"/>
  <c r="CF258" i="15"/>
  <c r="HB258" i="15" s="1"/>
  <c r="CF79" i="15"/>
  <c r="HB79" i="15" s="1"/>
  <c r="CF255" i="15"/>
  <c r="HB255" i="15" s="1"/>
  <c r="CF80" i="15"/>
  <c r="HB80" i="15" s="1"/>
  <c r="CF232" i="15"/>
  <c r="HB232" i="15" s="1"/>
  <c r="HB82" i="15"/>
  <c r="CF83" i="15"/>
  <c r="HB83" i="15" s="1"/>
  <c r="CF84" i="15"/>
  <c r="HB84" i="15" s="1"/>
  <c r="CF158" i="15"/>
  <c r="HB158" i="15" s="1"/>
  <c r="CF85" i="15"/>
  <c r="HB85" i="15" s="1"/>
  <c r="CF103" i="15"/>
  <c r="HB103" i="15" s="1"/>
  <c r="HB86" i="15"/>
  <c r="CF110" i="15"/>
  <c r="HB110" i="15" s="1"/>
  <c r="CF87" i="15"/>
  <c r="HB87" i="15" s="1"/>
  <c r="CF89" i="15"/>
  <c r="HB89" i="15" s="1"/>
  <c r="HB91" i="15"/>
  <c r="HB92" i="15"/>
  <c r="CF93" i="15"/>
  <c r="HB93" i="15" s="1"/>
  <c r="CF130" i="15"/>
  <c r="HB130" i="15" s="1"/>
  <c r="CF94" i="15"/>
  <c r="HB94" i="15" s="1"/>
  <c r="CF99" i="15"/>
  <c r="HB99" i="15" s="1"/>
  <c r="CF95" i="15"/>
  <c r="HB95" i="15" s="1"/>
  <c r="CF218" i="15"/>
  <c r="HB218" i="15" s="1"/>
  <c r="CF188" i="15"/>
  <c r="HB188" i="15" s="1"/>
  <c r="CF97" i="15"/>
  <c r="HB97" i="15" s="1"/>
  <c r="CF253" i="15"/>
  <c r="HB253" i="15" s="1"/>
  <c r="CF207" i="15"/>
  <c r="HB207" i="15" s="1"/>
  <c r="CF226" i="15"/>
  <c r="HB226" i="15" s="1"/>
  <c r="CF100" i="15"/>
  <c r="HB100" i="15" s="1"/>
  <c r="CF132" i="15"/>
  <c r="HB132" i="15" s="1"/>
  <c r="CF101" i="15"/>
  <c r="HB101" i="15" s="1"/>
  <c r="CF102" i="15"/>
  <c r="HB102" i="15" s="1"/>
  <c r="CF216" i="15"/>
  <c r="HB216" i="15" s="1"/>
  <c r="CF104" i="15"/>
  <c r="HB104" i="15" s="1"/>
  <c r="CF142" i="15"/>
  <c r="HB142" i="15" s="1"/>
  <c r="CF105" i="15"/>
  <c r="HB105" i="15" s="1"/>
  <c r="CF131" i="15"/>
  <c r="HB131" i="15" s="1"/>
  <c r="CF106" i="15"/>
  <c r="HB106" i="15" s="1"/>
  <c r="CF209" i="15"/>
  <c r="HB209" i="15" s="1"/>
  <c r="CF107" i="15"/>
  <c r="HB107" i="15" s="1"/>
  <c r="CF108" i="15"/>
  <c r="HB108" i="15" s="1"/>
  <c r="CF137" i="15"/>
  <c r="HB137" i="15" s="1"/>
  <c r="CF109" i="15"/>
  <c r="HB109" i="15" s="1"/>
  <c r="CF117" i="15"/>
  <c r="HB117" i="15" s="1"/>
  <c r="CF166" i="15"/>
  <c r="HB166" i="15" s="1"/>
  <c r="CF113" i="15"/>
  <c r="HB113" i="15" s="1"/>
  <c r="CF116" i="15"/>
  <c r="HB116" i="15" s="1"/>
  <c r="CF180" i="15"/>
  <c r="HB180" i="15" s="1"/>
  <c r="CF174" i="15"/>
  <c r="HB174" i="15" s="1"/>
  <c r="CF233" i="15"/>
  <c r="HB233" i="15" s="1"/>
  <c r="CF118" i="15"/>
  <c r="HB119" i="15" s="1"/>
  <c r="CF187" i="15"/>
  <c r="HB187" i="15" s="1"/>
  <c r="CF120" i="15"/>
  <c r="HB120" i="15" s="1"/>
  <c r="CF122" i="15"/>
  <c r="HB122" i="15" s="1"/>
  <c r="CF175" i="15"/>
  <c r="HB175" i="15" s="1"/>
  <c r="CF251" i="15"/>
  <c r="HB251" i="15" s="1"/>
  <c r="CF124" i="15"/>
  <c r="HB124" i="15" s="1"/>
  <c r="CF125" i="15"/>
  <c r="HB125" i="15" s="1"/>
  <c r="CF146" i="15"/>
  <c r="HB146" i="15" s="1"/>
  <c r="CF126" i="15"/>
  <c r="HB126" i="15" s="1"/>
  <c r="CF151" i="15"/>
  <c r="HB151" i="15" s="1"/>
  <c r="CF196" i="15"/>
  <c r="HB196" i="15" s="1"/>
  <c r="CF203" i="15"/>
  <c r="HB203" i="15" s="1"/>
  <c r="CF129" i="15"/>
  <c r="HB129" i="15" s="1"/>
  <c r="CF246" i="15"/>
  <c r="HB246" i="15" s="1"/>
  <c r="CF242" i="15"/>
  <c r="HB242" i="15" s="1"/>
  <c r="CF211" i="15"/>
  <c r="HB211" i="15" s="1"/>
  <c r="CF133" i="15"/>
  <c r="HB133" i="15" s="1"/>
  <c r="CF134" i="15"/>
  <c r="HB134" i="15" s="1"/>
  <c r="CF135" i="15"/>
  <c r="HB135" i="15" s="1"/>
  <c r="CF136" i="15"/>
  <c r="HB136" i="15" s="1"/>
  <c r="CF138" i="15"/>
  <c r="HB138" i="15" s="1"/>
  <c r="CF139" i="15"/>
  <c r="HB139" i="15" s="1"/>
  <c r="CF140" i="15"/>
  <c r="HB140" i="15" s="1"/>
  <c r="HB141" i="15"/>
  <c r="HB143" i="15"/>
  <c r="CF147" i="15"/>
  <c r="HB147" i="15" s="1"/>
  <c r="CF219" i="15"/>
  <c r="HB219" i="15" s="1"/>
  <c r="CF148" i="15"/>
  <c r="HB148" i="15" s="1"/>
  <c r="CF208" i="15"/>
  <c r="HB208" i="15" s="1"/>
  <c r="CF149" i="15"/>
  <c r="HB149" i="15" s="1"/>
  <c r="CF227" i="15"/>
  <c r="HB227" i="15" s="1"/>
  <c r="CF152" i="15"/>
  <c r="HB152" i="15" s="1"/>
  <c r="CF153" i="15"/>
  <c r="HB153" i="15" s="1"/>
  <c r="CF217" i="15"/>
  <c r="HB217" i="15" s="1"/>
  <c r="CF154" i="15"/>
  <c r="HB154" i="15" s="1"/>
  <c r="CF215" i="15"/>
  <c r="HB215" i="15" s="1"/>
  <c r="CF157" i="15"/>
  <c r="HB157" i="15" s="1"/>
  <c r="CF161" i="15"/>
  <c r="HB161" i="15" s="1"/>
  <c r="CF168" i="15"/>
  <c r="HB168" i="15" s="1"/>
  <c r="CF167" i="15"/>
  <c r="HB167" i="15" s="1"/>
  <c r="CF169" i="15"/>
  <c r="HB169" i="15" s="1"/>
  <c r="CF190" i="15"/>
  <c r="HB190" i="15" s="1"/>
  <c r="CF177" i="15"/>
  <c r="HB177" i="15" s="1"/>
  <c r="HB171" i="15"/>
  <c r="CF234" i="15"/>
  <c r="HB234" i="15" s="1"/>
  <c r="CF173" i="15"/>
  <c r="HB173" i="15" s="1"/>
  <c r="CF179" i="15"/>
  <c r="HB179" i="15" s="1"/>
  <c r="CF250" i="15"/>
  <c r="HB250" i="15" s="1"/>
  <c r="CF178" i="15"/>
  <c r="HB178" i="15" s="1"/>
  <c r="CF197" i="15"/>
  <c r="HB197" i="15" s="1"/>
  <c r="CF204" i="15"/>
  <c r="HB204" i="15" s="1"/>
  <c r="CF247" i="15"/>
  <c r="HB247" i="15" s="1"/>
  <c r="CF243" i="15"/>
  <c r="HB243" i="15" s="1"/>
  <c r="CF212" i="15"/>
  <c r="HB212" i="15" s="1"/>
  <c r="CF193" i="15"/>
  <c r="HB193" i="15" s="1"/>
  <c r="CF198" i="15"/>
  <c r="HB198" i="15" s="1"/>
  <c r="CF201" i="15"/>
  <c r="HB201" i="15" s="1"/>
  <c r="CF202" i="15"/>
  <c r="HB202" i="15" s="1"/>
  <c r="CF220" i="15"/>
  <c r="HB220" i="15" s="1"/>
  <c r="CF205" i="15"/>
  <c r="HB205" i="15" s="1"/>
  <c r="CF225" i="15"/>
  <c r="HB225" i="15" s="1"/>
  <c r="CF210" i="15"/>
  <c r="HB210" i="15" s="1"/>
  <c r="CF213" i="15"/>
  <c r="HB213" i="15" s="1"/>
  <c r="CF228" i="15"/>
  <c r="HB228" i="15" s="1"/>
  <c r="CF236" i="15"/>
  <c r="HB236" i="15" s="1"/>
  <c r="CF248" i="15"/>
  <c r="HB248" i="15" s="1"/>
  <c r="CF244" i="15"/>
  <c r="HB244" i="15" s="1"/>
  <c r="HB252" i="15"/>
  <c r="CG13" i="15"/>
  <c r="HC13" i="15" s="1"/>
  <c r="CG14" i="15"/>
  <c r="HC14" i="15" s="1"/>
  <c r="CG15" i="15"/>
  <c r="HC15" i="15" s="1"/>
  <c r="CG214" i="15"/>
  <c r="HC214" i="15" s="1"/>
  <c r="CG16" i="15"/>
  <c r="HC16" i="15" s="1"/>
  <c r="CG17" i="15"/>
  <c r="HC17" i="15" s="1"/>
  <c r="CG223" i="15"/>
  <c r="CG18" i="15"/>
  <c r="HC18" i="15" s="1"/>
  <c r="CG185" i="15"/>
  <c r="HC185" i="15" s="1"/>
  <c r="CG19" i="15"/>
  <c r="HC19" i="15" s="1"/>
  <c r="CG20" i="15"/>
  <c r="HC20" i="15" s="1"/>
  <c r="CG183" i="15"/>
  <c r="HC183" i="15" s="1"/>
  <c r="CG21" i="15"/>
  <c r="HC21" i="15" s="1"/>
  <c r="CG260" i="15"/>
  <c r="HC260" i="15" s="1"/>
  <c r="CG22" i="15"/>
  <c r="HC22" i="15" s="1"/>
  <c r="CG206" i="15"/>
  <c r="HC206" i="15" s="1"/>
  <c r="CG23" i="15"/>
  <c r="HC23" i="15" s="1"/>
  <c r="CG115" i="15"/>
  <c r="HC115" i="15" s="1"/>
  <c r="CG24" i="15"/>
  <c r="HC24" i="15" s="1"/>
  <c r="CG259" i="15"/>
  <c r="HC259" i="15" s="1"/>
  <c r="CG25" i="15"/>
  <c r="HC25" i="15" s="1"/>
  <c r="CG254" i="15"/>
  <c r="HC254" i="15" s="1"/>
  <c r="CG26" i="15"/>
  <c r="HC26" i="15" s="1"/>
  <c r="CG239" i="15"/>
  <c r="HC239" i="15" s="1"/>
  <c r="CG27" i="15"/>
  <c r="HC27" i="15" s="1"/>
  <c r="CG28" i="15"/>
  <c r="HC28" i="15" s="1"/>
  <c r="CG29" i="15"/>
  <c r="HC29" i="15" s="1"/>
  <c r="CG164" i="15"/>
  <c r="HC164" i="15" s="1"/>
  <c r="CG30" i="15"/>
  <c r="HC30" i="15" s="1"/>
  <c r="CG31" i="15"/>
  <c r="HC31" i="15" s="1"/>
  <c r="CG64" i="15"/>
  <c r="HC223" i="15" s="1"/>
  <c r="CG32" i="15"/>
  <c r="HC32" i="15" s="1"/>
  <c r="CG33" i="15"/>
  <c r="HC33" i="15" s="1"/>
  <c r="CG230" i="15"/>
  <c r="HC230" i="15" s="1"/>
  <c r="CG34" i="15"/>
  <c r="HC34" i="15" s="1"/>
  <c r="CG35" i="15"/>
  <c r="HC35" i="15" s="1"/>
  <c r="CG88" i="15"/>
  <c r="HC88" i="15" s="1"/>
  <c r="CG36" i="15"/>
  <c r="HC36" i="15" s="1"/>
  <c r="CG37" i="15"/>
  <c r="HC37" i="15" s="1"/>
  <c r="CG221" i="15"/>
  <c r="HC221" i="15" s="1"/>
  <c r="CG38" i="15"/>
  <c r="HC38" i="15" s="1"/>
  <c r="CG127" i="15"/>
  <c r="HC127" i="15" s="1"/>
  <c r="CG39" i="15"/>
  <c r="HC39" i="15" s="1"/>
  <c r="CG160" i="15"/>
  <c r="HC160" i="15" s="1"/>
  <c r="CG40" i="15"/>
  <c r="HC40" i="15" s="1"/>
  <c r="CG200" i="15"/>
  <c r="HC200" i="15" s="1"/>
  <c r="CG41" i="15"/>
  <c r="HC41" i="15" s="1"/>
  <c r="CG181" i="15"/>
  <c r="HC181" i="15" s="1"/>
  <c r="CG42" i="15"/>
  <c r="HC42" i="15" s="1"/>
  <c r="CG43" i="15"/>
  <c r="HC43" i="15" s="1"/>
  <c r="CG237" i="15"/>
  <c r="HC237" i="15" s="1"/>
  <c r="HC44" i="15"/>
  <c r="CG162" i="15"/>
  <c r="HC162" i="15" s="1"/>
  <c r="CG45" i="15"/>
  <c r="HC45" i="15" s="1"/>
  <c r="CG90" i="15"/>
  <c r="HC53" i="15" s="1"/>
  <c r="CG46" i="15"/>
  <c r="HC46" i="15" s="1"/>
  <c r="CG96" i="15"/>
  <c r="HC96" i="15" s="1"/>
  <c r="CG47" i="15"/>
  <c r="HC47" i="15" s="1"/>
  <c r="CG163" i="15"/>
  <c r="HC163" i="15" s="1"/>
  <c r="CG48" i="15"/>
  <c r="HC48" i="15" s="1"/>
  <c r="CG98" i="15"/>
  <c r="HC98" i="15" s="1"/>
  <c r="CG49" i="15"/>
  <c r="HC49" i="15" s="1"/>
  <c r="CG155" i="15"/>
  <c r="HC155" i="15" s="1"/>
  <c r="CG50" i="15"/>
  <c r="HC50" i="15" s="1"/>
  <c r="CG191" i="15"/>
  <c r="HC191" i="15" s="1"/>
  <c r="CG51" i="15"/>
  <c r="HC51" i="15" s="1"/>
  <c r="CG111" i="15"/>
  <c r="CG52" i="15"/>
  <c r="HC52" i="15" s="1"/>
  <c r="CG112" i="15"/>
  <c r="HC150" i="15" s="1"/>
  <c r="CG199" i="15"/>
  <c r="HC199" i="15" s="1"/>
  <c r="CG54" i="15"/>
  <c r="HC54" i="15" s="1"/>
  <c r="CG128" i="15"/>
  <c r="HC128" i="15" s="1"/>
  <c r="CG55" i="15"/>
  <c r="HC55" i="15" s="1"/>
  <c r="CG189" i="15"/>
  <c r="HC189" i="15" s="1"/>
  <c r="CG172" i="15"/>
  <c r="CG192" i="15"/>
  <c r="HC192" i="15" s="1"/>
  <c r="CG57" i="15"/>
  <c r="HC57" i="15" s="1"/>
  <c r="CG114" i="15"/>
  <c r="HC86" i="15" s="1"/>
  <c r="CG58" i="15"/>
  <c r="HC58" i="15" s="1"/>
  <c r="CG145" i="15"/>
  <c r="HC145" i="15" s="1"/>
  <c r="CG59" i="15"/>
  <c r="HC59" i="15" s="1"/>
  <c r="CG249" i="15"/>
  <c r="HC249" i="15" s="1"/>
  <c r="CG60" i="15"/>
  <c r="HC60" i="15" s="1"/>
  <c r="CG182" i="15"/>
  <c r="HC182" i="15" s="1"/>
  <c r="CG61" i="15"/>
  <c r="HC61" i="15" s="1"/>
  <c r="CG235" i="15"/>
  <c r="HC235" i="15" s="1"/>
  <c r="CG62" i="15"/>
  <c r="HC62" i="15" s="1"/>
  <c r="CG156" i="15"/>
  <c r="HC156" i="15" s="1"/>
  <c r="CG63" i="15"/>
  <c r="HC63" i="15" s="1"/>
  <c r="CG176" i="15"/>
  <c r="CG65" i="15"/>
  <c r="HC65" i="15" s="1"/>
  <c r="CG245" i="15"/>
  <c r="HC245" i="15" s="1"/>
  <c r="CG66" i="15"/>
  <c r="HC66" i="15" s="1"/>
  <c r="CG170" i="15"/>
  <c r="HC170" i="15" s="1"/>
  <c r="CG241" i="15"/>
  <c r="HC241" i="15" s="1"/>
  <c r="CG68" i="15"/>
  <c r="HC68" i="15" s="1"/>
  <c r="CG224" i="15"/>
  <c r="HC224" i="15" s="1"/>
  <c r="CG69" i="15"/>
  <c r="HC69" i="15" s="1"/>
  <c r="CG159" i="15"/>
  <c r="HC159" i="15" s="1"/>
  <c r="CG70" i="15"/>
  <c r="HC70" i="15" s="1"/>
  <c r="CG165" i="15"/>
  <c r="HC165" i="15" s="1"/>
  <c r="CG71" i="15"/>
  <c r="HC71" i="15" s="1"/>
  <c r="CG240" i="15"/>
  <c r="HC240" i="15" s="1"/>
  <c r="CG72" i="15"/>
  <c r="HC72" i="15" s="1"/>
  <c r="CG238" i="15"/>
  <c r="HC238" i="15" s="1"/>
  <c r="CG73" i="15"/>
  <c r="HC73" i="15" s="1"/>
  <c r="CG123" i="15"/>
  <c r="HC123" i="15" s="1"/>
  <c r="CG74" i="15"/>
  <c r="HC74" i="15" s="1"/>
  <c r="CG229" i="15"/>
  <c r="HC229" i="15" s="1"/>
  <c r="CG231" i="15"/>
  <c r="HC231" i="15" s="1"/>
  <c r="CG256" i="15"/>
  <c r="HC256" i="15" s="1"/>
  <c r="CG257" i="15"/>
  <c r="HC257" i="15" s="1"/>
  <c r="CG78" i="15"/>
  <c r="HC78" i="15" s="1"/>
  <c r="CG258" i="15"/>
  <c r="HC258" i="15" s="1"/>
  <c r="CG79" i="15"/>
  <c r="HC79" i="15" s="1"/>
  <c r="CG255" i="15"/>
  <c r="HC255" i="15" s="1"/>
  <c r="CG80" i="15"/>
  <c r="HC80" i="15" s="1"/>
  <c r="CG232" i="15"/>
  <c r="HC232" i="15" s="1"/>
  <c r="HC82" i="15"/>
  <c r="CG83" i="15"/>
  <c r="HC83" i="15" s="1"/>
  <c r="CG84" i="15"/>
  <c r="HC84" i="15" s="1"/>
  <c r="CG158" i="15"/>
  <c r="HC158" i="15" s="1"/>
  <c r="CG85" i="15"/>
  <c r="HC85" i="15" s="1"/>
  <c r="CG103" i="15"/>
  <c r="HC103" i="15" s="1"/>
  <c r="CG110" i="15"/>
  <c r="HC110" i="15" s="1"/>
  <c r="CG87" i="15"/>
  <c r="HC87" i="15" s="1"/>
  <c r="CG89" i="15"/>
  <c r="HC89" i="15" s="1"/>
  <c r="HC91" i="15"/>
  <c r="HC92" i="15"/>
  <c r="CG93" i="15"/>
  <c r="HC93" i="15" s="1"/>
  <c r="CG130" i="15"/>
  <c r="HC130" i="15" s="1"/>
  <c r="CG94" i="15"/>
  <c r="HC94" i="15" s="1"/>
  <c r="CG95" i="15"/>
  <c r="HC95" i="15" s="1"/>
  <c r="CG218" i="15"/>
  <c r="HC218" i="15" s="1"/>
  <c r="CG188" i="15"/>
  <c r="HC188" i="15" s="1"/>
  <c r="CG97" i="15"/>
  <c r="HC97" i="15" s="1"/>
  <c r="CG253" i="15"/>
  <c r="HC253" i="15" s="1"/>
  <c r="CG207" i="15"/>
  <c r="HC207" i="15" s="1"/>
  <c r="CG226" i="15"/>
  <c r="HC226" i="15" s="1"/>
  <c r="CG100" i="15"/>
  <c r="HC100" i="15" s="1"/>
  <c r="CG132" i="15"/>
  <c r="HC132" i="15" s="1"/>
  <c r="CG102" i="15"/>
  <c r="HC102" i="15" s="1"/>
  <c r="CG216" i="15"/>
  <c r="HC216" i="15" s="1"/>
  <c r="CG104" i="15"/>
  <c r="HC104" i="15" s="1"/>
  <c r="CG142" i="15"/>
  <c r="HC142" i="15" s="1"/>
  <c r="CG105" i="15"/>
  <c r="HC105" i="15" s="1"/>
  <c r="CG131" i="15"/>
  <c r="HC131" i="15" s="1"/>
  <c r="CG106" i="15"/>
  <c r="HC106" i="15" s="1"/>
  <c r="CG209" i="15"/>
  <c r="HC209" i="15" s="1"/>
  <c r="CG107" i="15"/>
  <c r="HC107" i="15" s="1"/>
  <c r="CG108" i="15"/>
  <c r="HC108" i="15" s="1"/>
  <c r="CG137" i="15"/>
  <c r="HC137" i="15" s="1"/>
  <c r="CG109" i="15"/>
  <c r="HC109" i="15" s="1"/>
  <c r="CG117" i="15"/>
  <c r="HC117" i="15" s="1"/>
  <c r="CG166" i="15"/>
  <c r="HC166" i="15" s="1"/>
  <c r="CG113" i="15"/>
  <c r="HC113" i="15" s="1"/>
  <c r="CG116" i="15"/>
  <c r="HC116" i="15" s="1"/>
  <c r="CG180" i="15"/>
  <c r="HC180" i="15" s="1"/>
  <c r="CG174" i="15"/>
  <c r="HC174" i="15" s="1"/>
  <c r="CG233" i="15"/>
  <c r="HC233" i="15" s="1"/>
  <c r="CG118" i="15"/>
  <c r="HC119" i="15" s="1"/>
  <c r="CG187" i="15"/>
  <c r="HC187" i="15" s="1"/>
  <c r="CG120" i="15"/>
  <c r="HC120" i="15" s="1"/>
  <c r="CG122" i="15"/>
  <c r="HC122" i="15" s="1"/>
  <c r="CG175" i="15"/>
  <c r="HC175" i="15" s="1"/>
  <c r="CG251" i="15"/>
  <c r="HC251" i="15" s="1"/>
  <c r="CG124" i="15"/>
  <c r="HC124" i="15" s="1"/>
  <c r="CG125" i="15"/>
  <c r="HC125" i="15" s="1"/>
  <c r="CG146" i="15"/>
  <c r="HC146" i="15" s="1"/>
  <c r="CG126" i="15"/>
  <c r="HC126" i="15" s="1"/>
  <c r="CG151" i="15"/>
  <c r="HC151" i="15" s="1"/>
  <c r="CG196" i="15"/>
  <c r="HC196" i="15" s="1"/>
  <c r="CG203" i="15"/>
  <c r="HC203" i="15" s="1"/>
  <c r="CG129" i="15"/>
  <c r="HC129" i="15" s="1"/>
  <c r="CG246" i="15"/>
  <c r="HC246" i="15" s="1"/>
  <c r="CG242" i="15"/>
  <c r="HC242" i="15" s="1"/>
  <c r="CG211" i="15"/>
  <c r="HC211" i="15" s="1"/>
  <c r="CG133" i="15"/>
  <c r="HC133" i="15" s="1"/>
  <c r="CG134" i="15"/>
  <c r="HC134" i="15" s="1"/>
  <c r="CG135" i="15"/>
  <c r="HC135" i="15" s="1"/>
  <c r="CG136" i="15"/>
  <c r="HC136" i="15" s="1"/>
  <c r="CG138" i="15"/>
  <c r="HC138" i="15" s="1"/>
  <c r="CG139" i="15"/>
  <c r="HC139" i="15" s="1"/>
  <c r="CG140" i="15"/>
  <c r="HC140" i="15" s="1"/>
  <c r="HC141" i="15"/>
  <c r="HC143" i="15"/>
  <c r="CG147" i="15"/>
  <c r="HC147" i="15" s="1"/>
  <c r="CG219" i="15"/>
  <c r="HC219" i="15" s="1"/>
  <c r="CG148" i="15"/>
  <c r="HC148" i="15" s="1"/>
  <c r="CG208" i="15"/>
  <c r="HC208" i="15" s="1"/>
  <c r="CG149" i="15"/>
  <c r="HC149" i="15" s="1"/>
  <c r="CG227" i="15"/>
  <c r="HC227" i="15" s="1"/>
  <c r="CG152" i="15"/>
  <c r="HC152" i="15" s="1"/>
  <c r="CG153" i="15"/>
  <c r="HC153" i="15" s="1"/>
  <c r="CG217" i="15"/>
  <c r="HC217" i="15" s="1"/>
  <c r="CG154" i="15"/>
  <c r="HC154" i="15" s="1"/>
  <c r="CG215" i="15"/>
  <c r="HC215" i="15" s="1"/>
  <c r="CG157" i="15"/>
  <c r="HC157" i="15" s="1"/>
  <c r="CG161" i="15"/>
  <c r="HC161" i="15" s="1"/>
  <c r="CG168" i="15"/>
  <c r="HC168" i="15" s="1"/>
  <c r="CG167" i="15"/>
  <c r="HC167" i="15" s="1"/>
  <c r="CG169" i="15"/>
  <c r="HC169" i="15" s="1"/>
  <c r="CG190" i="15"/>
  <c r="HC190" i="15" s="1"/>
  <c r="CG177" i="15"/>
  <c r="HC177" i="15" s="1"/>
  <c r="HC171" i="15"/>
  <c r="CG234" i="15"/>
  <c r="HC234" i="15" s="1"/>
  <c r="CG173" i="15"/>
  <c r="HC173" i="15" s="1"/>
  <c r="CG179" i="15"/>
  <c r="HC179" i="15" s="1"/>
  <c r="CG250" i="15"/>
  <c r="HC250" i="15" s="1"/>
  <c r="CG178" i="15"/>
  <c r="HC178" i="15" s="1"/>
  <c r="CG197" i="15"/>
  <c r="HC197" i="15" s="1"/>
  <c r="CG204" i="15"/>
  <c r="HC204" i="15" s="1"/>
  <c r="CG247" i="15"/>
  <c r="HC247" i="15" s="1"/>
  <c r="CG243" i="15"/>
  <c r="HC243" i="15" s="1"/>
  <c r="CG212" i="15"/>
  <c r="HC212" i="15" s="1"/>
  <c r="CG193" i="15"/>
  <c r="HC193" i="15" s="1"/>
  <c r="CG198" i="15"/>
  <c r="HC198" i="15" s="1"/>
  <c r="CG201" i="15"/>
  <c r="HC201" i="15" s="1"/>
  <c r="CG202" i="15"/>
  <c r="HC202" i="15" s="1"/>
  <c r="CG220" i="15"/>
  <c r="HC220" i="15" s="1"/>
  <c r="CG205" i="15"/>
  <c r="HC205" i="15" s="1"/>
  <c r="CG225" i="15"/>
  <c r="HC225" i="15" s="1"/>
  <c r="CG210" i="15"/>
  <c r="HC210" i="15" s="1"/>
  <c r="CG213" i="15"/>
  <c r="HC213" i="15" s="1"/>
  <c r="CG228" i="15"/>
  <c r="HC228" i="15" s="1"/>
  <c r="CG236" i="15"/>
  <c r="HC236" i="15" s="1"/>
  <c r="CG248" i="15"/>
  <c r="HC248" i="15" s="1"/>
  <c r="CG244" i="15"/>
  <c r="HC244" i="15" s="1"/>
  <c r="HC252" i="15"/>
  <c r="CH13" i="15"/>
  <c r="HD13" i="15" s="1"/>
  <c r="CH14" i="15"/>
  <c r="HD14" i="15" s="1"/>
  <c r="CH15" i="15"/>
  <c r="HD15" i="15" s="1"/>
  <c r="CH214" i="15"/>
  <c r="HD214" i="15" s="1"/>
  <c r="CH16" i="15"/>
  <c r="HD16" i="15" s="1"/>
  <c r="CH17" i="15"/>
  <c r="HD17" i="15" s="1"/>
  <c r="CH223" i="15"/>
  <c r="CH18" i="15"/>
  <c r="HD18" i="15" s="1"/>
  <c r="CH185" i="15"/>
  <c r="CH19" i="15"/>
  <c r="HD19" i="15" s="1"/>
  <c r="CH20" i="15"/>
  <c r="HD20" i="15" s="1"/>
  <c r="CH183" i="15"/>
  <c r="HD183" i="15" s="1"/>
  <c r="CH21" i="15"/>
  <c r="HD21" i="15" s="1"/>
  <c r="CH260" i="15"/>
  <c r="HD260" i="15" s="1"/>
  <c r="CH22" i="15"/>
  <c r="HD22" i="15" s="1"/>
  <c r="CH206" i="15"/>
  <c r="HD206" i="15" s="1"/>
  <c r="CH23" i="15"/>
  <c r="HD23" i="15" s="1"/>
  <c r="CH115" i="15"/>
  <c r="HD115" i="15" s="1"/>
  <c r="CH24" i="15"/>
  <c r="HD24" i="15" s="1"/>
  <c r="CH259" i="15"/>
  <c r="HD259" i="15" s="1"/>
  <c r="CH25" i="15"/>
  <c r="HD25" i="15" s="1"/>
  <c r="CH254" i="15"/>
  <c r="HD254" i="15" s="1"/>
  <c r="CH26" i="15"/>
  <c r="HD26" i="15" s="1"/>
  <c r="CH239" i="15"/>
  <c r="HD239" i="15" s="1"/>
  <c r="CH27" i="15"/>
  <c r="HD27" i="15" s="1"/>
  <c r="CH28" i="15"/>
  <c r="HD28" i="15" s="1"/>
  <c r="CH164" i="15"/>
  <c r="HD164" i="15" s="1"/>
  <c r="CH30" i="15"/>
  <c r="HD30" i="15" s="1"/>
  <c r="CH31" i="15"/>
  <c r="HD31" i="15" s="1"/>
  <c r="CH64" i="15"/>
  <c r="HD223" i="15" s="1"/>
  <c r="CH32" i="15"/>
  <c r="HD32" i="15" s="1"/>
  <c r="CH33" i="15"/>
  <c r="HD33" i="15" s="1"/>
  <c r="CH230" i="15"/>
  <c r="HD230" i="15" s="1"/>
  <c r="CH34" i="15"/>
  <c r="HD34" i="15" s="1"/>
  <c r="CH35" i="15"/>
  <c r="HD35" i="15" s="1"/>
  <c r="CH88" i="15"/>
  <c r="HD88" i="15" s="1"/>
  <c r="CH36" i="15"/>
  <c r="HD36" i="15" s="1"/>
  <c r="CH37" i="15"/>
  <c r="HD37" i="15" s="1"/>
  <c r="CH221" i="15"/>
  <c r="HD221" i="15" s="1"/>
  <c r="CH38" i="15"/>
  <c r="HD38" i="15" s="1"/>
  <c r="CH127" i="15"/>
  <c r="HD127" i="15" s="1"/>
  <c r="CH39" i="15"/>
  <c r="HD39" i="15" s="1"/>
  <c r="CH160" i="15"/>
  <c r="HD160" i="15" s="1"/>
  <c r="CH40" i="15"/>
  <c r="HD40" i="15" s="1"/>
  <c r="CH200" i="15"/>
  <c r="HD200" i="15" s="1"/>
  <c r="CH41" i="15"/>
  <c r="HD41" i="15" s="1"/>
  <c r="CH181" i="15"/>
  <c r="HD181" i="15" s="1"/>
  <c r="CH42" i="15"/>
  <c r="HD42" i="15" s="1"/>
  <c r="CH43" i="15"/>
  <c r="HD43" i="15" s="1"/>
  <c r="CH237" i="15"/>
  <c r="HD237" i="15" s="1"/>
  <c r="CH162" i="15"/>
  <c r="HD162" i="15" s="1"/>
  <c r="CH45" i="15"/>
  <c r="HD45" i="15" s="1"/>
  <c r="CH90" i="15"/>
  <c r="CH46" i="15"/>
  <c r="HD46" i="15" s="1"/>
  <c r="CH96" i="15"/>
  <c r="HD96" i="15" s="1"/>
  <c r="CH47" i="15"/>
  <c r="HD47" i="15" s="1"/>
  <c r="CH163" i="15"/>
  <c r="HD163" i="15" s="1"/>
  <c r="CH48" i="15"/>
  <c r="HD48" i="15" s="1"/>
  <c r="CH98" i="15"/>
  <c r="HD98" i="15" s="1"/>
  <c r="CH49" i="15"/>
  <c r="HD49" i="15" s="1"/>
  <c r="CH155" i="15"/>
  <c r="HD155" i="15" s="1"/>
  <c r="CH50" i="15"/>
  <c r="HD50" i="15" s="1"/>
  <c r="CH191" i="15"/>
  <c r="HD191" i="15" s="1"/>
  <c r="CH51" i="15"/>
  <c r="HD51" i="15" s="1"/>
  <c r="CH111" i="15"/>
  <c r="CH52" i="15"/>
  <c r="HD52" i="15" s="1"/>
  <c r="CH112" i="15"/>
  <c r="HD150" i="15" s="1"/>
  <c r="CH199" i="15"/>
  <c r="HD199" i="15" s="1"/>
  <c r="CH54" i="15"/>
  <c r="HD54" i="15" s="1"/>
  <c r="CH128" i="15"/>
  <c r="HD128" i="15" s="1"/>
  <c r="CH55" i="15"/>
  <c r="HD55" i="15" s="1"/>
  <c r="CH189" i="15"/>
  <c r="HD189" i="15" s="1"/>
  <c r="CH172" i="15"/>
  <c r="HD111" i="15" s="1"/>
  <c r="CH192" i="15"/>
  <c r="HD192" i="15" s="1"/>
  <c r="CH57" i="15"/>
  <c r="HD57" i="15" s="1"/>
  <c r="CH114" i="15"/>
  <c r="HD114" i="15" s="1"/>
  <c r="CH58" i="15"/>
  <c r="HD58" i="15" s="1"/>
  <c r="CH145" i="15"/>
  <c r="HD145" i="15" s="1"/>
  <c r="CH59" i="15"/>
  <c r="HD59" i="15" s="1"/>
  <c r="CH249" i="15"/>
  <c r="HD249" i="15" s="1"/>
  <c r="CH60" i="15"/>
  <c r="HD60" i="15" s="1"/>
  <c r="CH182" i="15"/>
  <c r="HD182" i="15" s="1"/>
  <c r="CH61" i="15"/>
  <c r="HD61" i="15" s="1"/>
  <c r="CH235" i="15"/>
  <c r="HD235" i="15" s="1"/>
  <c r="CH62" i="15"/>
  <c r="HD62" i="15" s="1"/>
  <c r="CH156" i="15"/>
  <c r="HD156" i="15" s="1"/>
  <c r="CH63" i="15"/>
  <c r="HD63" i="15" s="1"/>
  <c r="CH176" i="15"/>
  <c r="CH65" i="15"/>
  <c r="HD65" i="15" s="1"/>
  <c r="CH245" i="15"/>
  <c r="HD245" i="15" s="1"/>
  <c r="CH66" i="15"/>
  <c r="HD66" i="15" s="1"/>
  <c r="CH170" i="15"/>
  <c r="HD170" i="15" s="1"/>
  <c r="CH67" i="15"/>
  <c r="HD67" i="15" s="1"/>
  <c r="CH241" i="15"/>
  <c r="HD241" i="15" s="1"/>
  <c r="CH68" i="15"/>
  <c r="HD68" i="15" s="1"/>
  <c r="CH224" i="15"/>
  <c r="HD224" i="15" s="1"/>
  <c r="CH69" i="15"/>
  <c r="HD69" i="15" s="1"/>
  <c r="CH159" i="15"/>
  <c r="HD159" i="15" s="1"/>
  <c r="CH70" i="15"/>
  <c r="HD70" i="15" s="1"/>
  <c r="CH165" i="15"/>
  <c r="HD165" i="15" s="1"/>
  <c r="CH71" i="15"/>
  <c r="HD71" i="15" s="1"/>
  <c r="CH240" i="15"/>
  <c r="HD240" i="15" s="1"/>
  <c r="CH72" i="15"/>
  <c r="HD72" i="15" s="1"/>
  <c r="CH238" i="15"/>
  <c r="HD238" i="15" s="1"/>
  <c r="CH73" i="15"/>
  <c r="HD73" i="15" s="1"/>
  <c r="CH123" i="15"/>
  <c r="HD123" i="15" s="1"/>
  <c r="CH74" i="15"/>
  <c r="HD74" i="15" s="1"/>
  <c r="CH229" i="15"/>
  <c r="HD229" i="15" s="1"/>
  <c r="CH75" i="15"/>
  <c r="HD75" i="15" s="1"/>
  <c r="CH231" i="15"/>
  <c r="HD231" i="15" s="1"/>
  <c r="HD76" i="15"/>
  <c r="CH256" i="15"/>
  <c r="HD256" i="15" s="1"/>
  <c r="CH257" i="15"/>
  <c r="HD257" i="15" s="1"/>
  <c r="CH78" i="15"/>
  <c r="HD78" i="15" s="1"/>
  <c r="CH258" i="15"/>
  <c r="HD258" i="15" s="1"/>
  <c r="CH79" i="15"/>
  <c r="HD79" i="15" s="1"/>
  <c r="CH255" i="15"/>
  <c r="HD255" i="15" s="1"/>
  <c r="CH80" i="15"/>
  <c r="HD80" i="15" s="1"/>
  <c r="CH232" i="15"/>
  <c r="HD232" i="15" s="1"/>
  <c r="HD82" i="15"/>
  <c r="CH83" i="15"/>
  <c r="HD83" i="15" s="1"/>
  <c r="CH84" i="15"/>
  <c r="HD84" i="15" s="1"/>
  <c r="CH158" i="15"/>
  <c r="HD158" i="15" s="1"/>
  <c r="CH85" i="15"/>
  <c r="HD85" i="15" s="1"/>
  <c r="CH103" i="15"/>
  <c r="HD103" i="15" s="1"/>
  <c r="CH110" i="15"/>
  <c r="HD110" i="15" s="1"/>
  <c r="CH87" i="15"/>
  <c r="HD87" i="15" s="1"/>
  <c r="CH89" i="15"/>
  <c r="HD89" i="15" s="1"/>
  <c r="HD91" i="15"/>
  <c r="HD92" i="15"/>
  <c r="CH93" i="15"/>
  <c r="HD93" i="15" s="1"/>
  <c r="CH130" i="15"/>
  <c r="HD130" i="15" s="1"/>
  <c r="CH94" i="15"/>
  <c r="HD94" i="15" s="1"/>
  <c r="CH99" i="15"/>
  <c r="HD99" i="15" s="1"/>
  <c r="CH95" i="15"/>
  <c r="HD95" i="15" s="1"/>
  <c r="CH218" i="15"/>
  <c r="HD218" i="15" s="1"/>
  <c r="CH188" i="15"/>
  <c r="HD188" i="15" s="1"/>
  <c r="CH97" i="15"/>
  <c r="HD97" i="15" s="1"/>
  <c r="CH253" i="15"/>
  <c r="HD253" i="15" s="1"/>
  <c r="CH207" i="15"/>
  <c r="HD207" i="15" s="1"/>
  <c r="CH226" i="15"/>
  <c r="HD226" i="15" s="1"/>
  <c r="CH100" i="15"/>
  <c r="HD100" i="15" s="1"/>
  <c r="CH132" i="15"/>
  <c r="HD132" i="15" s="1"/>
  <c r="CH101" i="15"/>
  <c r="HD101" i="15" s="1"/>
  <c r="CH102" i="15"/>
  <c r="HD102" i="15" s="1"/>
  <c r="CH216" i="15"/>
  <c r="HD216" i="15" s="1"/>
  <c r="CH104" i="15"/>
  <c r="HD104" i="15" s="1"/>
  <c r="CH142" i="15"/>
  <c r="HD142" i="15" s="1"/>
  <c r="CH105" i="15"/>
  <c r="HD105" i="15" s="1"/>
  <c r="CH131" i="15"/>
  <c r="HD131" i="15" s="1"/>
  <c r="CH106" i="15"/>
  <c r="HD106" i="15" s="1"/>
  <c r="CH209" i="15"/>
  <c r="HD209" i="15" s="1"/>
  <c r="CH107" i="15"/>
  <c r="HD107" i="15" s="1"/>
  <c r="CH108" i="15"/>
  <c r="HD108" i="15" s="1"/>
  <c r="CH137" i="15"/>
  <c r="HD137" i="15" s="1"/>
  <c r="CH109" i="15"/>
  <c r="HD109" i="15" s="1"/>
  <c r="CH117" i="15"/>
  <c r="HD117" i="15" s="1"/>
  <c r="CH166" i="15"/>
  <c r="HD166" i="15" s="1"/>
  <c r="CH113" i="15"/>
  <c r="HD113" i="15" s="1"/>
  <c r="CH116" i="15"/>
  <c r="HD116" i="15" s="1"/>
  <c r="CH180" i="15"/>
  <c r="HD180" i="15" s="1"/>
  <c r="CH174" i="15"/>
  <c r="HD174" i="15" s="1"/>
  <c r="CH233" i="15"/>
  <c r="HD233" i="15" s="1"/>
  <c r="CH118" i="15"/>
  <c r="CH187" i="15"/>
  <c r="HD187" i="15" s="1"/>
  <c r="CH120" i="15"/>
  <c r="HD120" i="15" s="1"/>
  <c r="CH122" i="15"/>
  <c r="HD122" i="15" s="1"/>
  <c r="CH175" i="15"/>
  <c r="HD175" i="15" s="1"/>
  <c r="CH251" i="15"/>
  <c r="HD251" i="15" s="1"/>
  <c r="CH124" i="15"/>
  <c r="HD124" i="15" s="1"/>
  <c r="CH125" i="15"/>
  <c r="HD125" i="15" s="1"/>
  <c r="CH146" i="15"/>
  <c r="HD146" i="15" s="1"/>
  <c r="CH126" i="15"/>
  <c r="HD126" i="15" s="1"/>
  <c r="CH151" i="15"/>
  <c r="HD151" i="15" s="1"/>
  <c r="CH196" i="15"/>
  <c r="HD196" i="15" s="1"/>
  <c r="CH203" i="15"/>
  <c r="HD203" i="15" s="1"/>
  <c r="CH129" i="15"/>
  <c r="HD129" i="15" s="1"/>
  <c r="CH246" i="15"/>
  <c r="HD246" i="15" s="1"/>
  <c r="CH242" i="15"/>
  <c r="HD242" i="15" s="1"/>
  <c r="CH211" i="15"/>
  <c r="HD211" i="15" s="1"/>
  <c r="CH133" i="15"/>
  <c r="HD133" i="15" s="1"/>
  <c r="CH134" i="15"/>
  <c r="HD134" i="15" s="1"/>
  <c r="CH135" i="15"/>
  <c r="HD135" i="15" s="1"/>
  <c r="CH136" i="15"/>
  <c r="HD136" i="15" s="1"/>
  <c r="CH138" i="15"/>
  <c r="HD138" i="15" s="1"/>
  <c r="CH139" i="15"/>
  <c r="HD139" i="15" s="1"/>
  <c r="CH140" i="15"/>
  <c r="HD140" i="15" s="1"/>
  <c r="HD141" i="15"/>
  <c r="HD143" i="15"/>
  <c r="CH147" i="15"/>
  <c r="HD147" i="15" s="1"/>
  <c r="CH219" i="15"/>
  <c r="HD219" i="15" s="1"/>
  <c r="CH148" i="15"/>
  <c r="HD148" i="15" s="1"/>
  <c r="CH208" i="15"/>
  <c r="HD208" i="15" s="1"/>
  <c r="CH149" i="15"/>
  <c r="HD149" i="15" s="1"/>
  <c r="CH227" i="15"/>
  <c r="HD227" i="15" s="1"/>
  <c r="CH152" i="15"/>
  <c r="HD152" i="15" s="1"/>
  <c r="CH153" i="15"/>
  <c r="HD153" i="15" s="1"/>
  <c r="CH217" i="15"/>
  <c r="HD217" i="15" s="1"/>
  <c r="CH154" i="15"/>
  <c r="HD154" i="15" s="1"/>
  <c r="CH215" i="15"/>
  <c r="HD215" i="15" s="1"/>
  <c r="CH157" i="15"/>
  <c r="HD157" i="15" s="1"/>
  <c r="CH161" i="15"/>
  <c r="HD161" i="15" s="1"/>
  <c r="CH168" i="15"/>
  <c r="HD168" i="15" s="1"/>
  <c r="CH167" i="15"/>
  <c r="HD167" i="15" s="1"/>
  <c r="CH169" i="15"/>
  <c r="HD169" i="15" s="1"/>
  <c r="CH190" i="15"/>
  <c r="HD190" i="15" s="1"/>
  <c r="CH177" i="15"/>
  <c r="HD177" i="15" s="1"/>
  <c r="HD171" i="15"/>
  <c r="CH234" i="15"/>
  <c r="HD234" i="15" s="1"/>
  <c r="CH173" i="15"/>
  <c r="HD173" i="15" s="1"/>
  <c r="CH179" i="15"/>
  <c r="HD179" i="15" s="1"/>
  <c r="CH250" i="15"/>
  <c r="HD250" i="15" s="1"/>
  <c r="CH178" i="15"/>
  <c r="HD178" i="15" s="1"/>
  <c r="CH197" i="15"/>
  <c r="HD197" i="15" s="1"/>
  <c r="CH204" i="15"/>
  <c r="HD204" i="15" s="1"/>
  <c r="CH247" i="15"/>
  <c r="HD247" i="15" s="1"/>
  <c r="CH243" i="15"/>
  <c r="HD243" i="15" s="1"/>
  <c r="CH212" i="15"/>
  <c r="HD212" i="15" s="1"/>
  <c r="CH193" i="15"/>
  <c r="HD193" i="15" s="1"/>
  <c r="CH198" i="15"/>
  <c r="HD198" i="15" s="1"/>
  <c r="CH201" i="15"/>
  <c r="HD201" i="15" s="1"/>
  <c r="CH202" i="15"/>
  <c r="HD202" i="15" s="1"/>
  <c r="CH220" i="15"/>
  <c r="HD220" i="15" s="1"/>
  <c r="CH205" i="15"/>
  <c r="HD205" i="15" s="1"/>
  <c r="CH225" i="15"/>
  <c r="HD225" i="15" s="1"/>
  <c r="CH210" i="15"/>
  <c r="HD210" i="15" s="1"/>
  <c r="CH213" i="15"/>
  <c r="HD213" i="15" s="1"/>
  <c r="CH228" i="15"/>
  <c r="HD228" i="15" s="1"/>
  <c r="CH236" i="15"/>
  <c r="HD236" i="15" s="1"/>
  <c r="CH248" i="15"/>
  <c r="HD248" i="15" s="1"/>
  <c r="CH244" i="15"/>
  <c r="HD244" i="15" s="1"/>
  <c r="HD252" i="15"/>
  <c r="CI13" i="15"/>
  <c r="HE13" i="15" s="1"/>
  <c r="CI14" i="15"/>
  <c r="HE14" i="15" s="1"/>
  <c r="CI15" i="15"/>
  <c r="HE15" i="15" s="1"/>
  <c r="CI214" i="15"/>
  <c r="HE214" i="15" s="1"/>
  <c r="CI16" i="15"/>
  <c r="HE16" i="15" s="1"/>
  <c r="CI17" i="15"/>
  <c r="HE17" i="15" s="1"/>
  <c r="CI223" i="15"/>
  <c r="CI18" i="15"/>
  <c r="HE18" i="15" s="1"/>
  <c r="CI185" i="15"/>
  <c r="CI19" i="15"/>
  <c r="HE19" i="15" s="1"/>
  <c r="CI20" i="15"/>
  <c r="HE20" i="15" s="1"/>
  <c r="CI183" i="15"/>
  <c r="HE183" i="15" s="1"/>
  <c r="CI21" i="15"/>
  <c r="HE21" i="15" s="1"/>
  <c r="CI260" i="15"/>
  <c r="HE260" i="15" s="1"/>
  <c r="CI22" i="15"/>
  <c r="HE22" i="15" s="1"/>
  <c r="CI206" i="15"/>
  <c r="HE206" i="15" s="1"/>
  <c r="CI23" i="15"/>
  <c r="HE23" i="15" s="1"/>
  <c r="CI115" i="15"/>
  <c r="HE115" i="15" s="1"/>
  <c r="CI24" i="15"/>
  <c r="HE24" i="15" s="1"/>
  <c r="CI259" i="15"/>
  <c r="HE259" i="15" s="1"/>
  <c r="CI25" i="15"/>
  <c r="HE25" i="15" s="1"/>
  <c r="CI254" i="15"/>
  <c r="HE254" i="15" s="1"/>
  <c r="CI26" i="15"/>
  <c r="HE26" i="15" s="1"/>
  <c r="CI239" i="15"/>
  <c r="HE239" i="15" s="1"/>
  <c r="CI27" i="15"/>
  <c r="HE27" i="15" s="1"/>
  <c r="CI28" i="15"/>
  <c r="HE28" i="15" s="1"/>
  <c r="CI29" i="15"/>
  <c r="HE29" i="15" s="1"/>
  <c r="CI164" i="15"/>
  <c r="HE164" i="15" s="1"/>
  <c r="CI30" i="15"/>
  <c r="HE30" i="15" s="1"/>
  <c r="CI31" i="15"/>
  <c r="HE31" i="15" s="1"/>
  <c r="CI64" i="15"/>
  <c r="HE223" i="15" s="1"/>
  <c r="CI32" i="15"/>
  <c r="HE32" i="15" s="1"/>
  <c r="CI33" i="15"/>
  <c r="HE33" i="15" s="1"/>
  <c r="CI230" i="15"/>
  <c r="HE230" i="15" s="1"/>
  <c r="CI34" i="15"/>
  <c r="HE34" i="15" s="1"/>
  <c r="CI35" i="15"/>
  <c r="HE35" i="15" s="1"/>
  <c r="CI88" i="15"/>
  <c r="HE88" i="15" s="1"/>
  <c r="CI36" i="15"/>
  <c r="HE36" i="15" s="1"/>
  <c r="CI37" i="15"/>
  <c r="HE37" i="15" s="1"/>
  <c r="CI221" i="15"/>
  <c r="HE221" i="15" s="1"/>
  <c r="CI38" i="15"/>
  <c r="HE38" i="15" s="1"/>
  <c r="CI127" i="15"/>
  <c r="HE127" i="15" s="1"/>
  <c r="CI39" i="15"/>
  <c r="HE39" i="15" s="1"/>
  <c r="CI160" i="15"/>
  <c r="HE160" i="15" s="1"/>
  <c r="CI40" i="15"/>
  <c r="HE40" i="15" s="1"/>
  <c r="CI200" i="15"/>
  <c r="HE200" i="15" s="1"/>
  <c r="CI41" i="15"/>
  <c r="HE41" i="15" s="1"/>
  <c r="CI181" i="15"/>
  <c r="HE181" i="15" s="1"/>
  <c r="CI42" i="15"/>
  <c r="HE42" i="15" s="1"/>
  <c r="CI43" i="15"/>
  <c r="HE43" i="15" s="1"/>
  <c r="CI237" i="15"/>
  <c r="HE237" i="15" s="1"/>
  <c r="HE44" i="15"/>
  <c r="CI162" i="15"/>
  <c r="HE162" i="15" s="1"/>
  <c r="CI45" i="15"/>
  <c r="HE45" i="15" s="1"/>
  <c r="CI90" i="15"/>
  <c r="CI46" i="15"/>
  <c r="HE46" i="15" s="1"/>
  <c r="CI96" i="15"/>
  <c r="CI47" i="15"/>
  <c r="HE47" i="15" s="1"/>
  <c r="CI163" i="15"/>
  <c r="HE163" i="15" s="1"/>
  <c r="CI48" i="15"/>
  <c r="HE48" i="15" s="1"/>
  <c r="CI98" i="15"/>
  <c r="HE98" i="15" s="1"/>
  <c r="CI49" i="15"/>
  <c r="HE49" i="15" s="1"/>
  <c r="CI155" i="15"/>
  <c r="HE155" i="15" s="1"/>
  <c r="CI50" i="15"/>
  <c r="HE50" i="15" s="1"/>
  <c r="CI191" i="15"/>
  <c r="HE191" i="15" s="1"/>
  <c r="CI51" i="15"/>
  <c r="HE51" i="15" s="1"/>
  <c r="CI111" i="15"/>
  <c r="CI52" i="15"/>
  <c r="HE52" i="15" s="1"/>
  <c r="CI112" i="15"/>
  <c r="HE150" i="15" s="1"/>
  <c r="CI199" i="15"/>
  <c r="HE199" i="15" s="1"/>
  <c r="CI54" i="15"/>
  <c r="HE54" i="15" s="1"/>
  <c r="CI128" i="15"/>
  <c r="HE128" i="15" s="1"/>
  <c r="CI55" i="15"/>
  <c r="HE55" i="15" s="1"/>
  <c r="CI189" i="15"/>
  <c r="HE189" i="15" s="1"/>
  <c r="CI172" i="15"/>
  <c r="CI192" i="15"/>
  <c r="HE192" i="15" s="1"/>
  <c r="CI57" i="15"/>
  <c r="HE57" i="15" s="1"/>
  <c r="CI114" i="15"/>
  <c r="HE114" i="15" s="1"/>
  <c r="CI58" i="15"/>
  <c r="HE58" i="15" s="1"/>
  <c r="CI145" i="15"/>
  <c r="HE145" i="15" s="1"/>
  <c r="CI59" i="15"/>
  <c r="HE59" i="15" s="1"/>
  <c r="CI249" i="15"/>
  <c r="HE249" i="15" s="1"/>
  <c r="CI60" i="15"/>
  <c r="HE60" i="15" s="1"/>
  <c r="CI182" i="15"/>
  <c r="HE182" i="15" s="1"/>
  <c r="CI61" i="15"/>
  <c r="HE61" i="15" s="1"/>
  <c r="CI235" i="15"/>
  <c r="HE235" i="15" s="1"/>
  <c r="CI62" i="15"/>
  <c r="HE62" i="15" s="1"/>
  <c r="CI156" i="15"/>
  <c r="HE156" i="15" s="1"/>
  <c r="CI63" i="15"/>
  <c r="HE63" i="15" s="1"/>
  <c r="CI176" i="15"/>
  <c r="CI65" i="15"/>
  <c r="HE65" i="15" s="1"/>
  <c r="CI245" i="15"/>
  <c r="HE245" i="15" s="1"/>
  <c r="CI66" i="15"/>
  <c r="HE66" i="15" s="1"/>
  <c r="CI170" i="15"/>
  <c r="HE170" i="15" s="1"/>
  <c r="CI67" i="15"/>
  <c r="HE67" i="15" s="1"/>
  <c r="CI241" i="15"/>
  <c r="HE241" i="15" s="1"/>
  <c r="CI68" i="15"/>
  <c r="HE68" i="15" s="1"/>
  <c r="CI224" i="15"/>
  <c r="HE224" i="15" s="1"/>
  <c r="CI69" i="15"/>
  <c r="HE69" i="15" s="1"/>
  <c r="CI159" i="15"/>
  <c r="HE159" i="15" s="1"/>
  <c r="CI70" i="15"/>
  <c r="HE70" i="15" s="1"/>
  <c r="CI165" i="15"/>
  <c r="HE165" i="15" s="1"/>
  <c r="CI71" i="15"/>
  <c r="HE71" i="15" s="1"/>
  <c r="CI240" i="15"/>
  <c r="HE240" i="15" s="1"/>
  <c r="CI72" i="15"/>
  <c r="HE72" i="15" s="1"/>
  <c r="CI238" i="15"/>
  <c r="HE238" i="15" s="1"/>
  <c r="CI73" i="15"/>
  <c r="HE73" i="15" s="1"/>
  <c r="CI123" i="15"/>
  <c r="HE123" i="15" s="1"/>
  <c r="CI74" i="15"/>
  <c r="HE74" i="15" s="1"/>
  <c r="CI229" i="15"/>
  <c r="HE229" i="15" s="1"/>
  <c r="CI75" i="15"/>
  <c r="HE75" i="15" s="1"/>
  <c r="CI231" i="15"/>
  <c r="HE231" i="15" s="1"/>
  <c r="CI256" i="15"/>
  <c r="HE256" i="15" s="1"/>
  <c r="CI257" i="15"/>
  <c r="HE257" i="15" s="1"/>
  <c r="CI78" i="15"/>
  <c r="HE78" i="15" s="1"/>
  <c r="CI258" i="15"/>
  <c r="HE258" i="15" s="1"/>
  <c r="CI79" i="15"/>
  <c r="HE79" i="15" s="1"/>
  <c r="CI255" i="15"/>
  <c r="HE255" i="15" s="1"/>
  <c r="CI80" i="15"/>
  <c r="HE80" i="15" s="1"/>
  <c r="CI232" i="15"/>
  <c r="HE232" i="15" s="1"/>
  <c r="CI83" i="15"/>
  <c r="HE83" i="15" s="1"/>
  <c r="CI84" i="15"/>
  <c r="HE84" i="15" s="1"/>
  <c r="CI158" i="15"/>
  <c r="HE158" i="15" s="1"/>
  <c r="CI85" i="15"/>
  <c r="HE85" i="15" s="1"/>
  <c r="CI103" i="15"/>
  <c r="HE103" i="15" s="1"/>
  <c r="HE86" i="15"/>
  <c r="CI110" i="15"/>
  <c r="HE110" i="15" s="1"/>
  <c r="CI87" i="15"/>
  <c r="HE87" i="15" s="1"/>
  <c r="CI89" i="15"/>
  <c r="HE89" i="15" s="1"/>
  <c r="HE91" i="15"/>
  <c r="HE92" i="15"/>
  <c r="CI93" i="15"/>
  <c r="HE93" i="15" s="1"/>
  <c r="CI130" i="15"/>
  <c r="HE130" i="15" s="1"/>
  <c r="CI94" i="15"/>
  <c r="HE94" i="15" s="1"/>
  <c r="CI99" i="15"/>
  <c r="HE99" i="15" s="1"/>
  <c r="CI95" i="15"/>
  <c r="HE95" i="15" s="1"/>
  <c r="CI218" i="15"/>
  <c r="HE218" i="15" s="1"/>
  <c r="CI188" i="15"/>
  <c r="HE188" i="15" s="1"/>
  <c r="CI97" i="15"/>
  <c r="HE97" i="15" s="1"/>
  <c r="CI253" i="15"/>
  <c r="HE253" i="15" s="1"/>
  <c r="CI207" i="15"/>
  <c r="HE207" i="15" s="1"/>
  <c r="CI226" i="15"/>
  <c r="HE226" i="15" s="1"/>
  <c r="CI100" i="15"/>
  <c r="HE100" i="15" s="1"/>
  <c r="CI132" i="15"/>
  <c r="HE132" i="15" s="1"/>
  <c r="CI101" i="15"/>
  <c r="HE101" i="15" s="1"/>
  <c r="CI102" i="15"/>
  <c r="HE102" i="15" s="1"/>
  <c r="CI216" i="15"/>
  <c r="HE216" i="15" s="1"/>
  <c r="CI104" i="15"/>
  <c r="HE104" i="15" s="1"/>
  <c r="CI142" i="15"/>
  <c r="HE142" i="15" s="1"/>
  <c r="CI105" i="15"/>
  <c r="HE105" i="15" s="1"/>
  <c r="CI131" i="15"/>
  <c r="HE131" i="15" s="1"/>
  <c r="CI106" i="15"/>
  <c r="HE106" i="15" s="1"/>
  <c r="CI209" i="15"/>
  <c r="HE209" i="15" s="1"/>
  <c r="CI107" i="15"/>
  <c r="HE107" i="15" s="1"/>
  <c r="CI108" i="15"/>
  <c r="HE108" i="15" s="1"/>
  <c r="CI137" i="15"/>
  <c r="HE137" i="15" s="1"/>
  <c r="CI109" i="15"/>
  <c r="HE109" i="15" s="1"/>
  <c r="CI117" i="15"/>
  <c r="HE117" i="15" s="1"/>
  <c r="CI166" i="15"/>
  <c r="HE166" i="15" s="1"/>
  <c r="CI113" i="15"/>
  <c r="HE113" i="15" s="1"/>
  <c r="CI116" i="15"/>
  <c r="HE116" i="15" s="1"/>
  <c r="CI180" i="15"/>
  <c r="HE180" i="15" s="1"/>
  <c r="CI174" i="15"/>
  <c r="HE174" i="15" s="1"/>
  <c r="CI233" i="15"/>
  <c r="HE233" i="15" s="1"/>
  <c r="CI118" i="15"/>
  <c r="HE119" i="15" s="1"/>
  <c r="CI187" i="15"/>
  <c r="HE187" i="15" s="1"/>
  <c r="CI120" i="15"/>
  <c r="HE120" i="15" s="1"/>
  <c r="CI122" i="15"/>
  <c r="HE122" i="15" s="1"/>
  <c r="CI175" i="15"/>
  <c r="HE175" i="15" s="1"/>
  <c r="CI251" i="15"/>
  <c r="HE251" i="15" s="1"/>
  <c r="CI124" i="15"/>
  <c r="HE124" i="15" s="1"/>
  <c r="CI125" i="15"/>
  <c r="HE125" i="15" s="1"/>
  <c r="CI146" i="15"/>
  <c r="HE146" i="15" s="1"/>
  <c r="CI126" i="15"/>
  <c r="HE126" i="15" s="1"/>
  <c r="CI151" i="15"/>
  <c r="HE151" i="15" s="1"/>
  <c r="CI196" i="15"/>
  <c r="HE196" i="15" s="1"/>
  <c r="CI203" i="15"/>
  <c r="HE203" i="15" s="1"/>
  <c r="CI129" i="15"/>
  <c r="HE129" i="15" s="1"/>
  <c r="CI246" i="15"/>
  <c r="HE246" i="15" s="1"/>
  <c r="CI242" i="15"/>
  <c r="HE242" i="15" s="1"/>
  <c r="CI211" i="15"/>
  <c r="HE211" i="15" s="1"/>
  <c r="CI133" i="15"/>
  <c r="HE133" i="15" s="1"/>
  <c r="CI134" i="15"/>
  <c r="HE134" i="15" s="1"/>
  <c r="CI135" i="15"/>
  <c r="HE135" i="15" s="1"/>
  <c r="CI136" i="15"/>
  <c r="HE136" i="15" s="1"/>
  <c r="CI138" i="15"/>
  <c r="HE138" i="15" s="1"/>
  <c r="CI139" i="15"/>
  <c r="HE139" i="15" s="1"/>
  <c r="CI140" i="15"/>
  <c r="HE140" i="15" s="1"/>
  <c r="HE141" i="15"/>
  <c r="HE143" i="15"/>
  <c r="CI147" i="15"/>
  <c r="HE147" i="15" s="1"/>
  <c r="CI219" i="15"/>
  <c r="HE219" i="15" s="1"/>
  <c r="CI148" i="15"/>
  <c r="HE148" i="15" s="1"/>
  <c r="CI208" i="15"/>
  <c r="HE208" i="15" s="1"/>
  <c r="CI149" i="15"/>
  <c r="HE149" i="15" s="1"/>
  <c r="CI227" i="15"/>
  <c r="HE227" i="15" s="1"/>
  <c r="CI152" i="15"/>
  <c r="HE152" i="15" s="1"/>
  <c r="CI153" i="15"/>
  <c r="HE153" i="15" s="1"/>
  <c r="CI217" i="15"/>
  <c r="HE217" i="15" s="1"/>
  <c r="CI154" i="15"/>
  <c r="HE154" i="15" s="1"/>
  <c r="CI215" i="15"/>
  <c r="HE215" i="15" s="1"/>
  <c r="CI157" i="15"/>
  <c r="HE157" i="15" s="1"/>
  <c r="CI161" i="15"/>
  <c r="HE161" i="15" s="1"/>
  <c r="CI168" i="15"/>
  <c r="HE168" i="15" s="1"/>
  <c r="CI167" i="15"/>
  <c r="HE167" i="15" s="1"/>
  <c r="CI169" i="15"/>
  <c r="HE169" i="15" s="1"/>
  <c r="CI190" i="15"/>
  <c r="HE190" i="15" s="1"/>
  <c r="CI177" i="15"/>
  <c r="HE177" i="15" s="1"/>
  <c r="HE171" i="15"/>
  <c r="CI234" i="15"/>
  <c r="HE234" i="15" s="1"/>
  <c r="CI173" i="15"/>
  <c r="HE173" i="15" s="1"/>
  <c r="CI179" i="15"/>
  <c r="HE179" i="15" s="1"/>
  <c r="CI250" i="15"/>
  <c r="HE250" i="15" s="1"/>
  <c r="CI178" i="15"/>
  <c r="HE178" i="15" s="1"/>
  <c r="CI197" i="15"/>
  <c r="HE197" i="15" s="1"/>
  <c r="CI204" i="15"/>
  <c r="HE204" i="15" s="1"/>
  <c r="CI247" i="15"/>
  <c r="HE247" i="15" s="1"/>
  <c r="CI243" i="15"/>
  <c r="HE243" i="15" s="1"/>
  <c r="CI212" i="15"/>
  <c r="HE212" i="15" s="1"/>
  <c r="CI193" i="15"/>
  <c r="HE193" i="15" s="1"/>
  <c r="CI198" i="15"/>
  <c r="HE198" i="15" s="1"/>
  <c r="CI201" i="15"/>
  <c r="HE201" i="15" s="1"/>
  <c r="CI202" i="15"/>
  <c r="HE202" i="15" s="1"/>
  <c r="CI220" i="15"/>
  <c r="HE220" i="15" s="1"/>
  <c r="CI205" i="15"/>
  <c r="HE205" i="15" s="1"/>
  <c r="CI225" i="15"/>
  <c r="HE225" i="15" s="1"/>
  <c r="CI210" i="15"/>
  <c r="HE210" i="15" s="1"/>
  <c r="CI213" i="15"/>
  <c r="HE213" i="15" s="1"/>
  <c r="CI228" i="15"/>
  <c r="HE228" i="15" s="1"/>
  <c r="CI236" i="15"/>
  <c r="HE236" i="15" s="1"/>
  <c r="CI248" i="15"/>
  <c r="HE248" i="15" s="1"/>
  <c r="CI244" i="15"/>
  <c r="HE244" i="15" s="1"/>
  <c r="HE252" i="15"/>
  <c r="CJ13" i="15"/>
  <c r="HF13" i="15" s="1"/>
  <c r="CJ14" i="15"/>
  <c r="HF14" i="15" s="1"/>
  <c r="CJ15" i="15"/>
  <c r="HF15" i="15" s="1"/>
  <c r="CJ214" i="15"/>
  <c r="HF214" i="15" s="1"/>
  <c r="CJ16" i="15"/>
  <c r="HF16" i="15" s="1"/>
  <c r="CJ17" i="15"/>
  <c r="HF17" i="15" s="1"/>
  <c r="CJ223" i="15"/>
  <c r="CJ18" i="15"/>
  <c r="HF18" i="15" s="1"/>
  <c r="CJ185" i="15"/>
  <c r="HF185" i="15" s="1"/>
  <c r="CJ19" i="15"/>
  <c r="HF19" i="15" s="1"/>
  <c r="CJ20" i="15"/>
  <c r="HF20" i="15" s="1"/>
  <c r="CJ183" i="15"/>
  <c r="HF183" i="15" s="1"/>
  <c r="CJ21" i="15"/>
  <c r="HF21" i="15" s="1"/>
  <c r="CJ260" i="15"/>
  <c r="HF260" i="15" s="1"/>
  <c r="CJ22" i="15"/>
  <c r="HF22" i="15" s="1"/>
  <c r="CJ206" i="15"/>
  <c r="HF206" i="15" s="1"/>
  <c r="CJ23" i="15"/>
  <c r="HF23" i="15" s="1"/>
  <c r="CJ115" i="15"/>
  <c r="HF115" i="15" s="1"/>
  <c r="CJ24" i="15"/>
  <c r="HF24" i="15" s="1"/>
  <c r="CJ259" i="15"/>
  <c r="HF259" i="15" s="1"/>
  <c r="CJ25" i="15"/>
  <c r="HF25" i="15" s="1"/>
  <c r="CJ254" i="15"/>
  <c r="HF254" i="15" s="1"/>
  <c r="CJ26" i="15"/>
  <c r="HF26" i="15" s="1"/>
  <c r="CJ239" i="15"/>
  <c r="HF239" i="15" s="1"/>
  <c r="CJ27" i="15"/>
  <c r="HF27" i="15" s="1"/>
  <c r="CJ28" i="15"/>
  <c r="HF28" i="15" s="1"/>
  <c r="CJ29" i="15"/>
  <c r="HF29" i="15" s="1"/>
  <c r="CJ164" i="15"/>
  <c r="HF164" i="15" s="1"/>
  <c r="CJ30" i="15"/>
  <c r="HF30" i="15" s="1"/>
  <c r="CJ31" i="15"/>
  <c r="HF31" i="15" s="1"/>
  <c r="CJ64" i="15"/>
  <c r="HF223" i="15" s="1"/>
  <c r="CJ32" i="15"/>
  <c r="HF32" i="15" s="1"/>
  <c r="CJ33" i="15"/>
  <c r="HF33" i="15" s="1"/>
  <c r="CJ230" i="15"/>
  <c r="HF230" i="15" s="1"/>
  <c r="CJ34" i="15"/>
  <c r="HF34" i="15" s="1"/>
  <c r="CJ35" i="15"/>
  <c r="HF35" i="15" s="1"/>
  <c r="CJ88" i="15"/>
  <c r="HF88" i="15" s="1"/>
  <c r="CJ36" i="15"/>
  <c r="HF36" i="15" s="1"/>
  <c r="CJ37" i="15"/>
  <c r="HF37" i="15" s="1"/>
  <c r="CJ38" i="15"/>
  <c r="HF38" i="15" s="1"/>
  <c r="CJ127" i="15"/>
  <c r="HF127" i="15" s="1"/>
  <c r="CJ39" i="15"/>
  <c r="HF39" i="15" s="1"/>
  <c r="CJ160" i="15"/>
  <c r="HF160" i="15" s="1"/>
  <c r="CJ40" i="15"/>
  <c r="HF40" i="15" s="1"/>
  <c r="CJ200" i="15"/>
  <c r="HF200" i="15" s="1"/>
  <c r="CJ41" i="15"/>
  <c r="HF41" i="15" s="1"/>
  <c r="CJ181" i="15"/>
  <c r="HF181" i="15" s="1"/>
  <c r="CJ42" i="15"/>
  <c r="HF42" i="15" s="1"/>
  <c r="CJ43" i="15"/>
  <c r="HF43" i="15" s="1"/>
  <c r="CJ237" i="15"/>
  <c r="HF237" i="15" s="1"/>
  <c r="HF44" i="15"/>
  <c r="CJ162" i="15"/>
  <c r="HF162" i="15" s="1"/>
  <c r="CJ45" i="15"/>
  <c r="HF45" i="15" s="1"/>
  <c r="CJ90" i="15"/>
  <c r="HF53" i="15" s="1"/>
  <c r="CJ46" i="15"/>
  <c r="HF46" i="15" s="1"/>
  <c r="CJ96" i="15"/>
  <c r="CJ47" i="15"/>
  <c r="HF47" i="15" s="1"/>
  <c r="CJ163" i="15"/>
  <c r="HF163" i="15" s="1"/>
  <c r="CJ48" i="15"/>
  <c r="HF48" i="15" s="1"/>
  <c r="CJ98" i="15"/>
  <c r="HF98" i="15" s="1"/>
  <c r="CJ49" i="15"/>
  <c r="HF49" i="15" s="1"/>
  <c r="CJ155" i="15"/>
  <c r="HF155" i="15" s="1"/>
  <c r="CJ50" i="15"/>
  <c r="HF50" i="15" s="1"/>
  <c r="CJ191" i="15"/>
  <c r="HF191" i="15" s="1"/>
  <c r="CJ51" i="15"/>
  <c r="HF51" i="15" s="1"/>
  <c r="CJ111" i="15"/>
  <c r="CJ52" i="15"/>
  <c r="HF52" i="15" s="1"/>
  <c r="CJ112" i="15"/>
  <c r="HF150" i="15" s="1"/>
  <c r="CJ199" i="15"/>
  <c r="HF199" i="15" s="1"/>
  <c r="CJ54" i="15"/>
  <c r="HF54" i="15" s="1"/>
  <c r="CJ128" i="15"/>
  <c r="HF128" i="15" s="1"/>
  <c r="CJ55" i="15"/>
  <c r="HF55" i="15" s="1"/>
  <c r="CJ189" i="15"/>
  <c r="HF189" i="15" s="1"/>
  <c r="CJ172" i="15"/>
  <c r="HF111" i="15" s="1"/>
  <c r="CJ192" i="15"/>
  <c r="HF192" i="15" s="1"/>
  <c r="CJ57" i="15"/>
  <c r="HF57" i="15" s="1"/>
  <c r="CJ114" i="15"/>
  <c r="HF114" i="15" s="1"/>
  <c r="CJ58" i="15"/>
  <c r="HF58" i="15" s="1"/>
  <c r="CJ145" i="15"/>
  <c r="HF145" i="15" s="1"/>
  <c r="CJ59" i="15"/>
  <c r="HF59" i="15" s="1"/>
  <c r="CJ249" i="15"/>
  <c r="HF249" i="15" s="1"/>
  <c r="CJ60" i="15"/>
  <c r="HF60" i="15" s="1"/>
  <c r="CJ182" i="15"/>
  <c r="HF182" i="15" s="1"/>
  <c r="CJ61" i="15"/>
  <c r="HF61" i="15" s="1"/>
  <c r="CJ235" i="15"/>
  <c r="HF235" i="15" s="1"/>
  <c r="CJ62" i="15"/>
  <c r="HF62" i="15" s="1"/>
  <c r="CJ156" i="15"/>
  <c r="HF156" i="15" s="1"/>
  <c r="CJ63" i="15"/>
  <c r="HF63" i="15" s="1"/>
  <c r="CJ176" i="15"/>
  <c r="CJ65" i="15"/>
  <c r="HF65" i="15" s="1"/>
  <c r="CJ245" i="15"/>
  <c r="HF245" i="15" s="1"/>
  <c r="CJ66" i="15"/>
  <c r="HF66" i="15" s="1"/>
  <c r="CJ170" i="15"/>
  <c r="HF170" i="15" s="1"/>
  <c r="CJ67" i="15"/>
  <c r="HF67" i="15" s="1"/>
  <c r="CJ241" i="15"/>
  <c r="HF241" i="15" s="1"/>
  <c r="CJ68" i="15"/>
  <c r="HF68" i="15" s="1"/>
  <c r="CJ224" i="15"/>
  <c r="HF224" i="15" s="1"/>
  <c r="CJ69" i="15"/>
  <c r="HF69" i="15" s="1"/>
  <c r="CJ159" i="15"/>
  <c r="HF159" i="15" s="1"/>
  <c r="CJ70" i="15"/>
  <c r="HF70" i="15" s="1"/>
  <c r="CJ165" i="15"/>
  <c r="HF165" i="15" s="1"/>
  <c r="CJ71" i="15"/>
  <c r="HF71" i="15" s="1"/>
  <c r="CJ240" i="15"/>
  <c r="HF240" i="15" s="1"/>
  <c r="CJ72" i="15"/>
  <c r="HF72" i="15" s="1"/>
  <c r="CJ238" i="15"/>
  <c r="HF238" i="15" s="1"/>
  <c r="CJ73" i="15"/>
  <c r="HF73" i="15" s="1"/>
  <c r="CJ123" i="15"/>
  <c r="HF123" i="15" s="1"/>
  <c r="CJ74" i="15"/>
  <c r="HF74" i="15" s="1"/>
  <c r="CJ229" i="15"/>
  <c r="HF229" i="15" s="1"/>
  <c r="CJ75" i="15"/>
  <c r="HF75" i="15" s="1"/>
  <c r="CJ231" i="15"/>
  <c r="HF231" i="15" s="1"/>
  <c r="HF76" i="15"/>
  <c r="CJ256" i="15"/>
  <c r="HF256" i="15" s="1"/>
  <c r="CJ257" i="15"/>
  <c r="HF257" i="15" s="1"/>
  <c r="CJ78" i="15"/>
  <c r="HF78" i="15" s="1"/>
  <c r="CJ258" i="15"/>
  <c r="HF258" i="15" s="1"/>
  <c r="CJ79" i="15"/>
  <c r="HF79" i="15" s="1"/>
  <c r="CJ255" i="15"/>
  <c r="HF255" i="15" s="1"/>
  <c r="CJ80" i="15"/>
  <c r="HF80" i="15" s="1"/>
  <c r="CJ232" i="15"/>
  <c r="HF232" i="15" s="1"/>
  <c r="HF82" i="15"/>
  <c r="CJ83" i="15"/>
  <c r="HF83" i="15" s="1"/>
  <c r="CJ84" i="15"/>
  <c r="HF84" i="15" s="1"/>
  <c r="CJ158" i="15"/>
  <c r="HF158" i="15" s="1"/>
  <c r="CJ85" i="15"/>
  <c r="HF85" i="15" s="1"/>
  <c r="CJ103" i="15"/>
  <c r="HF103" i="15" s="1"/>
  <c r="CJ110" i="15"/>
  <c r="HF110" i="15" s="1"/>
  <c r="CJ87" i="15"/>
  <c r="HF87" i="15" s="1"/>
  <c r="CJ89" i="15"/>
  <c r="HF89" i="15" s="1"/>
  <c r="HF91" i="15"/>
  <c r="HF92" i="15"/>
  <c r="CJ93" i="15"/>
  <c r="HF93" i="15" s="1"/>
  <c r="CJ130" i="15"/>
  <c r="HF130" i="15" s="1"/>
  <c r="CJ94" i="15"/>
  <c r="HF94" i="15" s="1"/>
  <c r="CJ99" i="15"/>
  <c r="HF99" i="15" s="1"/>
  <c r="CJ95" i="15"/>
  <c r="HF95" i="15" s="1"/>
  <c r="CJ218" i="15"/>
  <c r="HF218" i="15" s="1"/>
  <c r="CJ188" i="15"/>
  <c r="HF188" i="15" s="1"/>
  <c r="CJ97" i="15"/>
  <c r="HF97" i="15" s="1"/>
  <c r="CJ253" i="15"/>
  <c r="HF253" i="15" s="1"/>
  <c r="CJ207" i="15"/>
  <c r="HF207" i="15" s="1"/>
  <c r="CJ226" i="15"/>
  <c r="HF226" i="15" s="1"/>
  <c r="CJ100" i="15"/>
  <c r="HF100" i="15" s="1"/>
  <c r="CJ132" i="15"/>
  <c r="HF132" i="15" s="1"/>
  <c r="CJ101" i="15"/>
  <c r="HF101" i="15" s="1"/>
  <c r="CJ102" i="15"/>
  <c r="HF102" i="15" s="1"/>
  <c r="CJ216" i="15"/>
  <c r="HF216" i="15" s="1"/>
  <c r="CJ104" i="15"/>
  <c r="HF104" i="15" s="1"/>
  <c r="CJ142" i="15"/>
  <c r="HF142" i="15" s="1"/>
  <c r="CJ105" i="15"/>
  <c r="HF105" i="15" s="1"/>
  <c r="CJ131" i="15"/>
  <c r="HF131" i="15" s="1"/>
  <c r="CJ106" i="15"/>
  <c r="HF106" i="15" s="1"/>
  <c r="CJ209" i="15"/>
  <c r="HF209" i="15" s="1"/>
  <c r="CJ107" i="15"/>
  <c r="HF107" i="15" s="1"/>
  <c r="CJ108" i="15"/>
  <c r="HF108" i="15" s="1"/>
  <c r="CJ137" i="15"/>
  <c r="HF137" i="15" s="1"/>
  <c r="CJ109" i="15"/>
  <c r="HF109" i="15" s="1"/>
  <c r="CJ117" i="15"/>
  <c r="HF117" i="15" s="1"/>
  <c r="CJ166" i="15"/>
  <c r="HF166" i="15" s="1"/>
  <c r="CJ113" i="15"/>
  <c r="HF113" i="15" s="1"/>
  <c r="CJ116" i="15"/>
  <c r="HF116" i="15" s="1"/>
  <c r="CJ180" i="15"/>
  <c r="HF180" i="15" s="1"/>
  <c r="CJ174" i="15"/>
  <c r="HF174" i="15" s="1"/>
  <c r="CJ233" i="15"/>
  <c r="HF233" i="15" s="1"/>
  <c r="CJ118" i="15"/>
  <c r="HF119" i="15" s="1"/>
  <c r="CJ187" i="15"/>
  <c r="HF187" i="15" s="1"/>
  <c r="CJ120" i="15"/>
  <c r="HF120" i="15" s="1"/>
  <c r="CJ122" i="15"/>
  <c r="HF122" i="15" s="1"/>
  <c r="CJ175" i="15"/>
  <c r="HF175" i="15" s="1"/>
  <c r="CJ251" i="15"/>
  <c r="HF251" i="15" s="1"/>
  <c r="CJ124" i="15"/>
  <c r="HF124" i="15" s="1"/>
  <c r="CJ125" i="15"/>
  <c r="HF125" i="15" s="1"/>
  <c r="CJ146" i="15"/>
  <c r="HF146" i="15" s="1"/>
  <c r="CJ126" i="15"/>
  <c r="HF126" i="15" s="1"/>
  <c r="CJ151" i="15"/>
  <c r="HF151" i="15" s="1"/>
  <c r="CJ196" i="15"/>
  <c r="HF196" i="15" s="1"/>
  <c r="CJ203" i="15"/>
  <c r="HF203" i="15" s="1"/>
  <c r="CJ129" i="15"/>
  <c r="HF129" i="15" s="1"/>
  <c r="CJ246" i="15"/>
  <c r="HF246" i="15" s="1"/>
  <c r="CJ242" i="15"/>
  <c r="HF242" i="15" s="1"/>
  <c r="CJ211" i="15"/>
  <c r="HF211" i="15" s="1"/>
  <c r="CJ133" i="15"/>
  <c r="HF133" i="15" s="1"/>
  <c r="CJ134" i="15"/>
  <c r="HF134" i="15" s="1"/>
  <c r="CJ135" i="15"/>
  <c r="HF135" i="15" s="1"/>
  <c r="CJ136" i="15"/>
  <c r="HF136" i="15" s="1"/>
  <c r="CJ138" i="15"/>
  <c r="HF138" i="15" s="1"/>
  <c r="CJ139" i="15"/>
  <c r="HF139" i="15" s="1"/>
  <c r="CJ140" i="15"/>
  <c r="HF140" i="15" s="1"/>
  <c r="HF141" i="15"/>
  <c r="HF143" i="15"/>
  <c r="CJ147" i="15"/>
  <c r="HF147" i="15" s="1"/>
  <c r="CJ219" i="15"/>
  <c r="HF219" i="15" s="1"/>
  <c r="CJ148" i="15"/>
  <c r="HF148" i="15" s="1"/>
  <c r="CJ208" i="15"/>
  <c r="HF208" i="15" s="1"/>
  <c r="CJ149" i="15"/>
  <c r="HF149" i="15" s="1"/>
  <c r="CJ227" i="15"/>
  <c r="HF227" i="15" s="1"/>
  <c r="CJ152" i="15"/>
  <c r="HF152" i="15" s="1"/>
  <c r="CJ153" i="15"/>
  <c r="HF153" i="15" s="1"/>
  <c r="CJ217" i="15"/>
  <c r="HF217" i="15" s="1"/>
  <c r="CJ154" i="15"/>
  <c r="HF154" i="15" s="1"/>
  <c r="CJ215" i="15"/>
  <c r="HF215" i="15" s="1"/>
  <c r="CJ157" i="15"/>
  <c r="HF157" i="15" s="1"/>
  <c r="CJ161" i="15"/>
  <c r="HF161" i="15" s="1"/>
  <c r="CJ168" i="15"/>
  <c r="HF168" i="15" s="1"/>
  <c r="CJ167" i="15"/>
  <c r="HF167" i="15" s="1"/>
  <c r="CJ169" i="15"/>
  <c r="HF169" i="15" s="1"/>
  <c r="CJ190" i="15"/>
  <c r="HF190" i="15" s="1"/>
  <c r="CJ177" i="15"/>
  <c r="HF177" i="15" s="1"/>
  <c r="HF171" i="15"/>
  <c r="CJ234" i="15"/>
  <c r="HF234" i="15" s="1"/>
  <c r="CJ173" i="15"/>
  <c r="HF173" i="15" s="1"/>
  <c r="CJ179" i="15"/>
  <c r="HF179" i="15" s="1"/>
  <c r="CJ250" i="15"/>
  <c r="HF250" i="15" s="1"/>
  <c r="CJ178" i="15"/>
  <c r="HF178" i="15" s="1"/>
  <c r="CJ197" i="15"/>
  <c r="HF197" i="15" s="1"/>
  <c r="CJ204" i="15"/>
  <c r="HF204" i="15" s="1"/>
  <c r="CJ247" i="15"/>
  <c r="HF247" i="15" s="1"/>
  <c r="CJ243" i="15"/>
  <c r="HF243" i="15" s="1"/>
  <c r="CJ212" i="15"/>
  <c r="HF212" i="15" s="1"/>
  <c r="CJ193" i="15"/>
  <c r="HF193" i="15" s="1"/>
  <c r="CJ198" i="15"/>
  <c r="HF198" i="15" s="1"/>
  <c r="CJ201" i="15"/>
  <c r="HF201" i="15" s="1"/>
  <c r="CJ202" i="15"/>
  <c r="HF202" i="15" s="1"/>
  <c r="CJ220" i="15"/>
  <c r="HF220" i="15" s="1"/>
  <c r="CJ205" i="15"/>
  <c r="HF205" i="15" s="1"/>
  <c r="CJ225" i="15"/>
  <c r="HF225" i="15" s="1"/>
  <c r="CJ210" i="15"/>
  <c r="HF210" i="15" s="1"/>
  <c r="CJ213" i="15"/>
  <c r="HF213" i="15" s="1"/>
  <c r="CJ228" i="15"/>
  <c r="HF228" i="15" s="1"/>
  <c r="CJ236" i="15"/>
  <c r="HF236" i="15" s="1"/>
  <c r="CJ248" i="15"/>
  <c r="HF248" i="15" s="1"/>
  <c r="CJ244" i="15"/>
  <c r="HF244" i="15" s="1"/>
  <c r="HF252" i="15"/>
  <c r="CK13" i="15"/>
  <c r="HG13" i="15" s="1"/>
  <c r="CK14" i="15"/>
  <c r="HG14" i="15" s="1"/>
  <c r="CK15" i="15"/>
  <c r="HG15" i="15" s="1"/>
  <c r="CK214" i="15"/>
  <c r="HG214" i="15" s="1"/>
  <c r="CK16" i="15"/>
  <c r="HG16" i="15" s="1"/>
  <c r="CK17" i="15"/>
  <c r="HG17" i="15" s="1"/>
  <c r="CK223" i="15"/>
  <c r="CK18" i="15"/>
  <c r="HG18" i="15" s="1"/>
  <c r="CK185" i="15"/>
  <c r="CK19" i="15"/>
  <c r="HG19" i="15" s="1"/>
  <c r="CK20" i="15"/>
  <c r="HG20" i="15" s="1"/>
  <c r="CK183" i="15"/>
  <c r="HG183" i="15" s="1"/>
  <c r="CK21" i="15"/>
  <c r="HG21" i="15" s="1"/>
  <c r="CK260" i="15"/>
  <c r="HG260" i="15" s="1"/>
  <c r="CK22" i="15"/>
  <c r="HG22" i="15" s="1"/>
  <c r="CK206" i="15"/>
  <c r="HG206" i="15" s="1"/>
  <c r="CK23" i="15"/>
  <c r="HG23" i="15" s="1"/>
  <c r="CK115" i="15"/>
  <c r="HG115" i="15" s="1"/>
  <c r="CK24" i="15"/>
  <c r="HG24" i="15" s="1"/>
  <c r="CK259" i="15"/>
  <c r="HG259" i="15" s="1"/>
  <c r="CK25" i="15"/>
  <c r="HG25" i="15" s="1"/>
  <c r="CK254" i="15"/>
  <c r="HG254" i="15" s="1"/>
  <c r="CK26" i="15"/>
  <c r="HG26" i="15" s="1"/>
  <c r="CK239" i="15"/>
  <c r="HG239" i="15" s="1"/>
  <c r="CK27" i="15"/>
  <c r="HG27" i="15" s="1"/>
  <c r="CK28" i="15"/>
  <c r="HG28" i="15" s="1"/>
  <c r="CK29" i="15"/>
  <c r="HG29" i="15" s="1"/>
  <c r="CK164" i="15"/>
  <c r="HG164" i="15" s="1"/>
  <c r="CK30" i="15"/>
  <c r="HG30" i="15" s="1"/>
  <c r="CK31" i="15"/>
  <c r="HG31" i="15" s="1"/>
  <c r="CK64" i="15"/>
  <c r="HG223" i="15" s="1"/>
  <c r="CK32" i="15"/>
  <c r="HG32" i="15" s="1"/>
  <c r="CK33" i="15"/>
  <c r="HG33" i="15" s="1"/>
  <c r="CK230" i="15"/>
  <c r="HG230" i="15" s="1"/>
  <c r="CK34" i="15"/>
  <c r="HG34" i="15" s="1"/>
  <c r="CK35" i="15"/>
  <c r="HG35" i="15" s="1"/>
  <c r="CK88" i="15"/>
  <c r="HG88" i="15" s="1"/>
  <c r="CK36" i="15"/>
  <c r="HG36" i="15" s="1"/>
  <c r="CK37" i="15"/>
  <c r="HG37" i="15" s="1"/>
  <c r="CK221" i="15"/>
  <c r="HG221" i="15" s="1"/>
  <c r="CK38" i="15"/>
  <c r="HG38" i="15" s="1"/>
  <c r="CK127" i="15"/>
  <c r="HG127" i="15" s="1"/>
  <c r="CK39" i="15"/>
  <c r="HG39" i="15" s="1"/>
  <c r="CK160" i="15"/>
  <c r="HG160" i="15" s="1"/>
  <c r="CK40" i="15"/>
  <c r="HG40" i="15" s="1"/>
  <c r="CK200" i="15"/>
  <c r="HG200" i="15" s="1"/>
  <c r="CK41" i="15"/>
  <c r="HG41" i="15" s="1"/>
  <c r="CK181" i="15"/>
  <c r="HG181" i="15" s="1"/>
  <c r="CK42" i="15"/>
  <c r="HG42" i="15" s="1"/>
  <c r="CK43" i="15"/>
  <c r="HG43" i="15" s="1"/>
  <c r="CK237" i="15"/>
  <c r="HG237" i="15" s="1"/>
  <c r="CK162" i="15"/>
  <c r="HG162" i="15" s="1"/>
  <c r="CK45" i="15"/>
  <c r="HG45" i="15" s="1"/>
  <c r="CK90" i="15"/>
  <c r="CK46" i="15"/>
  <c r="HG46" i="15" s="1"/>
  <c r="CK96" i="15"/>
  <c r="CK47" i="15"/>
  <c r="HG47" i="15" s="1"/>
  <c r="CK163" i="15"/>
  <c r="HG163" i="15" s="1"/>
  <c r="CK48" i="15"/>
  <c r="HG48" i="15" s="1"/>
  <c r="CK98" i="15"/>
  <c r="HG98" i="15" s="1"/>
  <c r="CK49" i="15"/>
  <c r="HG49" i="15" s="1"/>
  <c r="CK155" i="15"/>
  <c r="HG155" i="15" s="1"/>
  <c r="CK50" i="15"/>
  <c r="HG50" i="15" s="1"/>
  <c r="CK191" i="15"/>
  <c r="HG191" i="15" s="1"/>
  <c r="CK51" i="15"/>
  <c r="HG51" i="15" s="1"/>
  <c r="CK111" i="15"/>
  <c r="CK52" i="15"/>
  <c r="HG52" i="15" s="1"/>
  <c r="CK112" i="15"/>
  <c r="HG150" i="15" s="1"/>
  <c r="CK199" i="15"/>
  <c r="HG199" i="15" s="1"/>
  <c r="CK54" i="15"/>
  <c r="HG54" i="15" s="1"/>
  <c r="CK128" i="15"/>
  <c r="HG128" i="15" s="1"/>
  <c r="CK55" i="15"/>
  <c r="HG55" i="15" s="1"/>
  <c r="CK189" i="15"/>
  <c r="HG189" i="15" s="1"/>
  <c r="CK172" i="15"/>
  <c r="HG111" i="15" s="1"/>
  <c r="CK192" i="15"/>
  <c r="HG192" i="15" s="1"/>
  <c r="CK57" i="15"/>
  <c r="HG57" i="15" s="1"/>
  <c r="CK114" i="15"/>
  <c r="HG86" i="15" s="1"/>
  <c r="CK58" i="15"/>
  <c r="HG58" i="15" s="1"/>
  <c r="CK145" i="15"/>
  <c r="HG81" i="15" s="1"/>
  <c r="CK59" i="15"/>
  <c r="HG59" i="15" s="1"/>
  <c r="CK249" i="15"/>
  <c r="HG249" i="15" s="1"/>
  <c r="CK60" i="15"/>
  <c r="HG60" i="15" s="1"/>
  <c r="CK182" i="15"/>
  <c r="HG182" i="15" s="1"/>
  <c r="CK61" i="15"/>
  <c r="HG61" i="15" s="1"/>
  <c r="CK235" i="15"/>
  <c r="HG235" i="15" s="1"/>
  <c r="CK62" i="15"/>
  <c r="HG62" i="15" s="1"/>
  <c r="CK156" i="15"/>
  <c r="HG156" i="15" s="1"/>
  <c r="CK63" i="15"/>
  <c r="HG63" i="15" s="1"/>
  <c r="CK176" i="15"/>
  <c r="CK65" i="15"/>
  <c r="HG65" i="15" s="1"/>
  <c r="CK245" i="15"/>
  <c r="HG245" i="15" s="1"/>
  <c r="CK66" i="15"/>
  <c r="HG66" i="15" s="1"/>
  <c r="CK170" i="15"/>
  <c r="HG170" i="15" s="1"/>
  <c r="CK67" i="15"/>
  <c r="HG67" i="15" s="1"/>
  <c r="CK241" i="15"/>
  <c r="HG241" i="15" s="1"/>
  <c r="CK68" i="15"/>
  <c r="HG68" i="15" s="1"/>
  <c r="CK224" i="15"/>
  <c r="HG224" i="15" s="1"/>
  <c r="CK69" i="15"/>
  <c r="HG69" i="15" s="1"/>
  <c r="CK159" i="15"/>
  <c r="HG159" i="15" s="1"/>
  <c r="CK70" i="15"/>
  <c r="HG70" i="15" s="1"/>
  <c r="CK165" i="15"/>
  <c r="HG165" i="15" s="1"/>
  <c r="CK71" i="15"/>
  <c r="HG71" i="15" s="1"/>
  <c r="CK240" i="15"/>
  <c r="HG240" i="15" s="1"/>
  <c r="CK72" i="15"/>
  <c r="HG72" i="15" s="1"/>
  <c r="CK238" i="15"/>
  <c r="HG238" i="15" s="1"/>
  <c r="CK73" i="15"/>
  <c r="HG73" i="15" s="1"/>
  <c r="CK123" i="15"/>
  <c r="HG123" i="15" s="1"/>
  <c r="CK74" i="15"/>
  <c r="HG74" i="15" s="1"/>
  <c r="CK229" i="15"/>
  <c r="HG229" i="15" s="1"/>
  <c r="CK75" i="15"/>
  <c r="HG75" i="15" s="1"/>
  <c r="CK231" i="15"/>
  <c r="HG231" i="15" s="1"/>
  <c r="CK256" i="15"/>
  <c r="HG256" i="15" s="1"/>
  <c r="CK257" i="15"/>
  <c r="HG257" i="15" s="1"/>
  <c r="CK78" i="15"/>
  <c r="HG78" i="15" s="1"/>
  <c r="CK258" i="15"/>
  <c r="HG258" i="15" s="1"/>
  <c r="CK79" i="15"/>
  <c r="HG79" i="15" s="1"/>
  <c r="CK255" i="15"/>
  <c r="HG255" i="15" s="1"/>
  <c r="CK80" i="15"/>
  <c r="HG80" i="15" s="1"/>
  <c r="CK232" i="15"/>
  <c r="HG232" i="15" s="1"/>
  <c r="CK83" i="15"/>
  <c r="HG83" i="15" s="1"/>
  <c r="CK84" i="15"/>
  <c r="HG84" i="15" s="1"/>
  <c r="CK158" i="15"/>
  <c r="HG158" i="15" s="1"/>
  <c r="CK85" i="15"/>
  <c r="HG85" i="15" s="1"/>
  <c r="CK103" i="15"/>
  <c r="HG103" i="15" s="1"/>
  <c r="CK110" i="15"/>
  <c r="HG110" i="15" s="1"/>
  <c r="CK87" i="15"/>
  <c r="HG87" i="15" s="1"/>
  <c r="CK89" i="15"/>
  <c r="HG89" i="15" s="1"/>
  <c r="HG91" i="15"/>
  <c r="HG92" i="15"/>
  <c r="CK93" i="15"/>
  <c r="HG93" i="15" s="1"/>
  <c r="CK130" i="15"/>
  <c r="HG130" i="15" s="1"/>
  <c r="CK94" i="15"/>
  <c r="HG94" i="15" s="1"/>
  <c r="CK99" i="15"/>
  <c r="HG99" i="15" s="1"/>
  <c r="CK95" i="15"/>
  <c r="HG95" i="15" s="1"/>
  <c r="CK218" i="15"/>
  <c r="HG218" i="15" s="1"/>
  <c r="HG96" i="15"/>
  <c r="CK188" i="15"/>
  <c r="HG188" i="15" s="1"/>
  <c r="CK97" i="15"/>
  <c r="HG97" i="15" s="1"/>
  <c r="CK253" i="15"/>
  <c r="HG253" i="15" s="1"/>
  <c r="CK207" i="15"/>
  <c r="HG207" i="15" s="1"/>
  <c r="CK226" i="15"/>
  <c r="HG226" i="15" s="1"/>
  <c r="CK100" i="15"/>
  <c r="HG100" i="15" s="1"/>
  <c r="CK132" i="15"/>
  <c r="HG132" i="15" s="1"/>
  <c r="CK101" i="15"/>
  <c r="HG101" i="15" s="1"/>
  <c r="CK102" i="15"/>
  <c r="HG102" i="15" s="1"/>
  <c r="CK216" i="15"/>
  <c r="HG216" i="15" s="1"/>
  <c r="CK104" i="15"/>
  <c r="HG104" i="15" s="1"/>
  <c r="CK142" i="15"/>
  <c r="HG142" i="15" s="1"/>
  <c r="CK105" i="15"/>
  <c r="HG105" i="15" s="1"/>
  <c r="CK131" i="15"/>
  <c r="HG131" i="15" s="1"/>
  <c r="CK106" i="15"/>
  <c r="HG106" i="15" s="1"/>
  <c r="CK209" i="15"/>
  <c r="HG209" i="15" s="1"/>
  <c r="CK107" i="15"/>
  <c r="HG107" i="15" s="1"/>
  <c r="CK108" i="15"/>
  <c r="HG108" i="15" s="1"/>
  <c r="CK137" i="15"/>
  <c r="HG137" i="15" s="1"/>
  <c r="CK109" i="15"/>
  <c r="HG109" i="15" s="1"/>
  <c r="CK117" i="15"/>
  <c r="HG117" i="15" s="1"/>
  <c r="CK166" i="15"/>
  <c r="HG166" i="15" s="1"/>
  <c r="CK113" i="15"/>
  <c r="HG113" i="15" s="1"/>
  <c r="CK116" i="15"/>
  <c r="HG116" i="15" s="1"/>
  <c r="CK180" i="15"/>
  <c r="HG180" i="15" s="1"/>
  <c r="CK174" i="15"/>
  <c r="HG174" i="15" s="1"/>
  <c r="CK233" i="15"/>
  <c r="HG233" i="15" s="1"/>
  <c r="CK118" i="15"/>
  <c r="HG119" i="15" s="1"/>
  <c r="CK187" i="15"/>
  <c r="HG187" i="15" s="1"/>
  <c r="CK120" i="15"/>
  <c r="HG120" i="15" s="1"/>
  <c r="CK122" i="15"/>
  <c r="HG122" i="15" s="1"/>
  <c r="CK175" i="15"/>
  <c r="HG175" i="15" s="1"/>
  <c r="CK251" i="15"/>
  <c r="HG251" i="15" s="1"/>
  <c r="CK124" i="15"/>
  <c r="HG124" i="15" s="1"/>
  <c r="CK125" i="15"/>
  <c r="HG125" i="15" s="1"/>
  <c r="CK146" i="15"/>
  <c r="HG146" i="15" s="1"/>
  <c r="CK126" i="15"/>
  <c r="HG126" i="15" s="1"/>
  <c r="CK151" i="15"/>
  <c r="HG151" i="15" s="1"/>
  <c r="CK196" i="15"/>
  <c r="HG196" i="15" s="1"/>
  <c r="CK203" i="15"/>
  <c r="HG203" i="15" s="1"/>
  <c r="CK129" i="15"/>
  <c r="HG129" i="15" s="1"/>
  <c r="CK246" i="15"/>
  <c r="HG246" i="15" s="1"/>
  <c r="CK242" i="15"/>
  <c r="HG242" i="15" s="1"/>
  <c r="CK211" i="15"/>
  <c r="HG211" i="15" s="1"/>
  <c r="CK133" i="15"/>
  <c r="HG133" i="15" s="1"/>
  <c r="CK134" i="15"/>
  <c r="HG134" i="15" s="1"/>
  <c r="CK135" i="15"/>
  <c r="HG135" i="15" s="1"/>
  <c r="CK136" i="15"/>
  <c r="HG136" i="15" s="1"/>
  <c r="CK138" i="15"/>
  <c r="HG138" i="15" s="1"/>
  <c r="CK139" i="15"/>
  <c r="HG139" i="15" s="1"/>
  <c r="CK140" i="15"/>
  <c r="HG140" i="15" s="1"/>
  <c r="HG141" i="15"/>
  <c r="HG143" i="15"/>
  <c r="CK147" i="15"/>
  <c r="HG147" i="15" s="1"/>
  <c r="CK219" i="15"/>
  <c r="HG219" i="15" s="1"/>
  <c r="CK148" i="15"/>
  <c r="HG148" i="15" s="1"/>
  <c r="CK208" i="15"/>
  <c r="HG208" i="15" s="1"/>
  <c r="CK149" i="15"/>
  <c r="HG149" i="15" s="1"/>
  <c r="CK227" i="15"/>
  <c r="HG227" i="15" s="1"/>
  <c r="CK152" i="15"/>
  <c r="HG152" i="15" s="1"/>
  <c r="CK153" i="15"/>
  <c r="HG153" i="15" s="1"/>
  <c r="CK217" i="15"/>
  <c r="HG217" i="15" s="1"/>
  <c r="CK154" i="15"/>
  <c r="HG154" i="15" s="1"/>
  <c r="CK215" i="15"/>
  <c r="HG215" i="15" s="1"/>
  <c r="CK157" i="15"/>
  <c r="HG157" i="15" s="1"/>
  <c r="CK161" i="15"/>
  <c r="HG161" i="15" s="1"/>
  <c r="CK168" i="15"/>
  <c r="HG168" i="15" s="1"/>
  <c r="CK167" i="15"/>
  <c r="HG167" i="15" s="1"/>
  <c r="CK169" i="15"/>
  <c r="HG169" i="15" s="1"/>
  <c r="CK190" i="15"/>
  <c r="HG190" i="15" s="1"/>
  <c r="CK177" i="15"/>
  <c r="HG177" i="15" s="1"/>
  <c r="HG171" i="15"/>
  <c r="CK234" i="15"/>
  <c r="HG234" i="15" s="1"/>
  <c r="CK173" i="15"/>
  <c r="HG173" i="15" s="1"/>
  <c r="CK179" i="15"/>
  <c r="HG179" i="15" s="1"/>
  <c r="CK250" i="15"/>
  <c r="HG250" i="15" s="1"/>
  <c r="CK178" i="15"/>
  <c r="HG178" i="15" s="1"/>
  <c r="CK197" i="15"/>
  <c r="HG197" i="15" s="1"/>
  <c r="CK204" i="15"/>
  <c r="HG204" i="15" s="1"/>
  <c r="CK247" i="15"/>
  <c r="HG247" i="15" s="1"/>
  <c r="CK243" i="15"/>
  <c r="HG243" i="15" s="1"/>
  <c r="CK212" i="15"/>
  <c r="HG212" i="15" s="1"/>
  <c r="CK193" i="15"/>
  <c r="HG193" i="15" s="1"/>
  <c r="CK198" i="15"/>
  <c r="HG198" i="15" s="1"/>
  <c r="CK201" i="15"/>
  <c r="HG201" i="15" s="1"/>
  <c r="CK202" i="15"/>
  <c r="HG202" i="15" s="1"/>
  <c r="CK220" i="15"/>
  <c r="HG220" i="15" s="1"/>
  <c r="CK205" i="15"/>
  <c r="HG205" i="15" s="1"/>
  <c r="CK225" i="15"/>
  <c r="HG225" i="15" s="1"/>
  <c r="CK210" i="15"/>
  <c r="HG210" i="15" s="1"/>
  <c r="CK213" i="15"/>
  <c r="HG213" i="15" s="1"/>
  <c r="CK228" i="15"/>
  <c r="HG228" i="15" s="1"/>
  <c r="CK236" i="15"/>
  <c r="HG236" i="15" s="1"/>
  <c r="CK248" i="15"/>
  <c r="HG248" i="15" s="1"/>
  <c r="CK244" i="15"/>
  <c r="HG244" i="15" s="1"/>
  <c r="HG252" i="15"/>
  <c r="CL13" i="15"/>
  <c r="HH13" i="15" s="1"/>
  <c r="CL14" i="15"/>
  <c r="HH14" i="15" s="1"/>
  <c r="CL15" i="15"/>
  <c r="HH15" i="15" s="1"/>
  <c r="CL214" i="15"/>
  <c r="HH214" i="15" s="1"/>
  <c r="CL16" i="15"/>
  <c r="HH16" i="15" s="1"/>
  <c r="CL17" i="15"/>
  <c r="HH17" i="15" s="1"/>
  <c r="CL18" i="15"/>
  <c r="HH18" i="15" s="1"/>
  <c r="CL185" i="15"/>
  <c r="CL19" i="15"/>
  <c r="HH19" i="15" s="1"/>
  <c r="CL20" i="15"/>
  <c r="HH20" i="15" s="1"/>
  <c r="CL183" i="15"/>
  <c r="HH183" i="15" s="1"/>
  <c r="CL21" i="15"/>
  <c r="HH21" i="15" s="1"/>
  <c r="CL260" i="15"/>
  <c r="HH260" i="15" s="1"/>
  <c r="CL22" i="15"/>
  <c r="HH22" i="15" s="1"/>
  <c r="CL206" i="15"/>
  <c r="HH206" i="15" s="1"/>
  <c r="CL23" i="15"/>
  <c r="HH23" i="15" s="1"/>
  <c r="CL115" i="15"/>
  <c r="HH115" i="15" s="1"/>
  <c r="CL24" i="15"/>
  <c r="HH24" i="15" s="1"/>
  <c r="CL259" i="15"/>
  <c r="HH259" i="15" s="1"/>
  <c r="CL25" i="15"/>
  <c r="HH25" i="15" s="1"/>
  <c r="CL254" i="15"/>
  <c r="HH254" i="15" s="1"/>
  <c r="CL26" i="15"/>
  <c r="HH26" i="15" s="1"/>
  <c r="CL239" i="15"/>
  <c r="HH239" i="15" s="1"/>
  <c r="CL27" i="15"/>
  <c r="HH27" i="15" s="1"/>
  <c r="CL28" i="15"/>
  <c r="HH28" i="15" s="1"/>
  <c r="CL29" i="15"/>
  <c r="HH29" i="15" s="1"/>
  <c r="CL164" i="15"/>
  <c r="HH164" i="15" s="1"/>
  <c r="CL30" i="15"/>
  <c r="HH30" i="15" s="1"/>
  <c r="CL64" i="15"/>
  <c r="HH223" i="15" s="1"/>
  <c r="CL33" i="15"/>
  <c r="HH33" i="15" s="1"/>
  <c r="CL230" i="15"/>
  <c r="HH230" i="15" s="1"/>
  <c r="CL88" i="15"/>
  <c r="HH88" i="15" s="1"/>
  <c r="CL221" i="15"/>
  <c r="HH221" i="15" s="1"/>
  <c r="CL38" i="15"/>
  <c r="HH38" i="15" s="1"/>
  <c r="CL127" i="15"/>
  <c r="HH127" i="15" s="1"/>
  <c r="CL39" i="15"/>
  <c r="HH39" i="15" s="1"/>
  <c r="CL160" i="15"/>
  <c r="HH160" i="15" s="1"/>
  <c r="CL40" i="15"/>
  <c r="HH40" i="15" s="1"/>
  <c r="CL200" i="15"/>
  <c r="HH200" i="15" s="1"/>
  <c r="CL181" i="15"/>
  <c r="HH181" i="15" s="1"/>
  <c r="CL42" i="15"/>
  <c r="HH42" i="15" s="1"/>
  <c r="CL43" i="15"/>
  <c r="HH43" i="15" s="1"/>
  <c r="CL237" i="15"/>
  <c r="HH237" i="15" s="1"/>
  <c r="CL162" i="15"/>
  <c r="HH162" i="15" s="1"/>
  <c r="CL45" i="15"/>
  <c r="HH45" i="15" s="1"/>
  <c r="CL90" i="15"/>
  <c r="HH44" i="15" s="1"/>
  <c r="CL46" i="15"/>
  <c r="HH46" i="15" s="1"/>
  <c r="CL96" i="15"/>
  <c r="CL47" i="15"/>
  <c r="HH47" i="15" s="1"/>
  <c r="CL163" i="15"/>
  <c r="HH163" i="15" s="1"/>
  <c r="CL48" i="15"/>
  <c r="HH48" i="15" s="1"/>
  <c r="CL49" i="15"/>
  <c r="HH49" i="15" s="1"/>
  <c r="CL50" i="15"/>
  <c r="HH50" i="15" s="1"/>
  <c r="CL191" i="15"/>
  <c r="HH191" i="15" s="1"/>
  <c r="CL51" i="15"/>
  <c r="HH51" i="15" s="1"/>
  <c r="CL111" i="15"/>
  <c r="CL52" i="15"/>
  <c r="HH52" i="15" s="1"/>
  <c r="CL112" i="15"/>
  <c r="CL199" i="15"/>
  <c r="HH199" i="15" s="1"/>
  <c r="CL54" i="15"/>
  <c r="HH54" i="15" s="1"/>
  <c r="CL55" i="15"/>
  <c r="HH55" i="15" s="1"/>
  <c r="CL172" i="15"/>
  <c r="CL192" i="15"/>
  <c r="HH192" i="15" s="1"/>
  <c r="CL57" i="15"/>
  <c r="HH57" i="15" s="1"/>
  <c r="CL114" i="15"/>
  <c r="HH86" i="15" s="1"/>
  <c r="CL58" i="15"/>
  <c r="HH58" i="15" s="1"/>
  <c r="CL145" i="15"/>
  <c r="HH145" i="15" s="1"/>
  <c r="CL59" i="15"/>
  <c r="HH59" i="15" s="1"/>
  <c r="CL249" i="15"/>
  <c r="HH249" i="15" s="1"/>
  <c r="CL62" i="15"/>
  <c r="HH62" i="15" s="1"/>
  <c r="CL156" i="15"/>
  <c r="HH156" i="15" s="1"/>
  <c r="CL176" i="15"/>
  <c r="CL245" i="15"/>
  <c r="HH245" i="15" s="1"/>
  <c r="CL69" i="15"/>
  <c r="HH69" i="15" s="1"/>
  <c r="CL159" i="15"/>
  <c r="HH159" i="15" s="1"/>
  <c r="CL70" i="15"/>
  <c r="HH70" i="15" s="1"/>
  <c r="CL165" i="15"/>
  <c r="HH165" i="15" s="1"/>
  <c r="CL71" i="15"/>
  <c r="HH71" i="15" s="1"/>
  <c r="CL240" i="15"/>
  <c r="HH240" i="15" s="1"/>
  <c r="CL238" i="15"/>
  <c r="HH238" i="15" s="1"/>
  <c r="CL229" i="15"/>
  <c r="HH229" i="15" s="1"/>
  <c r="CL75" i="15"/>
  <c r="HH75" i="15" s="1"/>
  <c r="CL231" i="15"/>
  <c r="HH231" i="15" s="1"/>
  <c r="HH76" i="15"/>
  <c r="CL256" i="15"/>
  <c r="HH256" i="15" s="1"/>
  <c r="CL257" i="15"/>
  <c r="HH257" i="15" s="1"/>
  <c r="CL78" i="15"/>
  <c r="HH78" i="15" s="1"/>
  <c r="CL258" i="15"/>
  <c r="HH258" i="15" s="1"/>
  <c r="CL255" i="15"/>
  <c r="HH255" i="15" s="1"/>
  <c r="CL232" i="15"/>
  <c r="HH232" i="15" s="1"/>
  <c r="HH82" i="15"/>
  <c r="CL83" i="15"/>
  <c r="HH83" i="15" s="1"/>
  <c r="CL84" i="15"/>
  <c r="HH84" i="15" s="1"/>
  <c r="CL85" i="15"/>
  <c r="HH85" i="15" s="1"/>
  <c r="CL103" i="15"/>
  <c r="HH103" i="15" s="1"/>
  <c r="CL89" i="15"/>
  <c r="HH89" i="15" s="1"/>
  <c r="HH91" i="15"/>
  <c r="HH92" i="15"/>
  <c r="CL93" i="15"/>
  <c r="HH93" i="15" s="1"/>
  <c r="CL130" i="15"/>
  <c r="HH130" i="15" s="1"/>
  <c r="CL94" i="15"/>
  <c r="HH94" i="15" s="1"/>
  <c r="CL99" i="15"/>
  <c r="HH99" i="15" s="1"/>
  <c r="CL95" i="15"/>
  <c r="HH95" i="15" s="1"/>
  <c r="CL218" i="15"/>
  <c r="HH218" i="15" s="1"/>
  <c r="CL188" i="15"/>
  <c r="HH188" i="15" s="1"/>
  <c r="CL97" i="15"/>
  <c r="HH97" i="15" s="1"/>
  <c r="CL253" i="15"/>
  <c r="HH253" i="15" s="1"/>
  <c r="CL207" i="15"/>
  <c r="HH207" i="15" s="1"/>
  <c r="CL226" i="15"/>
  <c r="HH226" i="15" s="1"/>
  <c r="CL100" i="15"/>
  <c r="HH100" i="15" s="1"/>
  <c r="CL132" i="15"/>
  <c r="HH132" i="15" s="1"/>
  <c r="CL101" i="15"/>
  <c r="HH101" i="15" s="1"/>
  <c r="CL102" i="15"/>
  <c r="HH102" i="15" s="1"/>
  <c r="CL216" i="15"/>
  <c r="HH216" i="15" s="1"/>
  <c r="CL104" i="15"/>
  <c r="HH104" i="15" s="1"/>
  <c r="CL142" i="15"/>
  <c r="HH142" i="15" s="1"/>
  <c r="CL105" i="15"/>
  <c r="HH105" i="15" s="1"/>
  <c r="CL131" i="15"/>
  <c r="HH131" i="15" s="1"/>
  <c r="CL106" i="15"/>
  <c r="HH106" i="15" s="1"/>
  <c r="CL209" i="15"/>
  <c r="HH209" i="15" s="1"/>
  <c r="CL107" i="15"/>
  <c r="HH107" i="15" s="1"/>
  <c r="CL108" i="15"/>
  <c r="HH108" i="15" s="1"/>
  <c r="CL137" i="15"/>
  <c r="HH137" i="15" s="1"/>
  <c r="CL109" i="15"/>
  <c r="HH109" i="15" s="1"/>
  <c r="CL117" i="15"/>
  <c r="HH117" i="15" s="1"/>
  <c r="CL166" i="15"/>
  <c r="HH166" i="15" s="1"/>
  <c r="CL113" i="15"/>
  <c r="HH113" i="15" s="1"/>
  <c r="CL116" i="15"/>
  <c r="HH116" i="15" s="1"/>
  <c r="CL180" i="15"/>
  <c r="HH180" i="15" s="1"/>
  <c r="CL174" i="15"/>
  <c r="HH174" i="15" s="1"/>
  <c r="CL233" i="15"/>
  <c r="HH233" i="15" s="1"/>
  <c r="CL118" i="15"/>
  <c r="HH119" i="15" s="1"/>
  <c r="CL187" i="15"/>
  <c r="HH187" i="15" s="1"/>
  <c r="CL120" i="15"/>
  <c r="HH120" i="15" s="1"/>
  <c r="CL122" i="15"/>
  <c r="HH122" i="15" s="1"/>
  <c r="CL175" i="15"/>
  <c r="HH175" i="15" s="1"/>
  <c r="CL251" i="15"/>
  <c r="HH251" i="15" s="1"/>
  <c r="CL124" i="15"/>
  <c r="HH124" i="15" s="1"/>
  <c r="CL125" i="15"/>
  <c r="HH125" i="15" s="1"/>
  <c r="CL146" i="15"/>
  <c r="HH146" i="15" s="1"/>
  <c r="CL126" i="15"/>
  <c r="HH126" i="15" s="1"/>
  <c r="CL151" i="15"/>
  <c r="HH151" i="15" s="1"/>
  <c r="CL196" i="15"/>
  <c r="HH196" i="15" s="1"/>
  <c r="CL203" i="15"/>
  <c r="HH203" i="15" s="1"/>
  <c r="CL129" i="15"/>
  <c r="HH129" i="15" s="1"/>
  <c r="CL246" i="15"/>
  <c r="HH246" i="15" s="1"/>
  <c r="CL242" i="15"/>
  <c r="HH242" i="15" s="1"/>
  <c r="CL211" i="15"/>
  <c r="HH211" i="15" s="1"/>
  <c r="CL133" i="15"/>
  <c r="HH133" i="15" s="1"/>
  <c r="CL134" i="15"/>
  <c r="HH134" i="15" s="1"/>
  <c r="CL135" i="15"/>
  <c r="HH135" i="15" s="1"/>
  <c r="CL136" i="15"/>
  <c r="HH136" i="15" s="1"/>
  <c r="CL138" i="15"/>
  <c r="HH138" i="15" s="1"/>
  <c r="CL139" i="15"/>
  <c r="HH139" i="15" s="1"/>
  <c r="CL140" i="15"/>
  <c r="HH140" i="15" s="1"/>
  <c r="HH141" i="15"/>
  <c r="HH143" i="15"/>
  <c r="CL147" i="15"/>
  <c r="HH147" i="15" s="1"/>
  <c r="CL219" i="15"/>
  <c r="HH219" i="15" s="1"/>
  <c r="CL148" i="15"/>
  <c r="HH148" i="15" s="1"/>
  <c r="CL208" i="15"/>
  <c r="HH208" i="15" s="1"/>
  <c r="CL149" i="15"/>
  <c r="HH149" i="15" s="1"/>
  <c r="CL227" i="15"/>
  <c r="HH227" i="15" s="1"/>
  <c r="CL152" i="15"/>
  <c r="HH152" i="15" s="1"/>
  <c r="CL153" i="15"/>
  <c r="HH153" i="15" s="1"/>
  <c r="CL217" i="15"/>
  <c r="HH217" i="15" s="1"/>
  <c r="CL154" i="15"/>
  <c r="HH154" i="15" s="1"/>
  <c r="CL215" i="15"/>
  <c r="HH215" i="15" s="1"/>
  <c r="CL157" i="15"/>
  <c r="HH157" i="15" s="1"/>
  <c r="CL161" i="15"/>
  <c r="HH161" i="15" s="1"/>
  <c r="CL168" i="15"/>
  <c r="HH168" i="15" s="1"/>
  <c r="CL167" i="15"/>
  <c r="HH167" i="15" s="1"/>
  <c r="CL169" i="15"/>
  <c r="HH169" i="15" s="1"/>
  <c r="CL190" i="15"/>
  <c r="HH190" i="15" s="1"/>
  <c r="CL177" i="15"/>
  <c r="HH177" i="15" s="1"/>
  <c r="HH171" i="15"/>
  <c r="CL234" i="15"/>
  <c r="HH234" i="15" s="1"/>
  <c r="CL173" i="15"/>
  <c r="HH173" i="15" s="1"/>
  <c r="CL179" i="15"/>
  <c r="HH179" i="15" s="1"/>
  <c r="CL250" i="15"/>
  <c r="HH250" i="15" s="1"/>
  <c r="CL178" i="15"/>
  <c r="HH178" i="15" s="1"/>
  <c r="CL197" i="15"/>
  <c r="HH197" i="15" s="1"/>
  <c r="CL204" i="15"/>
  <c r="HH204" i="15" s="1"/>
  <c r="CL247" i="15"/>
  <c r="HH247" i="15" s="1"/>
  <c r="CL243" i="15"/>
  <c r="HH243" i="15" s="1"/>
  <c r="CL212" i="15"/>
  <c r="HH212" i="15" s="1"/>
  <c r="CL193" i="15"/>
  <c r="HH193" i="15" s="1"/>
  <c r="CL198" i="15"/>
  <c r="HH198" i="15" s="1"/>
  <c r="CL201" i="15"/>
  <c r="HH201" i="15" s="1"/>
  <c r="CL202" i="15"/>
  <c r="HH202" i="15" s="1"/>
  <c r="CL220" i="15"/>
  <c r="HH220" i="15" s="1"/>
  <c r="CL205" i="15"/>
  <c r="HH205" i="15" s="1"/>
  <c r="CL225" i="15"/>
  <c r="HH225" i="15" s="1"/>
  <c r="CL210" i="15"/>
  <c r="HH210" i="15" s="1"/>
  <c r="CL213" i="15"/>
  <c r="HH213" i="15" s="1"/>
  <c r="CL228" i="15"/>
  <c r="HH228" i="15" s="1"/>
  <c r="CL236" i="15"/>
  <c r="HH236" i="15" s="1"/>
  <c r="CL248" i="15"/>
  <c r="HH248" i="15" s="1"/>
  <c r="CL244" i="15"/>
  <c r="HH244" i="15" s="1"/>
  <c r="HH252" i="15"/>
  <c r="CM13" i="15"/>
  <c r="HI13" i="15" s="1"/>
  <c r="CM14" i="15"/>
  <c r="HI14" i="15" s="1"/>
  <c r="CM15" i="15"/>
  <c r="HI15" i="15" s="1"/>
  <c r="CM214" i="15"/>
  <c r="HI214" i="15" s="1"/>
  <c r="CM16" i="15"/>
  <c r="HI16" i="15" s="1"/>
  <c r="CM17" i="15"/>
  <c r="HI17" i="15" s="1"/>
  <c r="CM223" i="15"/>
  <c r="CM18" i="15"/>
  <c r="HI18" i="15" s="1"/>
  <c r="CM185" i="15"/>
  <c r="CM19" i="15"/>
  <c r="HI19" i="15" s="1"/>
  <c r="CM20" i="15"/>
  <c r="HI20" i="15" s="1"/>
  <c r="CM183" i="15"/>
  <c r="HI183" i="15" s="1"/>
  <c r="CM21" i="15"/>
  <c r="HI21" i="15" s="1"/>
  <c r="CM260" i="15"/>
  <c r="HI260" i="15" s="1"/>
  <c r="CM22" i="15"/>
  <c r="HI22" i="15" s="1"/>
  <c r="CM206" i="15"/>
  <c r="HI206" i="15" s="1"/>
  <c r="CM23" i="15"/>
  <c r="HI23" i="15" s="1"/>
  <c r="CM115" i="15"/>
  <c r="HI115" i="15" s="1"/>
  <c r="CM24" i="15"/>
  <c r="HI24" i="15" s="1"/>
  <c r="CM259" i="15"/>
  <c r="HI259" i="15" s="1"/>
  <c r="CM25" i="15"/>
  <c r="HI25" i="15" s="1"/>
  <c r="CM254" i="15"/>
  <c r="HI254" i="15" s="1"/>
  <c r="CM26" i="15"/>
  <c r="HI26" i="15" s="1"/>
  <c r="CM239" i="15"/>
  <c r="HI239" i="15" s="1"/>
  <c r="CM27" i="15"/>
  <c r="HI27" i="15" s="1"/>
  <c r="CM28" i="15"/>
  <c r="HI28" i="15" s="1"/>
  <c r="CM29" i="15"/>
  <c r="HI29" i="15" s="1"/>
  <c r="CM164" i="15"/>
  <c r="HI164" i="15" s="1"/>
  <c r="CM30" i="15"/>
  <c r="HI30" i="15" s="1"/>
  <c r="CM31" i="15"/>
  <c r="HI31" i="15" s="1"/>
  <c r="CM64" i="15"/>
  <c r="HI223" i="15" s="1"/>
  <c r="CM32" i="15"/>
  <c r="HI32" i="15" s="1"/>
  <c r="CM33" i="15"/>
  <c r="HI33" i="15" s="1"/>
  <c r="CM230" i="15"/>
  <c r="HI230" i="15" s="1"/>
  <c r="CM34" i="15"/>
  <c r="HI34" i="15" s="1"/>
  <c r="CM35" i="15"/>
  <c r="HI35" i="15" s="1"/>
  <c r="CM88" i="15"/>
  <c r="HI88" i="15" s="1"/>
  <c r="CM36" i="15"/>
  <c r="HI36" i="15" s="1"/>
  <c r="CM37" i="15"/>
  <c r="HI37" i="15" s="1"/>
  <c r="CM221" i="15"/>
  <c r="HI221" i="15" s="1"/>
  <c r="CM38" i="15"/>
  <c r="HI38" i="15" s="1"/>
  <c r="CM127" i="15"/>
  <c r="HI127" i="15" s="1"/>
  <c r="CM39" i="15"/>
  <c r="HI39" i="15" s="1"/>
  <c r="CM160" i="15"/>
  <c r="HI160" i="15" s="1"/>
  <c r="CM40" i="15"/>
  <c r="HI40" i="15" s="1"/>
  <c r="CM200" i="15"/>
  <c r="HI200" i="15" s="1"/>
  <c r="CM41" i="15"/>
  <c r="HI41" i="15" s="1"/>
  <c r="CM181" i="15"/>
  <c r="HI181" i="15" s="1"/>
  <c r="CM42" i="15"/>
  <c r="HI42" i="15" s="1"/>
  <c r="CM43" i="15"/>
  <c r="HI43" i="15" s="1"/>
  <c r="CM237" i="15"/>
  <c r="HI237" i="15" s="1"/>
  <c r="HI44" i="15"/>
  <c r="CM162" i="15"/>
  <c r="HI162" i="15" s="1"/>
  <c r="CM45" i="15"/>
  <c r="HI45" i="15" s="1"/>
  <c r="CM90" i="15"/>
  <c r="HI53" i="15" s="1"/>
  <c r="CM46" i="15"/>
  <c r="HI46" i="15" s="1"/>
  <c r="CM96" i="15"/>
  <c r="HI96" i="15" s="1"/>
  <c r="CM47" i="15"/>
  <c r="HI47" i="15" s="1"/>
  <c r="CM163" i="15"/>
  <c r="HI163" i="15" s="1"/>
  <c r="CM48" i="15"/>
  <c r="HI48" i="15" s="1"/>
  <c r="CM98" i="15"/>
  <c r="HI98" i="15" s="1"/>
  <c r="CM49" i="15"/>
  <c r="HI49" i="15" s="1"/>
  <c r="CM155" i="15"/>
  <c r="HI155" i="15" s="1"/>
  <c r="CM50" i="15"/>
  <c r="HI50" i="15" s="1"/>
  <c r="CM191" i="15"/>
  <c r="HI191" i="15" s="1"/>
  <c r="CM51" i="15"/>
  <c r="HI51" i="15" s="1"/>
  <c r="CM111" i="15"/>
  <c r="CM52" i="15"/>
  <c r="HI52" i="15" s="1"/>
  <c r="CM112" i="15"/>
  <c r="HI150" i="15" s="1"/>
  <c r="CM199" i="15"/>
  <c r="HI199" i="15" s="1"/>
  <c r="CM54" i="15"/>
  <c r="HI54" i="15" s="1"/>
  <c r="CM128" i="15"/>
  <c r="HI128" i="15" s="1"/>
  <c r="CM55" i="15"/>
  <c r="HI55" i="15" s="1"/>
  <c r="CM189" i="15"/>
  <c r="HI189" i="15" s="1"/>
  <c r="CM172" i="15"/>
  <c r="HI111" i="15" s="1"/>
  <c r="CM192" i="15"/>
  <c r="HI192" i="15" s="1"/>
  <c r="CM57" i="15"/>
  <c r="HI57" i="15" s="1"/>
  <c r="CM114" i="15"/>
  <c r="HI114" i="15" s="1"/>
  <c r="CM58" i="15"/>
  <c r="HI58" i="15" s="1"/>
  <c r="CM145" i="15"/>
  <c r="HI145" i="15" s="1"/>
  <c r="CM59" i="15"/>
  <c r="HI59" i="15" s="1"/>
  <c r="CM249" i="15"/>
  <c r="HI249" i="15" s="1"/>
  <c r="CM60" i="15"/>
  <c r="HI60" i="15" s="1"/>
  <c r="CM182" i="15"/>
  <c r="HI182" i="15" s="1"/>
  <c r="CM61" i="15"/>
  <c r="HI61" i="15" s="1"/>
  <c r="CM235" i="15"/>
  <c r="HI235" i="15" s="1"/>
  <c r="CM62" i="15"/>
  <c r="HI62" i="15" s="1"/>
  <c r="CM156" i="15"/>
  <c r="HI156" i="15" s="1"/>
  <c r="CM63" i="15"/>
  <c r="HI63" i="15" s="1"/>
  <c r="CM176" i="15"/>
  <c r="CM65" i="15"/>
  <c r="HI65" i="15" s="1"/>
  <c r="CM245" i="15"/>
  <c r="HI245" i="15" s="1"/>
  <c r="CM66" i="15"/>
  <c r="HI66" i="15" s="1"/>
  <c r="CM170" i="15"/>
  <c r="HI170" i="15" s="1"/>
  <c r="CM67" i="15"/>
  <c r="HI67" i="15" s="1"/>
  <c r="CM241" i="15"/>
  <c r="HI241" i="15" s="1"/>
  <c r="CM68" i="15"/>
  <c r="HI68" i="15" s="1"/>
  <c r="CM224" i="15"/>
  <c r="HI224" i="15" s="1"/>
  <c r="CM69" i="15"/>
  <c r="HI69" i="15" s="1"/>
  <c r="CM159" i="15"/>
  <c r="HI159" i="15" s="1"/>
  <c r="CM70" i="15"/>
  <c r="HI70" i="15" s="1"/>
  <c r="CM165" i="15"/>
  <c r="HI165" i="15" s="1"/>
  <c r="CM71" i="15"/>
  <c r="HI71" i="15" s="1"/>
  <c r="CM240" i="15"/>
  <c r="HI240" i="15" s="1"/>
  <c r="CM72" i="15"/>
  <c r="HI72" i="15" s="1"/>
  <c r="CM238" i="15"/>
  <c r="HI238" i="15" s="1"/>
  <c r="CM73" i="15"/>
  <c r="HI73" i="15" s="1"/>
  <c r="CM123" i="15"/>
  <c r="HI123" i="15" s="1"/>
  <c r="CM74" i="15"/>
  <c r="HI74" i="15" s="1"/>
  <c r="CM229" i="15"/>
  <c r="HI229" i="15" s="1"/>
  <c r="CM231" i="15"/>
  <c r="HI231" i="15" s="1"/>
  <c r="CM256" i="15"/>
  <c r="HI256" i="15" s="1"/>
  <c r="CM257" i="15"/>
  <c r="HI257" i="15" s="1"/>
  <c r="CM78" i="15"/>
  <c r="HI78" i="15" s="1"/>
  <c r="CM258" i="15"/>
  <c r="HI258" i="15" s="1"/>
  <c r="CM79" i="15"/>
  <c r="HI79" i="15" s="1"/>
  <c r="CM255" i="15"/>
  <c r="HI255" i="15" s="1"/>
  <c r="CM80" i="15"/>
  <c r="HI80" i="15" s="1"/>
  <c r="CM232" i="15"/>
  <c r="HI232" i="15" s="1"/>
  <c r="CM83" i="15"/>
  <c r="HI83" i="15" s="1"/>
  <c r="CM84" i="15"/>
  <c r="HI84" i="15" s="1"/>
  <c r="CM158" i="15"/>
  <c r="HI158" i="15" s="1"/>
  <c r="CM85" i="15"/>
  <c r="HI85" i="15" s="1"/>
  <c r="CM103" i="15"/>
  <c r="HI103" i="15" s="1"/>
  <c r="CM110" i="15"/>
  <c r="HI110" i="15" s="1"/>
  <c r="CM87" i="15"/>
  <c r="HI87" i="15" s="1"/>
  <c r="CM89" i="15"/>
  <c r="HI89" i="15" s="1"/>
  <c r="HI91" i="15"/>
  <c r="HI92" i="15"/>
  <c r="CM93" i="15"/>
  <c r="HI93" i="15" s="1"/>
  <c r="CM130" i="15"/>
  <c r="HI130" i="15" s="1"/>
  <c r="CM94" i="15"/>
  <c r="HI94" i="15" s="1"/>
  <c r="CM95" i="15"/>
  <c r="HI95" i="15" s="1"/>
  <c r="CM218" i="15"/>
  <c r="HI218" i="15" s="1"/>
  <c r="CM188" i="15"/>
  <c r="HI188" i="15" s="1"/>
  <c r="CM97" i="15"/>
  <c r="HI97" i="15" s="1"/>
  <c r="CM253" i="15"/>
  <c r="HI253" i="15" s="1"/>
  <c r="CM207" i="15"/>
  <c r="HI207" i="15" s="1"/>
  <c r="CM226" i="15"/>
  <c r="HI226" i="15" s="1"/>
  <c r="CM100" i="15"/>
  <c r="HI100" i="15" s="1"/>
  <c r="CM132" i="15"/>
  <c r="HI132" i="15" s="1"/>
  <c r="CM102" i="15"/>
  <c r="HI102" i="15" s="1"/>
  <c r="CM216" i="15"/>
  <c r="HI216" i="15" s="1"/>
  <c r="CM104" i="15"/>
  <c r="HI104" i="15" s="1"/>
  <c r="CM142" i="15"/>
  <c r="HI142" i="15" s="1"/>
  <c r="CM131" i="15"/>
  <c r="HI131" i="15" s="1"/>
  <c r="CM106" i="15"/>
  <c r="HI106" i="15" s="1"/>
  <c r="CM209" i="15"/>
  <c r="HI209" i="15" s="1"/>
  <c r="CM107" i="15"/>
  <c r="HI107" i="15" s="1"/>
  <c r="CM108" i="15"/>
  <c r="HI108" i="15" s="1"/>
  <c r="CM137" i="15"/>
  <c r="HI137" i="15" s="1"/>
  <c r="CM109" i="15"/>
  <c r="HI109" i="15" s="1"/>
  <c r="CM117" i="15"/>
  <c r="HI117" i="15" s="1"/>
  <c r="CM166" i="15"/>
  <c r="HI166" i="15" s="1"/>
  <c r="CM113" i="15"/>
  <c r="HI113" i="15" s="1"/>
  <c r="CM116" i="15"/>
  <c r="HI116" i="15" s="1"/>
  <c r="CM180" i="15"/>
  <c r="HI180" i="15" s="1"/>
  <c r="CM174" i="15"/>
  <c r="HI174" i="15" s="1"/>
  <c r="CM233" i="15"/>
  <c r="HI233" i="15" s="1"/>
  <c r="CM118" i="15"/>
  <c r="HI119" i="15" s="1"/>
  <c r="CM187" i="15"/>
  <c r="HI187" i="15" s="1"/>
  <c r="CM120" i="15"/>
  <c r="HI120" i="15" s="1"/>
  <c r="CM122" i="15"/>
  <c r="HI122" i="15" s="1"/>
  <c r="CM175" i="15"/>
  <c r="HI175" i="15" s="1"/>
  <c r="CM251" i="15"/>
  <c r="HI251" i="15" s="1"/>
  <c r="CM124" i="15"/>
  <c r="HI124" i="15" s="1"/>
  <c r="CM125" i="15"/>
  <c r="HI125" i="15" s="1"/>
  <c r="CM146" i="15"/>
  <c r="HI146" i="15" s="1"/>
  <c r="CM126" i="15"/>
  <c r="HI126" i="15" s="1"/>
  <c r="CM151" i="15"/>
  <c r="HI151" i="15" s="1"/>
  <c r="CM196" i="15"/>
  <c r="HI196" i="15" s="1"/>
  <c r="CM203" i="15"/>
  <c r="HI203" i="15" s="1"/>
  <c r="CM129" i="15"/>
  <c r="HI129" i="15" s="1"/>
  <c r="CM246" i="15"/>
  <c r="HI246" i="15" s="1"/>
  <c r="CM242" i="15"/>
  <c r="HI242" i="15" s="1"/>
  <c r="CM211" i="15"/>
  <c r="HI211" i="15" s="1"/>
  <c r="CM133" i="15"/>
  <c r="HI133" i="15" s="1"/>
  <c r="CM134" i="15"/>
  <c r="HI134" i="15" s="1"/>
  <c r="CM135" i="15"/>
  <c r="HI135" i="15" s="1"/>
  <c r="CM136" i="15"/>
  <c r="HI136" i="15" s="1"/>
  <c r="CM138" i="15"/>
  <c r="HI138" i="15" s="1"/>
  <c r="CM139" i="15"/>
  <c r="HI139" i="15" s="1"/>
  <c r="CM140" i="15"/>
  <c r="HI140" i="15" s="1"/>
  <c r="HI141" i="15"/>
  <c r="HI143" i="15"/>
  <c r="CM147" i="15"/>
  <c r="HI147" i="15" s="1"/>
  <c r="CM219" i="15"/>
  <c r="HI219" i="15" s="1"/>
  <c r="CM148" i="15"/>
  <c r="HI148" i="15" s="1"/>
  <c r="CM208" i="15"/>
  <c r="HI208" i="15" s="1"/>
  <c r="CM149" i="15"/>
  <c r="HI149" i="15" s="1"/>
  <c r="CM227" i="15"/>
  <c r="HI227" i="15" s="1"/>
  <c r="CM152" i="15"/>
  <c r="HI152" i="15" s="1"/>
  <c r="CM153" i="15"/>
  <c r="HI153" i="15" s="1"/>
  <c r="CM217" i="15"/>
  <c r="HI217" i="15" s="1"/>
  <c r="CM154" i="15"/>
  <c r="HI154" i="15" s="1"/>
  <c r="CM215" i="15"/>
  <c r="HI215" i="15" s="1"/>
  <c r="CM157" i="15"/>
  <c r="HI157" i="15" s="1"/>
  <c r="CM161" i="15"/>
  <c r="HI161" i="15" s="1"/>
  <c r="CM168" i="15"/>
  <c r="HI168" i="15" s="1"/>
  <c r="CM167" i="15"/>
  <c r="HI167" i="15" s="1"/>
  <c r="CM169" i="15"/>
  <c r="HI169" i="15" s="1"/>
  <c r="CM190" i="15"/>
  <c r="HI190" i="15" s="1"/>
  <c r="CM177" i="15"/>
  <c r="HI177" i="15" s="1"/>
  <c r="HI171" i="15"/>
  <c r="CM234" i="15"/>
  <c r="HI234" i="15" s="1"/>
  <c r="CM173" i="15"/>
  <c r="HI173" i="15" s="1"/>
  <c r="CM179" i="15"/>
  <c r="HI179" i="15" s="1"/>
  <c r="CM250" i="15"/>
  <c r="HI250" i="15" s="1"/>
  <c r="CM178" i="15"/>
  <c r="HI178" i="15" s="1"/>
  <c r="CM197" i="15"/>
  <c r="HI197" i="15" s="1"/>
  <c r="CM204" i="15"/>
  <c r="HI204" i="15" s="1"/>
  <c r="CM247" i="15"/>
  <c r="HI247" i="15" s="1"/>
  <c r="CM243" i="15"/>
  <c r="HI243" i="15" s="1"/>
  <c r="CM212" i="15"/>
  <c r="HI212" i="15" s="1"/>
  <c r="CM193" i="15"/>
  <c r="HI193" i="15" s="1"/>
  <c r="CM198" i="15"/>
  <c r="HI198" i="15" s="1"/>
  <c r="CM201" i="15"/>
  <c r="HI201" i="15" s="1"/>
  <c r="CM202" i="15"/>
  <c r="HI202" i="15" s="1"/>
  <c r="CM220" i="15"/>
  <c r="HI220" i="15" s="1"/>
  <c r="CM205" i="15"/>
  <c r="HI205" i="15" s="1"/>
  <c r="CM225" i="15"/>
  <c r="HI225" i="15" s="1"/>
  <c r="CM210" i="15"/>
  <c r="HI210" i="15" s="1"/>
  <c r="CM213" i="15"/>
  <c r="HI213" i="15" s="1"/>
  <c r="CM228" i="15"/>
  <c r="HI228" i="15" s="1"/>
  <c r="CM236" i="15"/>
  <c r="HI236" i="15" s="1"/>
  <c r="CM248" i="15"/>
  <c r="HI248" i="15" s="1"/>
  <c r="CM244" i="15"/>
  <c r="HI244" i="15" s="1"/>
  <c r="HI252" i="15"/>
  <c r="CN13" i="15"/>
  <c r="HJ13" i="15" s="1"/>
  <c r="CN14" i="15"/>
  <c r="HJ14" i="15" s="1"/>
  <c r="CN15" i="15"/>
  <c r="HJ15" i="15" s="1"/>
  <c r="CN214" i="15"/>
  <c r="HJ214" i="15" s="1"/>
  <c r="CN16" i="15"/>
  <c r="HJ16" i="15" s="1"/>
  <c r="CN17" i="15"/>
  <c r="HJ17" i="15" s="1"/>
  <c r="CN223" i="15"/>
  <c r="CN18" i="15"/>
  <c r="HJ18" i="15" s="1"/>
  <c r="CN185" i="15"/>
  <c r="HJ185" i="15" s="1"/>
  <c r="CN19" i="15"/>
  <c r="HJ19" i="15" s="1"/>
  <c r="CN20" i="15"/>
  <c r="HJ20" i="15" s="1"/>
  <c r="CN183" i="15"/>
  <c r="HJ183" i="15" s="1"/>
  <c r="CN21" i="15"/>
  <c r="HJ21" i="15" s="1"/>
  <c r="CN260" i="15"/>
  <c r="HJ260" i="15" s="1"/>
  <c r="CN22" i="15"/>
  <c r="HJ22" i="15" s="1"/>
  <c r="CN23" i="15"/>
  <c r="HJ23" i="15" s="1"/>
  <c r="CN115" i="15"/>
  <c r="HJ115" i="15" s="1"/>
  <c r="CN24" i="15"/>
  <c r="HJ24" i="15" s="1"/>
  <c r="CN259" i="15"/>
  <c r="HJ259" i="15" s="1"/>
  <c r="CN25" i="15"/>
  <c r="HJ25" i="15" s="1"/>
  <c r="CN254" i="15"/>
  <c r="HJ254" i="15" s="1"/>
  <c r="CN26" i="15"/>
  <c r="HJ26" i="15" s="1"/>
  <c r="CN239" i="15"/>
  <c r="HJ239" i="15" s="1"/>
  <c r="CN27" i="15"/>
  <c r="HJ27" i="15" s="1"/>
  <c r="CN28" i="15"/>
  <c r="HJ28" i="15" s="1"/>
  <c r="CN29" i="15"/>
  <c r="HJ29" i="15" s="1"/>
  <c r="CN164" i="15"/>
  <c r="HJ164" i="15" s="1"/>
  <c r="CN30" i="15"/>
  <c r="HJ30" i="15" s="1"/>
  <c r="CN31" i="15"/>
  <c r="HJ31" i="15" s="1"/>
  <c r="CN64" i="15"/>
  <c r="HJ223" i="15" s="1"/>
  <c r="CN32" i="15"/>
  <c r="HJ32" i="15" s="1"/>
  <c r="CN33" i="15"/>
  <c r="HJ33" i="15" s="1"/>
  <c r="CN230" i="15"/>
  <c r="HJ230" i="15" s="1"/>
  <c r="CN34" i="15"/>
  <c r="HJ34" i="15" s="1"/>
  <c r="CN35" i="15"/>
  <c r="HJ35" i="15" s="1"/>
  <c r="CN88" i="15"/>
  <c r="HJ88" i="15" s="1"/>
  <c r="CN36" i="15"/>
  <c r="HJ36" i="15" s="1"/>
  <c r="CN37" i="15"/>
  <c r="HJ37" i="15" s="1"/>
  <c r="CN221" i="15"/>
  <c r="HJ221" i="15" s="1"/>
  <c r="CN38" i="15"/>
  <c r="HJ38" i="15" s="1"/>
  <c r="CN127" i="15"/>
  <c r="HJ127" i="15" s="1"/>
  <c r="CN39" i="15"/>
  <c r="HJ39" i="15" s="1"/>
  <c r="CN160" i="15"/>
  <c r="HJ160" i="15" s="1"/>
  <c r="CN40" i="15"/>
  <c r="HJ40" i="15" s="1"/>
  <c r="CN200" i="15"/>
  <c r="HJ200" i="15" s="1"/>
  <c r="CN41" i="15"/>
  <c r="HJ41" i="15" s="1"/>
  <c r="CN181" i="15"/>
  <c r="HJ181" i="15" s="1"/>
  <c r="CN42" i="15"/>
  <c r="HJ42" i="15" s="1"/>
  <c r="CN43" i="15"/>
  <c r="HJ43" i="15" s="1"/>
  <c r="CN237" i="15"/>
  <c r="HJ237" i="15" s="1"/>
  <c r="HJ44" i="15"/>
  <c r="CN162" i="15"/>
  <c r="HJ162" i="15" s="1"/>
  <c r="CN45" i="15"/>
  <c r="HJ45" i="15" s="1"/>
  <c r="CN90" i="15"/>
  <c r="HJ53" i="15" s="1"/>
  <c r="CN46" i="15"/>
  <c r="HJ46" i="15" s="1"/>
  <c r="CN96" i="15"/>
  <c r="HJ96" i="15" s="1"/>
  <c r="CN47" i="15"/>
  <c r="HJ47" i="15" s="1"/>
  <c r="CN163" i="15"/>
  <c r="HJ163" i="15" s="1"/>
  <c r="CN48" i="15"/>
  <c r="HJ48" i="15" s="1"/>
  <c r="CN98" i="15"/>
  <c r="HJ98" i="15" s="1"/>
  <c r="CN49" i="15"/>
  <c r="HJ49" i="15" s="1"/>
  <c r="CN155" i="15"/>
  <c r="HJ155" i="15" s="1"/>
  <c r="CN50" i="15"/>
  <c r="HJ50" i="15" s="1"/>
  <c r="CN191" i="15"/>
  <c r="HJ191" i="15" s="1"/>
  <c r="CN51" i="15"/>
  <c r="HJ51" i="15" s="1"/>
  <c r="CN111" i="15"/>
  <c r="CN52" i="15"/>
  <c r="HJ52" i="15" s="1"/>
  <c r="CN112" i="15"/>
  <c r="HJ150" i="15" s="1"/>
  <c r="CN199" i="15"/>
  <c r="HJ199" i="15" s="1"/>
  <c r="CN54" i="15"/>
  <c r="HJ54" i="15" s="1"/>
  <c r="CN128" i="15"/>
  <c r="HJ128" i="15" s="1"/>
  <c r="CN55" i="15"/>
  <c r="HJ55" i="15" s="1"/>
  <c r="CN189" i="15"/>
  <c r="HJ189" i="15" s="1"/>
  <c r="CN172" i="15"/>
  <c r="CN192" i="15"/>
  <c r="HJ192" i="15" s="1"/>
  <c r="CN57" i="15"/>
  <c r="HJ57" i="15" s="1"/>
  <c r="CN114" i="15"/>
  <c r="HJ114" i="15" s="1"/>
  <c r="CN58" i="15"/>
  <c r="HJ58" i="15" s="1"/>
  <c r="CN145" i="15"/>
  <c r="HJ145" i="15" s="1"/>
  <c r="CN59" i="15"/>
  <c r="HJ59" i="15" s="1"/>
  <c r="CN249" i="15"/>
  <c r="HJ249" i="15" s="1"/>
  <c r="CN60" i="15"/>
  <c r="HJ60" i="15" s="1"/>
  <c r="CN182" i="15"/>
  <c r="HJ182" i="15" s="1"/>
  <c r="CN61" i="15"/>
  <c r="HJ61" i="15" s="1"/>
  <c r="CN235" i="15"/>
  <c r="HJ235" i="15" s="1"/>
  <c r="CN62" i="15"/>
  <c r="HJ62" i="15" s="1"/>
  <c r="CN156" i="15"/>
  <c r="HJ156" i="15" s="1"/>
  <c r="CN63" i="15"/>
  <c r="HJ63" i="15" s="1"/>
  <c r="CN176" i="15"/>
  <c r="CN65" i="15"/>
  <c r="HJ65" i="15" s="1"/>
  <c r="CN245" i="15"/>
  <c r="HJ245" i="15" s="1"/>
  <c r="CN66" i="15"/>
  <c r="HJ66" i="15" s="1"/>
  <c r="CN170" i="15"/>
  <c r="HJ170" i="15" s="1"/>
  <c r="CN67" i="15"/>
  <c r="HJ67" i="15" s="1"/>
  <c r="CN241" i="15"/>
  <c r="HJ241" i="15" s="1"/>
  <c r="CN68" i="15"/>
  <c r="HJ68" i="15" s="1"/>
  <c r="CN224" i="15"/>
  <c r="HJ224" i="15" s="1"/>
  <c r="CN69" i="15"/>
  <c r="HJ69" i="15" s="1"/>
  <c r="CN159" i="15"/>
  <c r="HJ159" i="15" s="1"/>
  <c r="CN70" i="15"/>
  <c r="HJ70" i="15" s="1"/>
  <c r="CN165" i="15"/>
  <c r="HJ165" i="15" s="1"/>
  <c r="CN71" i="15"/>
  <c r="HJ71" i="15" s="1"/>
  <c r="CN240" i="15"/>
  <c r="HJ240" i="15" s="1"/>
  <c r="CN72" i="15"/>
  <c r="HJ72" i="15" s="1"/>
  <c r="CN238" i="15"/>
  <c r="HJ238" i="15" s="1"/>
  <c r="CN73" i="15"/>
  <c r="HJ73" i="15" s="1"/>
  <c r="CN123" i="15"/>
  <c r="HJ123" i="15" s="1"/>
  <c r="CN74" i="15"/>
  <c r="HJ74" i="15" s="1"/>
  <c r="CN229" i="15"/>
  <c r="HJ229" i="15" s="1"/>
  <c r="CN75" i="15"/>
  <c r="HJ75" i="15" s="1"/>
  <c r="CN231" i="15"/>
  <c r="HJ231" i="15" s="1"/>
  <c r="CN256" i="15"/>
  <c r="HJ256" i="15" s="1"/>
  <c r="CN257" i="15"/>
  <c r="HJ257" i="15" s="1"/>
  <c r="CN78" i="15"/>
  <c r="HJ78" i="15" s="1"/>
  <c r="CN258" i="15"/>
  <c r="HJ258" i="15" s="1"/>
  <c r="CN79" i="15"/>
  <c r="HJ79" i="15" s="1"/>
  <c r="CN255" i="15"/>
  <c r="HJ255" i="15" s="1"/>
  <c r="CN80" i="15"/>
  <c r="HJ80" i="15" s="1"/>
  <c r="CN232" i="15"/>
  <c r="HJ232" i="15" s="1"/>
  <c r="HJ82" i="15"/>
  <c r="CN83" i="15"/>
  <c r="HJ83" i="15" s="1"/>
  <c r="CN84" i="15"/>
  <c r="HJ84" i="15" s="1"/>
  <c r="CN158" i="15"/>
  <c r="HJ158" i="15" s="1"/>
  <c r="CN85" i="15"/>
  <c r="HJ85" i="15" s="1"/>
  <c r="CN103" i="15"/>
  <c r="HJ103" i="15" s="1"/>
  <c r="CN110" i="15"/>
  <c r="HJ110" i="15" s="1"/>
  <c r="CN87" i="15"/>
  <c r="HJ87" i="15" s="1"/>
  <c r="CN89" i="15"/>
  <c r="HJ89" i="15" s="1"/>
  <c r="HJ91" i="15"/>
  <c r="HJ92" i="15"/>
  <c r="CN93" i="15"/>
  <c r="HJ93" i="15" s="1"/>
  <c r="CN130" i="15"/>
  <c r="HJ130" i="15" s="1"/>
  <c r="CN94" i="15"/>
  <c r="HJ94" i="15" s="1"/>
  <c r="CN99" i="15"/>
  <c r="HJ99" i="15" s="1"/>
  <c r="CN95" i="15"/>
  <c r="HJ95" i="15" s="1"/>
  <c r="CN218" i="15"/>
  <c r="HJ218" i="15" s="1"/>
  <c r="CN188" i="15"/>
  <c r="HJ188" i="15" s="1"/>
  <c r="CN97" i="15"/>
  <c r="HJ97" i="15" s="1"/>
  <c r="CN253" i="15"/>
  <c r="HJ253" i="15" s="1"/>
  <c r="CN207" i="15"/>
  <c r="HJ207" i="15" s="1"/>
  <c r="CN226" i="15"/>
  <c r="HJ226" i="15" s="1"/>
  <c r="CN100" i="15"/>
  <c r="HJ100" i="15" s="1"/>
  <c r="CN132" i="15"/>
  <c r="HJ132" i="15" s="1"/>
  <c r="CN101" i="15"/>
  <c r="HJ101" i="15" s="1"/>
  <c r="CN102" i="15"/>
  <c r="HJ102" i="15" s="1"/>
  <c r="CN216" i="15"/>
  <c r="HJ216" i="15" s="1"/>
  <c r="CN104" i="15"/>
  <c r="HJ104" i="15" s="1"/>
  <c r="CN142" i="15"/>
  <c r="HJ142" i="15" s="1"/>
  <c r="CN105" i="15"/>
  <c r="HJ105" i="15" s="1"/>
  <c r="CN131" i="15"/>
  <c r="HJ131" i="15" s="1"/>
  <c r="CN106" i="15"/>
  <c r="HJ106" i="15" s="1"/>
  <c r="CN209" i="15"/>
  <c r="HJ209" i="15" s="1"/>
  <c r="CN107" i="15"/>
  <c r="HJ107" i="15" s="1"/>
  <c r="CN108" i="15"/>
  <c r="HJ108" i="15" s="1"/>
  <c r="CN137" i="15"/>
  <c r="HJ137" i="15" s="1"/>
  <c r="CN109" i="15"/>
  <c r="HJ109" i="15" s="1"/>
  <c r="CN117" i="15"/>
  <c r="HJ117" i="15" s="1"/>
  <c r="CN166" i="15"/>
  <c r="HJ166" i="15" s="1"/>
  <c r="CN113" i="15"/>
  <c r="HJ113" i="15" s="1"/>
  <c r="CN116" i="15"/>
  <c r="HJ116" i="15" s="1"/>
  <c r="CN180" i="15"/>
  <c r="HJ180" i="15" s="1"/>
  <c r="CN174" i="15"/>
  <c r="HJ174" i="15" s="1"/>
  <c r="CN233" i="15"/>
  <c r="HJ233" i="15" s="1"/>
  <c r="CN118" i="15"/>
  <c r="HJ119" i="15" s="1"/>
  <c r="CN187" i="15"/>
  <c r="HJ187" i="15" s="1"/>
  <c r="CN120" i="15"/>
  <c r="HJ120" i="15" s="1"/>
  <c r="CN122" i="15"/>
  <c r="HJ122" i="15" s="1"/>
  <c r="CN175" i="15"/>
  <c r="HJ175" i="15" s="1"/>
  <c r="CN251" i="15"/>
  <c r="HJ251" i="15" s="1"/>
  <c r="CN124" i="15"/>
  <c r="HJ124" i="15" s="1"/>
  <c r="CN125" i="15"/>
  <c r="HJ125" i="15" s="1"/>
  <c r="CN146" i="15"/>
  <c r="HJ146" i="15" s="1"/>
  <c r="CN126" i="15"/>
  <c r="HJ126" i="15" s="1"/>
  <c r="CN151" i="15"/>
  <c r="HJ151" i="15" s="1"/>
  <c r="CN196" i="15"/>
  <c r="HJ196" i="15" s="1"/>
  <c r="CN203" i="15"/>
  <c r="HJ203" i="15" s="1"/>
  <c r="CN129" i="15"/>
  <c r="HJ129" i="15" s="1"/>
  <c r="CN246" i="15"/>
  <c r="HJ246" i="15" s="1"/>
  <c r="CN242" i="15"/>
  <c r="HJ242" i="15" s="1"/>
  <c r="CN211" i="15"/>
  <c r="HJ211" i="15" s="1"/>
  <c r="CN133" i="15"/>
  <c r="HJ133" i="15" s="1"/>
  <c r="CN134" i="15"/>
  <c r="HJ134" i="15" s="1"/>
  <c r="CN135" i="15"/>
  <c r="HJ135" i="15" s="1"/>
  <c r="CN136" i="15"/>
  <c r="HJ136" i="15" s="1"/>
  <c r="CN138" i="15"/>
  <c r="HJ138" i="15" s="1"/>
  <c r="CN139" i="15"/>
  <c r="HJ139" i="15" s="1"/>
  <c r="CN140" i="15"/>
  <c r="HJ140" i="15" s="1"/>
  <c r="HJ141" i="15"/>
  <c r="HJ143" i="15"/>
  <c r="CN147" i="15"/>
  <c r="HJ147" i="15" s="1"/>
  <c r="CN219" i="15"/>
  <c r="HJ219" i="15" s="1"/>
  <c r="CN148" i="15"/>
  <c r="HJ148" i="15" s="1"/>
  <c r="CN208" i="15"/>
  <c r="HJ208" i="15" s="1"/>
  <c r="CN149" i="15"/>
  <c r="HJ149" i="15" s="1"/>
  <c r="CN227" i="15"/>
  <c r="HJ227" i="15" s="1"/>
  <c r="CN152" i="15"/>
  <c r="HJ152" i="15" s="1"/>
  <c r="CN153" i="15"/>
  <c r="HJ153" i="15" s="1"/>
  <c r="CN217" i="15"/>
  <c r="HJ217" i="15" s="1"/>
  <c r="CN154" i="15"/>
  <c r="HJ154" i="15" s="1"/>
  <c r="CN215" i="15"/>
  <c r="HJ215" i="15" s="1"/>
  <c r="CN157" i="15"/>
  <c r="HJ157" i="15" s="1"/>
  <c r="CN161" i="15"/>
  <c r="HJ161" i="15" s="1"/>
  <c r="CN168" i="15"/>
  <c r="HJ168" i="15" s="1"/>
  <c r="CN167" i="15"/>
  <c r="HJ167" i="15" s="1"/>
  <c r="CN169" i="15"/>
  <c r="HJ169" i="15" s="1"/>
  <c r="CN190" i="15"/>
  <c r="HJ190" i="15" s="1"/>
  <c r="CN177" i="15"/>
  <c r="HJ177" i="15" s="1"/>
  <c r="HJ171" i="15"/>
  <c r="CN234" i="15"/>
  <c r="HJ234" i="15" s="1"/>
  <c r="CN173" i="15"/>
  <c r="HJ173" i="15" s="1"/>
  <c r="CN179" i="15"/>
  <c r="HJ179" i="15" s="1"/>
  <c r="CN250" i="15"/>
  <c r="HJ250" i="15" s="1"/>
  <c r="CN178" i="15"/>
  <c r="HJ178" i="15" s="1"/>
  <c r="CN197" i="15"/>
  <c r="HJ197" i="15" s="1"/>
  <c r="CN204" i="15"/>
  <c r="HJ204" i="15" s="1"/>
  <c r="CN247" i="15"/>
  <c r="HJ247" i="15" s="1"/>
  <c r="CN243" i="15"/>
  <c r="HJ243" i="15" s="1"/>
  <c r="CN212" i="15"/>
  <c r="HJ212" i="15" s="1"/>
  <c r="CN193" i="15"/>
  <c r="HJ193" i="15" s="1"/>
  <c r="CN198" i="15"/>
  <c r="HJ198" i="15" s="1"/>
  <c r="CN201" i="15"/>
  <c r="HJ201" i="15" s="1"/>
  <c r="CN202" i="15"/>
  <c r="HJ202" i="15" s="1"/>
  <c r="CN220" i="15"/>
  <c r="HJ220" i="15" s="1"/>
  <c r="CN205" i="15"/>
  <c r="HJ205" i="15" s="1"/>
  <c r="CN225" i="15"/>
  <c r="HJ225" i="15" s="1"/>
  <c r="CN210" i="15"/>
  <c r="HJ210" i="15" s="1"/>
  <c r="CN213" i="15"/>
  <c r="HJ213" i="15" s="1"/>
  <c r="CN228" i="15"/>
  <c r="HJ228" i="15" s="1"/>
  <c r="CN236" i="15"/>
  <c r="HJ236" i="15" s="1"/>
  <c r="CN248" i="15"/>
  <c r="HJ248" i="15" s="1"/>
  <c r="CN244" i="15"/>
  <c r="HJ244" i="15" s="1"/>
  <c r="HJ252" i="15"/>
  <c r="CO13" i="15"/>
  <c r="HK13" i="15" s="1"/>
  <c r="CO14" i="15"/>
  <c r="HK14" i="15" s="1"/>
  <c r="CO15" i="15"/>
  <c r="HK15" i="15" s="1"/>
  <c r="CO214" i="15"/>
  <c r="HK214" i="15" s="1"/>
  <c r="CO16" i="15"/>
  <c r="HK16" i="15" s="1"/>
  <c r="CO17" i="15"/>
  <c r="HK17" i="15" s="1"/>
  <c r="CO223" i="15"/>
  <c r="CO185" i="15"/>
  <c r="CO183" i="15"/>
  <c r="HK183" i="15" s="1"/>
  <c r="CO21" i="15"/>
  <c r="HK21" i="15" s="1"/>
  <c r="CO22" i="15"/>
  <c r="HK22" i="15" s="1"/>
  <c r="CO206" i="15"/>
  <c r="HK206" i="15" s="1"/>
  <c r="CO23" i="15"/>
  <c r="HK23" i="15" s="1"/>
  <c r="CO27" i="15"/>
  <c r="HK27" i="15" s="1"/>
  <c r="CO28" i="15"/>
  <c r="HK28" i="15" s="1"/>
  <c r="CO29" i="15"/>
  <c r="HK29" i="15" s="1"/>
  <c r="CO164" i="15"/>
  <c r="HK164" i="15" s="1"/>
  <c r="CO30" i="15"/>
  <c r="HK30" i="15" s="1"/>
  <c r="CO31" i="15"/>
  <c r="HK31" i="15" s="1"/>
  <c r="CO32" i="15"/>
  <c r="HK32" i="15" s="1"/>
  <c r="CO34" i="15"/>
  <c r="HK34" i="15" s="1"/>
  <c r="CO35" i="15"/>
  <c r="HK35" i="15" s="1"/>
  <c r="CO88" i="15"/>
  <c r="HK88" i="15" s="1"/>
  <c r="CO36" i="15"/>
  <c r="HK36" i="15" s="1"/>
  <c r="CO37" i="15"/>
  <c r="HK37" i="15" s="1"/>
  <c r="CO221" i="15"/>
  <c r="HK221" i="15" s="1"/>
  <c r="CO39" i="15"/>
  <c r="HK39" i="15" s="1"/>
  <c r="CO41" i="15"/>
  <c r="HK41" i="15" s="1"/>
  <c r="CO43" i="15"/>
  <c r="HK43" i="15" s="1"/>
  <c r="CO162" i="15"/>
  <c r="HK162" i="15" s="1"/>
  <c r="CO45" i="15"/>
  <c r="HK45" i="15" s="1"/>
  <c r="CO46" i="15"/>
  <c r="HK46" i="15" s="1"/>
  <c r="CO47" i="15"/>
  <c r="HK47" i="15" s="1"/>
  <c r="CO163" i="15"/>
  <c r="HK163" i="15" s="1"/>
  <c r="CO48" i="15"/>
  <c r="HK48" i="15" s="1"/>
  <c r="CO98" i="15"/>
  <c r="HK98" i="15" s="1"/>
  <c r="CO49" i="15"/>
  <c r="HK49" i="15" s="1"/>
  <c r="CO155" i="15"/>
  <c r="HK155" i="15" s="1"/>
  <c r="CO50" i="15"/>
  <c r="HK50" i="15" s="1"/>
  <c r="CO191" i="15"/>
  <c r="HK191" i="15" s="1"/>
  <c r="CO51" i="15"/>
  <c r="HK51" i="15" s="1"/>
  <c r="CO52" i="15"/>
  <c r="HK52" i="15" s="1"/>
  <c r="CO199" i="15"/>
  <c r="HK199" i="15" s="1"/>
  <c r="CO54" i="15"/>
  <c r="HK54" i="15" s="1"/>
  <c r="CO128" i="15"/>
  <c r="HK128" i="15" s="1"/>
  <c r="CO55" i="15"/>
  <c r="HK55" i="15" s="1"/>
  <c r="CO189" i="15"/>
  <c r="HK189" i="15" s="1"/>
  <c r="CO192" i="15"/>
  <c r="HK192" i="15" s="1"/>
  <c r="CO249" i="15"/>
  <c r="HK249" i="15" s="1"/>
  <c r="CO60" i="15"/>
  <c r="HK60" i="15" s="1"/>
  <c r="CO182" i="15"/>
  <c r="HK182" i="15" s="1"/>
  <c r="CO61" i="15"/>
  <c r="HK61" i="15" s="1"/>
  <c r="CO235" i="15"/>
  <c r="HK235" i="15" s="1"/>
  <c r="CO156" i="15"/>
  <c r="HK156" i="15" s="1"/>
  <c r="CO63" i="15"/>
  <c r="HK63" i="15" s="1"/>
  <c r="CO65" i="15"/>
  <c r="HK65" i="15" s="1"/>
  <c r="CO245" i="15"/>
  <c r="HK245" i="15" s="1"/>
  <c r="CO66" i="15"/>
  <c r="HK66" i="15" s="1"/>
  <c r="CO170" i="15"/>
  <c r="HK170" i="15" s="1"/>
  <c r="CO67" i="15"/>
  <c r="HK67" i="15" s="1"/>
  <c r="CO241" i="15"/>
  <c r="HK241" i="15" s="1"/>
  <c r="CO68" i="15"/>
  <c r="HK68" i="15" s="1"/>
  <c r="CO224" i="15"/>
  <c r="HK224" i="15" s="1"/>
  <c r="CO159" i="15"/>
  <c r="HK159" i="15" s="1"/>
  <c r="CO165" i="15"/>
  <c r="HK165" i="15" s="1"/>
  <c r="CO240" i="15"/>
  <c r="HK240" i="15" s="1"/>
  <c r="CO72" i="15"/>
  <c r="HK72" i="15" s="1"/>
  <c r="CO238" i="15"/>
  <c r="HK238" i="15" s="1"/>
  <c r="CO73" i="15"/>
  <c r="HK73" i="15" s="1"/>
  <c r="CO123" i="15"/>
  <c r="HK123" i="15" s="1"/>
  <c r="CO74" i="15"/>
  <c r="HK74" i="15" s="1"/>
  <c r="CO229" i="15"/>
  <c r="HK229" i="15" s="1"/>
  <c r="CO75" i="15"/>
  <c r="HK75" i="15" s="1"/>
  <c r="CO231" i="15"/>
  <c r="HK231" i="15" s="1"/>
  <c r="CO256" i="15"/>
  <c r="HK256" i="15" s="1"/>
  <c r="CO257" i="15"/>
  <c r="HK257" i="15" s="1"/>
  <c r="CO258" i="15"/>
  <c r="HK258" i="15" s="1"/>
  <c r="CO79" i="15"/>
  <c r="HK79" i="15" s="1"/>
  <c r="CO80" i="15"/>
  <c r="HK80" i="15" s="1"/>
  <c r="CO232" i="15"/>
  <c r="HK232" i="15" s="1"/>
  <c r="HK82" i="15"/>
  <c r="CO158" i="15"/>
  <c r="HK158" i="15" s="1"/>
  <c r="CO103" i="15"/>
  <c r="HK103" i="15" s="1"/>
  <c r="CO110" i="15"/>
  <c r="HK110" i="15" s="1"/>
  <c r="CO87" i="15"/>
  <c r="HK87" i="15" s="1"/>
  <c r="HK91" i="15"/>
  <c r="HK92" i="15"/>
  <c r="CO130" i="15"/>
  <c r="HK130" i="15" s="1"/>
  <c r="CO99" i="15"/>
  <c r="HK99" i="15" s="1"/>
  <c r="CO218" i="15"/>
  <c r="HK218" i="15" s="1"/>
  <c r="CO188" i="15"/>
  <c r="HK188" i="15" s="1"/>
  <c r="CO253" i="15"/>
  <c r="HK253" i="15" s="1"/>
  <c r="CO100" i="15"/>
  <c r="HK100" i="15" s="1"/>
  <c r="CO101" i="15"/>
  <c r="HK101" i="15" s="1"/>
  <c r="CO105" i="15"/>
  <c r="HK105" i="15" s="1"/>
  <c r="CO118" i="15"/>
  <c r="CO120" i="15"/>
  <c r="HK120" i="15" s="1"/>
  <c r="CO175" i="15"/>
  <c r="HK175" i="15" s="1"/>
  <c r="CO251" i="15"/>
  <c r="HK251" i="15" s="1"/>
  <c r="CO124" i="15"/>
  <c r="HK124" i="15" s="1"/>
  <c r="CO146" i="15"/>
  <c r="HK146" i="15" s="1"/>
  <c r="CO151" i="15"/>
  <c r="HK151" i="15" s="1"/>
  <c r="CO196" i="15"/>
  <c r="HK196" i="15" s="1"/>
  <c r="CO203" i="15"/>
  <c r="HK203" i="15" s="1"/>
  <c r="CO246" i="15"/>
  <c r="HK246" i="15" s="1"/>
  <c r="CO211" i="15"/>
  <c r="HK211" i="15" s="1"/>
  <c r="CO134" i="15"/>
  <c r="HK134" i="15" s="1"/>
  <c r="CO135" i="15"/>
  <c r="HK135" i="15" s="1"/>
  <c r="CO136" i="15"/>
  <c r="HK136" i="15" s="1"/>
  <c r="CO138" i="15"/>
  <c r="HK138" i="15" s="1"/>
  <c r="HK141" i="15"/>
  <c r="HK143" i="15"/>
  <c r="CO147" i="15"/>
  <c r="HK147" i="15" s="1"/>
  <c r="CO219" i="15"/>
  <c r="HK219" i="15" s="1"/>
  <c r="CO148" i="15"/>
  <c r="HK148" i="15" s="1"/>
  <c r="CO152" i="15"/>
  <c r="HK152" i="15" s="1"/>
  <c r="CO153" i="15"/>
  <c r="HK153" i="15" s="1"/>
  <c r="CO157" i="15"/>
  <c r="HK157" i="15" s="1"/>
  <c r="CO167" i="15"/>
  <c r="HK167" i="15" s="1"/>
  <c r="HK171" i="15"/>
  <c r="CO250" i="15"/>
  <c r="HK250" i="15" s="1"/>
  <c r="CO197" i="15"/>
  <c r="HK197" i="15" s="1"/>
  <c r="CO204" i="15"/>
  <c r="HK204" i="15" s="1"/>
  <c r="CO247" i="15"/>
  <c r="HK247" i="15" s="1"/>
  <c r="CO212" i="15"/>
  <c r="HK212" i="15" s="1"/>
  <c r="CO198" i="15"/>
  <c r="HK198" i="15" s="1"/>
  <c r="CO202" i="15"/>
  <c r="HK202" i="15" s="1"/>
  <c r="CO220" i="15"/>
  <c r="HK220" i="15" s="1"/>
  <c r="CO205" i="15"/>
  <c r="HK205" i="15" s="1"/>
  <c r="CO213" i="15"/>
  <c r="HK213" i="15" s="1"/>
  <c r="CO236" i="15"/>
  <c r="HK236" i="15" s="1"/>
  <c r="CO248" i="15"/>
  <c r="HK248" i="15" s="1"/>
  <c r="HK252" i="15"/>
  <c r="CP13" i="15"/>
  <c r="HL13" i="15" s="1"/>
  <c r="CP14" i="15"/>
  <c r="HL14" i="15" s="1"/>
  <c r="CP15" i="15"/>
  <c r="HL15" i="15" s="1"/>
  <c r="CP214" i="15"/>
  <c r="HL214" i="15" s="1"/>
  <c r="CP16" i="15"/>
  <c r="HL16" i="15" s="1"/>
  <c r="CP17" i="15"/>
  <c r="HL17" i="15" s="1"/>
  <c r="CP18" i="15"/>
  <c r="HL18" i="15" s="1"/>
  <c r="CP185" i="15"/>
  <c r="CP19" i="15"/>
  <c r="HL19" i="15" s="1"/>
  <c r="CP20" i="15"/>
  <c r="HL20" i="15" s="1"/>
  <c r="CP183" i="15"/>
  <c r="HL183" i="15" s="1"/>
  <c r="CP21" i="15"/>
  <c r="HL21" i="15" s="1"/>
  <c r="CP260" i="15"/>
  <c r="HL260" i="15" s="1"/>
  <c r="CP22" i="15"/>
  <c r="HL22" i="15" s="1"/>
  <c r="CP206" i="15"/>
  <c r="HL206" i="15" s="1"/>
  <c r="CP23" i="15"/>
  <c r="HL23" i="15" s="1"/>
  <c r="CP115" i="15"/>
  <c r="HL115" i="15" s="1"/>
  <c r="CP24" i="15"/>
  <c r="HL24" i="15" s="1"/>
  <c r="CP259" i="15"/>
  <c r="HL259" i="15" s="1"/>
  <c r="CP25" i="15"/>
  <c r="HL25" i="15" s="1"/>
  <c r="CP254" i="15"/>
  <c r="HL254" i="15" s="1"/>
  <c r="CP26" i="15"/>
  <c r="HL26" i="15" s="1"/>
  <c r="CP239" i="15"/>
  <c r="HL239" i="15" s="1"/>
  <c r="CP27" i="15"/>
  <c r="HL27" i="15" s="1"/>
  <c r="CP28" i="15"/>
  <c r="HL28" i="15" s="1"/>
  <c r="CP29" i="15"/>
  <c r="HL29" i="15" s="1"/>
  <c r="CP164" i="15"/>
  <c r="HL164" i="15" s="1"/>
  <c r="CP30" i="15"/>
  <c r="HL30" i="15" s="1"/>
  <c r="CP31" i="15"/>
  <c r="HL31" i="15" s="1"/>
  <c r="CP64" i="15"/>
  <c r="HL223" i="15" s="1"/>
  <c r="CP32" i="15"/>
  <c r="HL32" i="15" s="1"/>
  <c r="CP33" i="15"/>
  <c r="HL33" i="15" s="1"/>
  <c r="CP230" i="15"/>
  <c r="HL230" i="15" s="1"/>
  <c r="CP34" i="15"/>
  <c r="HL34" i="15" s="1"/>
  <c r="CP35" i="15"/>
  <c r="HL35" i="15" s="1"/>
  <c r="CP88" i="15"/>
  <c r="HL88" i="15" s="1"/>
  <c r="CP36" i="15"/>
  <c r="HL36" i="15" s="1"/>
  <c r="CP37" i="15"/>
  <c r="HL37" i="15" s="1"/>
  <c r="CP221" i="15"/>
  <c r="HL221" i="15" s="1"/>
  <c r="CP38" i="15"/>
  <c r="HL38" i="15" s="1"/>
  <c r="CP127" i="15"/>
  <c r="HL127" i="15" s="1"/>
  <c r="CP39" i="15"/>
  <c r="HL39" i="15" s="1"/>
  <c r="CP160" i="15"/>
  <c r="HL160" i="15" s="1"/>
  <c r="CP40" i="15"/>
  <c r="HL40" i="15" s="1"/>
  <c r="CP200" i="15"/>
  <c r="HL200" i="15" s="1"/>
  <c r="CP41" i="15"/>
  <c r="HL41" i="15" s="1"/>
  <c r="CP181" i="15"/>
  <c r="HL181" i="15" s="1"/>
  <c r="CP42" i="15"/>
  <c r="HL42" i="15" s="1"/>
  <c r="CP43" i="15"/>
  <c r="HL43" i="15" s="1"/>
  <c r="CP237" i="15"/>
  <c r="HL237" i="15" s="1"/>
  <c r="CP162" i="15"/>
  <c r="HL162" i="15" s="1"/>
  <c r="CP45" i="15"/>
  <c r="HL45" i="15" s="1"/>
  <c r="CP90" i="15"/>
  <c r="HL44" i="15" s="1"/>
  <c r="CP46" i="15"/>
  <c r="HL46" i="15" s="1"/>
  <c r="CP96" i="15"/>
  <c r="CP47" i="15"/>
  <c r="HL47" i="15" s="1"/>
  <c r="CP163" i="15"/>
  <c r="HL163" i="15" s="1"/>
  <c r="CP48" i="15"/>
  <c r="HL48" i="15" s="1"/>
  <c r="CP98" i="15"/>
  <c r="HL98" i="15" s="1"/>
  <c r="CP49" i="15"/>
  <c r="HL49" i="15" s="1"/>
  <c r="CP155" i="15"/>
  <c r="HL155" i="15" s="1"/>
  <c r="CP50" i="15"/>
  <c r="HL50" i="15" s="1"/>
  <c r="CP191" i="15"/>
  <c r="HL191" i="15" s="1"/>
  <c r="CP51" i="15"/>
  <c r="HL51" i="15" s="1"/>
  <c r="CP111" i="15"/>
  <c r="CP52" i="15"/>
  <c r="HL52" i="15" s="1"/>
  <c r="CP112" i="15"/>
  <c r="CP199" i="15"/>
  <c r="HL199" i="15" s="1"/>
  <c r="CP54" i="15"/>
  <c r="HL54" i="15" s="1"/>
  <c r="CP128" i="15"/>
  <c r="HL128" i="15" s="1"/>
  <c r="CP55" i="15"/>
  <c r="HL55" i="15" s="1"/>
  <c r="CP189" i="15"/>
  <c r="HL189" i="15" s="1"/>
  <c r="CP172" i="15"/>
  <c r="CP192" i="15"/>
  <c r="HL192" i="15" s="1"/>
  <c r="CP57" i="15"/>
  <c r="HL57" i="15" s="1"/>
  <c r="CP114" i="15"/>
  <c r="HL86" i="15" s="1"/>
  <c r="CP58" i="15"/>
  <c r="HL58" i="15" s="1"/>
  <c r="CP145" i="15"/>
  <c r="HL145" i="15" s="1"/>
  <c r="CP59" i="15"/>
  <c r="HL59" i="15" s="1"/>
  <c r="CP249" i="15"/>
  <c r="HL249" i="15" s="1"/>
  <c r="CP60" i="15"/>
  <c r="HL60" i="15" s="1"/>
  <c r="CP182" i="15"/>
  <c r="HL182" i="15" s="1"/>
  <c r="CP61" i="15"/>
  <c r="HL61" i="15" s="1"/>
  <c r="CP235" i="15"/>
  <c r="HL235" i="15" s="1"/>
  <c r="CP62" i="15"/>
  <c r="HL62" i="15" s="1"/>
  <c r="CP156" i="15"/>
  <c r="HL156" i="15" s="1"/>
  <c r="CP63" i="15"/>
  <c r="HL63" i="15" s="1"/>
  <c r="CP176" i="15"/>
  <c r="CP65" i="15"/>
  <c r="HL65" i="15" s="1"/>
  <c r="CP245" i="15"/>
  <c r="HL245" i="15" s="1"/>
  <c r="CP66" i="15"/>
  <c r="HL66" i="15" s="1"/>
  <c r="CP170" i="15"/>
  <c r="HL170" i="15" s="1"/>
  <c r="CP67" i="15"/>
  <c r="HL67" i="15" s="1"/>
  <c r="CP241" i="15"/>
  <c r="HL241" i="15" s="1"/>
  <c r="CP68" i="15"/>
  <c r="HL68" i="15" s="1"/>
  <c r="CP224" i="15"/>
  <c r="HL224" i="15" s="1"/>
  <c r="CP69" i="15"/>
  <c r="HL69" i="15" s="1"/>
  <c r="CP159" i="15"/>
  <c r="HL159" i="15" s="1"/>
  <c r="CP70" i="15"/>
  <c r="HL70" i="15" s="1"/>
  <c r="CP165" i="15"/>
  <c r="HL165" i="15" s="1"/>
  <c r="CP71" i="15"/>
  <c r="HL71" i="15" s="1"/>
  <c r="CP240" i="15"/>
  <c r="HL240" i="15" s="1"/>
  <c r="CP72" i="15"/>
  <c r="HL72" i="15" s="1"/>
  <c r="CP238" i="15"/>
  <c r="HL238" i="15" s="1"/>
  <c r="CP73" i="15"/>
  <c r="HL73" i="15" s="1"/>
  <c r="CP123" i="15"/>
  <c r="HL123" i="15" s="1"/>
  <c r="CP74" i="15"/>
  <c r="HL74" i="15" s="1"/>
  <c r="CP229" i="15"/>
  <c r="HL229" i="15" s="1"/>
  <c r="CP75" i="15"/>
  <c r="HL75" i="15" s="1"/>
  <c r="CP231" i="15"/>
  <c r="HL231" i="15" s="1"/>
  <c r="HL76" i="15"/>
  <c r="CP256" i="15"/>
  <c r="HL256" i="15" s="1"/>
  <c r="CP257" i="15"/>
  <c r="HL257" i="15" s="1"/>
  <c r="CP78" i="15"/>
  <c r="HL78" i="15" s="1"/>
  <c r="CP258" i="15"/>
  <c r="HL258" i="15" s="1"/>
  <c r="CP79" i="15"/>
  <c r="HL79" i="15" s="1"/>
  <c r="CP255" i="15"/>
  <c r="HL255" i="15" s="1"/>
  <c r="CP80" i="15"/>
  <c r="HL80" i="15" s="1"/>
  <c r="CP232" i="15"/>
  <c r="HL232" i="15" s="1"/>
  <c r="HL82" i="15"/>
  <c r="CP83" i="15"/>
  <c r="HL83" i="15" s="1"/>
  <c r="CP84" i="15"/>
  <c r="HL84" i="15" s="1"/>
  <c r="CP158" i="15"/>
  <c r="HL158" i="15" s="1"/>
  <c r="CP85" i="15"/>
  <c r="HL85" i="15" s="1"/>
  <c r="CP103" i="15"/>
  <c r="HL103" i="15" s="1"/>
  <c r="CP110" i="15"/>
  <c r="HL110" i="15" s="1"/>
  <c r="CP87" i="15"/>
  <c r="HL87" i="15" s="1"/>
  <c r="CP89" i="15"/>
  <c r="HL89" i="15" s="1"/>
  <c r="HL91" i="15"/>
  <c r="HL92" i="15"/>
  <c r="CP93" i="15"/>
  <c r="HL93" i="15" s="1"/>
  <c r="CP130" i="15"/>
  <c r="HL130" i="15" s="1"/>
  <c r="CP94" i="15"/>
  <c r="HL94" i="15" s="1"/>
  <c r="CP99" i="15"/>
  <c r="HL99" i="15" s="1"/>
  <c r="CP95" i="15"/>
  <c r="HL95" i="15" s="1"/>
  <c r="CP218" i="15"/>
  <c r="HL218" i="15" s="1"/>
  <c r="CP188" i="15"/>
  <c r="HL188" i="15" s="1"/>
  <c r="CP97" i="15"/>
  <c r="HL97" i="15" s="1"/>
  <c r="CP253" i="15"/>
  <c r="HL253" i="15" s="1"/>
  <c r="CP207" i="15"/>
  <c r="HL207" i="15" s="1"/>
  <c r="CP226" i="15"/>
  <c r="HL226" i="15" s="1"/>
  <c r="CP100" i="15"/>
  <c r="HL100" i="15" s="1"/>
  <c r="CP132" i="15"/>
  <c r="HL132" i="15" s="1"/>
  <c r="CP101" i="15"/>
  <c r="HL101" i="15" s="1"/>
  <c r="CP102" i="15"/>
  <c r="HL102" i="15" s="1"/>
  <c r="CP216" i="15"/>
  <c r="HL216" i="15" s="1"/>
  <c r="CP104" i="15"/>
  <c r="HL104" i="15" s="1"/>
  <c r="CP142" i="15"/>
  <c r="HL142" i="15" s="1"/>
  <c r="CP105" i="15"/>
  <c r="HL105" i="15" s="1"/>
  <c r="CP131" i="15"/>
  <c r="HL131" i="15" s="1"/>
  <c r="CP106" i="15"/>
  <c r="HL106" i="15" s="1"/>
  <c r="CP209" i="15"/>
  <c r="HL209" i="15" s="1"/>
  <c r="CP107" i="15"/>
  <c r="HL107" i="15" s="1"/>
  <c r="CP108" i="15"/>
  <c r="HL108" i="15" s="1"/>
  <c r="CP137" i="15"/>
  <c r="HL137" i="15" s="1"/>
  <c r="CP109" i="15"/>
  <c r="HL109" i="15" s="1"/>
  <c r="CP117" i="15"/>
  <c r="HL117" i="15" s="1"/>
  <c r="CP166" i="15"/>
  <c r="HL166" i="15" s="1"/>
  <c r="CP113" i="15"/>
  <c r="HL113" i="15" s="1"/>
  <c r="CP116" i="15"/>
  <c r="HL116" i="15" s="1"/>
  <c r="CP180" i="15"/>
  <c r="HL180" i="15" s="1"/>
  <c r="CP174" i="15"/>
  <c r="HL174" i="15" s="1"/>
  <c r="CP233" i="15"/>
  <c r="HL233" i="15" s="1"/>
  <c r="CP118" i="15"/>
  <c r="HL119" i="15" s="1"/>
  <c r="CP187" i="15"/>
  <c r="HL187" i="15" s="1"/>
  <c r="CP120" i="15"/>
  <c r="HL120" i="15" s="1"/>
  <c r="CP122" i="15"/>
  <c r="HL122" i="15" s="1"/>
  <c r="CP175" i="15"/>
  <c r="HL175" i="15" s="1"/>
  <c r="CP251" i="15"/>
  <c r="HL251" i="15" s="1"/>
  <c r="CP124" i="15"/>
  <c r="HL124" i="15" s="1"/>
  <c r="CP125" i="15"/>
  <c r="HL125" i="15" s="1"/>
  <c r="CP146" i="15"/>
  <c r="HL146" i="15" s="1"/>
  <c r="CP126" i="15"/>
  <c r="HL126" i="15" s="1"/>
  <c r="CP151" i="15"/>
  <c r="HL151" i="15" s="1"/>
  <c r="CP196" i="15"/>
  <c r="HL196" i="15" s="1"/>
  <c r="CP203" i="15"/>
  <c r="HL203" i="15" s="1"/>
  <c r="CP129" i="15"/>
  <c r="HL129" i="15" s="1"/>
  <c r="CP246" i="15"/>
  <c r="HL246" i="15" s="1"/>
  <c r="CP242" i="15"/>
  <c r="HL242" i="15" s="1"/>
  <c r="CP211" i="15"/>
  <c r="HL211" i="15" s="1"/>
  <c r="CP133" i="15"/>
  <c r="HL133" i="15" s="1"/>
  <c r="CP134" i="15"/>
  <c r="HL134" i="15" s="1"/>
  <c r="CP135" i="15"/>
  <c r="HL135" i="15" s="1"/>
  <c r="CP136" i="15"/>
  <c r="HL136" i="15" s="1"/>
  <c r="CP138" i="15"/>
  <c r="HL138" i="15" s="1"/>
  <c r="CP139" i="15"/>
  <c r="HL139" i="15" s="1"/>
  <c r="CP140" i="15"/>
  <c r="HL140" i="15" s="1"/>
  <c r="HL141" i="15"/>
  <c r="HL143" i="15"/>
  <c r="CP147" i="15"/>
  <c r="HL147" i="15" s="1"/>
  <c r="CP219" i="15"/>
  <c r="HL219" i="15" s="1"/>
  <c r="CP148" i="15"/>
  <c r="HL148" i="15" s="1"/>
  <c r="CP208" i="15"/>
  <c r="HL208" i="15" s="1"/>
  <c r="CP149" i="15"/>
  <c r="HL149" i="15" s="1"/>
  <c r="CP227" i="15"/>
  <c r="HL227" i="15" s="1"/>
  <c r="CP152" i="15"/>
  <c r="HL152" i="15" s="1"/>
  <c r="CP153" i="15"/>
  <c r="HL153" i="15" s="1"/>
  <c r="CP217" i="15"/>
  <c r="HL217" i="15" s="1"/>
  <c r="CP154" i="15"/>
  <c r="HL154" i="15" s="1"/>
  <c r="CP215" i="15"/>
  <c r="HL215" i="15" s="1"/>
  <c r="CP157" i="15"/>
  <c r="HL157" i="15" s="1"/>
  <c r="CP161" i="15"/>
  <c r="HL161" i="15" s="1"/>
  <c r="CP168" i="15"/>
  <c r="HL168" i="15" s="1"/>
  <c r="CP167" i="15"/>
  <c r="HL167" i="15" s="1"/>
  <c r="CP169" i="15"/>
  <c r="HL169" i="15" s="1"/>
  <c r="CP190" i="15"/>
  <c r="HL190" i="15" s="1"/>
  <c r="CP177" i="15"/>
  <c r="HL177" i="15" s="1"/>
  <c r="HL171" i="15"/>
  <c r="CP234" i="15"/>
  <c r="HL234" i="15" s="1"/>
  <c r="CP173" i="15"/>
  <c r="HL173" i="15" s="1"/>
  <c r="CP179" i="15"/>
  <c r="HL179" i="15" s="1"/>
  <c r="CP250" i="15"/>
  <c r="HL250" i="15" s="1"/>
  <c r="CP178" i="15"/>
  <c r="HL178" i="15" s="1"/>
  <c r="CP197" i="15"/>
  <c r="HL197" i="15" s="1"/>
  <c r="CP204" i="15"/>
  <c r="HL204" i="15" s="1"/>
  <c r="CP247" i="15"/>
  <c r="HL247" i="15" s="1"/>
  <c r="CP243" i="15"/>
  <c r="HL243" i="15" s="1"/>
  <c r="CP212" i="15"/>
  <c r="HL212" i="15" s="1"/>
  <c r="CP193" i="15"/>
  <c r="HL193" i="15" s="1"/>
  <c r="CP198" i="15"/>
  <c r="HL198" i="15" s="1"/>
  <c r="CP201" i="15"/>
  <c r="HL201" i="15" s="1"/>
  <c r="CP202" i="15"/>
  <c r="HL202" i="15" s="1"/>
  <c r="CP220" i="15"/>
  <c r="HL220" i="15" s="1"/>
  <c r="CP205" i="15"/>
  <c r="HL205" i="15" s="1"/>
  <c r="CP225" i="15"/>
  <c r="HL225" i="15" s="1"/>
  <c r="CP210" i="15"/>
  <c r="HL210" i="15" s="1"/>
  <c r="CP213" i="15"/>
  <c r="HL213" i="15" s="1"/>
  <c r="CP228" i="15"/>
  <c r="HL228" i="15" s="1"/>
  <c r="CP236" i="15"/>
  <c r="HL236" i="15" s="1"/>
  <c r="CP248" i="15"/>
  <c r="HL248" i="15" s="1"/>
  <c r="CP244" i="15"/>
  <c r="HL244" i="15" s="1"/>
  <c r="HL252" i="15"/>
  <c r="CQ13" i="15"/>
  <c r="HM13" i="15" s="1"/>
  <c r="CQ14" i="15"/>
  <c r="HM14" i="15" s="1"/>
  <c r="CQ15" i="15"/>
  <c r="HM15" i="15" s="1"/>
  <c r="CQ214" i="15"/>
  <c r="HM214" i="15" s="1"/>
  <c r="CQ16" i="15"/>
  <c r="HM16" i="15" s="1"/>
  <c r="CQ17" i="15"/>
  <c r="HM17" i="15" s="1"/>
  <c r="CQ223" i="15"/>
  <c r="CQ18" i="15"/>
  <c r="HM18" i="15" s="1"/>
  <c r="CQ185" i="15"/>
  <c r="CQ19" i="15"/>
  <c r="HM19" i="15" s="1"/>
  <c r="CQ20" i="15"/>
  <c r="HM20" i="15" s="1"/>
  <c r="CQ183" i="15"/>
  <c r="HM183" i="15" s="1"/>
  <c r="CQ21" i="15"/>
  <c r="HM21" i="15" s="1"/>
  <c r="CQ260" i="15"/>
  <c r="HM260" i="15" s="1"/>
  <c r="CQ22" i="15"/>
  <c r="HM22" i="15" s="1"/>
  <c r="CQ206" i="15"/>
  <c r="HM206" i="15" s="1"/>
  <c r="CQ23" i="15"/>
  <c r="HM23" i="15" s="1"/>
  <c r="CQ115" i="15"/>
  <c r="HM115" i="15" s="1"/>
  <c r="CQ24" i="15"/>
  <c r="HM24" i="15" s="1"/>
  <c r="CQ259" i="15"/>
  <c r="HM259" i="15" s="1"/>
  <c r="CQ25" i="15"/>
  <c r="HM25" i="15" s="1"/>
  <c r="CQ254" i="15"/>
  <c r="HM254" i="15" s="1"/>
  <c r="CQ26" i="15"/>
  <c r="HM26" i="15" s="1"/>
  <c r="CQ239" i="15"/>
  <c r="HM239" i="15" s="1"/>
  <c r="CQ27" i="15"/>
  <c r="HM27" i="15" s="1"/>
  <c r="CQ28" i="15"/>
  <c r="HM28" i="15" s="1"/>
  <c r="CQ29" i="15"/>
  <c r="HM29" i="15" s="1"/>
  <c r="CQ164" i="15"/>
  <c r="HM164" i="15" s="1"/>
  <c r="CQ30" i="15"/>
  <c r="HM30" i="15" s="1"/>
  <c r="CQ31" i="15"/>
  <c r="HM31" i="15" s="1"/>
  <c r="CQ64" i="15"/>
  <c r="HM223" i="15" s="1"/>
  <c r="CQ32" i="15"/>
  <c r="HM32" i="15" s="1"/>
  <c r="CQ33" i="15"/>
  <c r="HM33" i="15" s="1"/>
  <c r="CQ230" i="15"/>
  <c r="HM230" i="15" s="1"/>
  <c r="CQ34" i="15"/>
  <c r="HM34" i="15" s="1"/>
  <c r="CQ35" i="15"/>
  <c r="HM35" i="15" s="1"/>
  <c r="CQ88" i="15"/>
  <c r="HM88" i="15" s="1"/>
  <c r="CQ36" i="15"/>
  <c r="HM36" i="15" s="1"/>
  <c r="CQ37" i="15"/>
  <c r="HM37" i="15" s="1"/>
  <c r="CQ221" i="15"/>
  <c r="HM221" i="15" s="1"/>
  <c r="CQ38" i="15"/>
  <c r="HM38" i="15" s="1"/>
  <c r="CQ127" i="15"/>
  <c r="HM127" i="15" s="1"/>
  <c r="CQ39" i="15"/>
  <c r="HM39" i="15" s="1"/>
  <c r="CQ160" i="15"/>
  <c r="HM160" i="15" s="1"/>
  <c r="CQ40" i="15"/>
  <c r="HM40" i="15" s="1"/>
  <c r="CQ200" i="15"/>
  <c r="HM200" i="15" s="1"/>
  <c r="CQ41" i="15"/>
  <c r="HM41" i="15" s="1"/>
  <c r="CQ181" i="15"/>
  <c r="HM181" i="15" s="1"/>
  <c r="CQ42" i="15"/>
  <c r="HM42" i="15" s="1"/>
  <c r="CQ43" i="15"/>
  <c r="HM43" i="15" s="1"/>
  <c r="CQ237" i="15"/>
  <c r="HM237" i="15" s="1"/>
  <c r="HM44" i="15"/>
  <c r="CQ162" i="15"/>
  <c r="HM162" i="15" s="1"/>
  <c r="CQ45" i="15"/>
  <c r="HM45" i="15" s="1"/>
  <c r="CQ90" i="15"/>
  <c r="HM53" i="15" s="1"/>
  <c r="CQ46" i="15"/>
  <c r="HM46" i="15" s="1"/>
  <c r="CQ96" i="15"/>
  <c r="HM96" i="15" s="1"/>
  <c r="CQ47" i="15"/>
  <c r="HM47" i="15" s="1"/>
  <c r="CQ163" i="15"/>
  <c r="HM163" i="15" s="1"/>
  <c r="CQ48" i="15"/>
  <c r="HM48" i="15" s="1"/>
  <c r="CQ98" i="15"/>
  <c r="HM98" i="15" s="1"/>
  <c r="CQ49" i="15"/>
  <c r="HM49" i="15" s="1"/>
  <c r="CQ155" i="15"/>
  <c r="HM155" i="15" s="1"/>
  <c r="CQ50" i="15"/>
  <c r="HM50" i="15" s="1"/>
  <c r="CQ191" i="15"/>
  <c r="HM191" i="15" s="1"/>
  <c r="CQ51" i="15"/>
  <c r="HM51" i="15" s="1"/>
  <c r="CQ111" i="15"/>
  <c r="CQ52" i="15"/>
  <c r="HM52" i="15" s="1"/>
  <c r="CQ112" i="15"/>
  <c r="HM150" i="15" s="1"/>
  <c r="CQ199" i="15"/>
  <c r="HM199" i="15" s="1"/>
  <c r="CQ54" i="15"/>
  <c r="HM54" i="15" s="1"/>
  <c r="CQ128" i="15"/>
  <c r="HM128" i="15" s="1"/>
  <c r="CQ55" i="15"/>
  <c r="HM55" i="15" s="1"/>
  <c r="CQ189" i="15"/>
  <c r="HM189" i="15" s="1"/>
  <c r="CQ172" i="15"/>
  <c r="HM111" i="15" s="1"/>
  <c r="CQ192" i="15"/>
  <c r="HM192" i="15" s="1"/>
  <c r="CQ57" i="15"/>
  <c r="HM57" i="15" s="1"/>
  <c r="CQ114" i="15"/>
  <c r="HM86" i="15" s="1"/>
  <c r="CQ58" i="15"/>
  <c r="HM58" i="15" s="1"/>
  <c r="CQ145" i="15"/>
  <c r="HM145" i="15" s="1"/>
  <c r="CQ59" i="15"/>
  <c r="HM59" i="15" s="1"/>
  <c r="CQ249" i="15"/>
  <c r="HM249" i="15" s="1"/>
  <c r="CQ60" i="15"/>
  <c r="HM60" i="15" s="1"/>
  <c r="CQ182" i="15"/>
  <c r="HM182" i="15" s="1"/>
  <c r="CQ61" i="15"/>
  <c r="HM61" i="15" s="1"/>
  <c r="CQ235" i="15"/>
  <c r="HM235" i="15" s="1"/>
  <c r="CQ62" i="15"/>
  <c r="HM62" i="15" s="1"/>
  <c r="CQ156" i="15"/>
  <c r="HM156" i="15" s="1"/>
  <c r="CQ63" i="15"/>
  <c r="HM63" i="15" s="1"/>
  <c r="CQ176" i="15"/>
  <c r="CQ65" i="15"/>
  <c r="HM65" i="15" s="1"/>
  <c r="CQ245" i="15"/>
  <c r="HM245" i="15" s="1"/>
  <c r="CQ170" i="15"/>
  <c r="HM170" i="15" s="1"/>
  <c r="CQ241" i="15"/>
  <c r="HM241" i="15" s="1"/>
  <c r="CQ224" i="15"/>
  <c r="HM224" i="15" s="1"/>
  <c r="CQ69" i="15"/>
  <c r="HM69" i="15" s="1"/>
  <c r="CQ70" i="15"/>
  <c r="HM70" i="15" s="1"/>
  <c r="CQ71" i="15"/>
  <c r="HM71" i="15" s="1"/>
  <c r="CQ240" i="15"/>
  <c r="HM240" i="15" s="1"/>
  <c r="CQ72" i="15"/>
  <c r="HM72" i="15" s="1"/>
  <c r="CQ238" i="15"/>
  <c r="HM238" i="15" s="1"/>
  <c r="CQ73" i="15"/>
  <c r="HM73" i="15" s="1"/>
  <c r="CQ74" i="15"/>
  <c r="HM74" i="15" s="1"/>
  <c r="CQ229" i="15"/>
  <c r="HM229" i="15" s="1"/>
  <c r="CQ75" i="15"/>
  <c r="HM75" i="15" s="1"/>
  <c r="CQ231" i="15"/>
  <c r="HM231" i="15" s="1"/>
  <c r="CQ257" i="15"/>
  <c r="HM257" i="15" s="1"/>
  <c r="CQ78" i="15"/>
  <c r="HM78" i="15" s="1"/>
  <c r="CQ258" i="15"/>
  <c r="HM258" i="15" s="1"/>
  <c r="CQ79" i="15"/>
  <c r="HM79" i="15" s="1"/>
  <c r="CQ255" i="15"/>
  <c r="HM255" i="15" s="1"/>
  <c r="CQ80" i="15"/>
  <c r="HM80" i="15" s="1"/>
  <c r="CQ232" i="15"/>
  <c r="HM232" i="15" s="1"/>
  <c r="HM82" i="15"/>
  <c r="CQ83" i="15"/>
  <c r="HM83" i="15" s="1"/>
  <c r="CQ84" i="15"/>
  <c r="HM84" i="15" s="1"/>
  <c r="CQ158" i="15"/>
  <c r="HM158" i="15" s="1"/>
  <c r="CQ85" i="15"/>
  <c r="HM85" i="15" s="1"/>
  <c r="CQ103" i="15"/>
  <c r="HM103" i="15" s="1"/>
  <c r="CQ110" i="15"/>
  <c r="HM110" i="15" s="1"/>
  <c r="CQ87" i="15"/>
  <c r="HM87" i="15" s="1"/>
  <c r="CQ89" i="15"/>
  <c r="HM89" i="15" s="1"/>
  <c r="HM91" i="15"/>
  <c r="HM92" i="15"/>
  <c r="CQ93" i="15"/>
  <c r="HM93" i="15" s="1"/>
  <c r="CQ130" i="15"/>
  <c r="HM130" i="15" s="1"/>
  <c r="CQ94" i="15"/>
  <c r="HM94" i="15" s="1"/>
  <c r="CQ99" i="15"/>
  <c r="HM99" i="15" s="1"/>
  <c r="CQ95" i="15"/>
  <c r="HM95" i="15" s="1"/>
  <c r="CQ218" i="15"/>
  <c r="HM218" i="15" s="1"/>
  <c r="CQ188" i="15"/>
  <c r="HM188" i="15" s="1"/>
  <c r="CQ97" i="15"/>
  <c r="HM97" i="15" s="1"/>
  <c r="CQ253" i="15"/>
  <c r="HM253" i="15" s="1"/>
  <c r="CQ207" i="15"/>
  <c r="HM207" i="15" s="1"/>
  <c r="CQ226" i="15"/>
  <c r="HM226" i="15" s="1"/>
  <c r="CQ100" i="15"/>
  <c r="HM100" i="15" s="1"/>
  <c r="CQ132" i="15"/>
  <c r="HM132" i="15" s="1"/>
  <c r="CQ101" i="15"/>
  <c r="HM101" i="15" s="1"/>
  <c r="CQ102" i="15"/>
  <c r="HM102" i="15" s="1"/>
  <c r="CQ216" i="15"/>
  <c r="HM216" i="15" s="1"/>
  <c r="CQ104" i="15"/>
  <c r="HM104" i="15" s="1"/>
  <c r="CQ142" i="15"/>
  <c r="HM142" i="15" s="1"/>
  <c r="CQ105" i="15"/>
  <c r="HM105" i="15" s="1"/>
  <c r="CQ131" i="15"/>
  <c r="HM131" i="15" s="1"/>
  <c r="CQ106" i="15"/>
  <c r="HM106" i="15" s="1"/>
  <c r="CQ209" i="15"/>
  <c r="HM209" i="15" s="1"/>
  <c r="CQ107" i="15"/>
  <c r="HM107" i="15" s="1"/>
  <c r="CQ108" i="15"/>
  <c r="HM108" i="15" s="1"/>
  <c r="CQ137" i="15"/>
  <c r="HM137" i="15" s="1"/>
  <c r="CQ109" i="15"/>
  <c r="HM109" i="15" s="1"/>
  <c r="CQ117" i="15"/>
  <c r="HM117" i="15" s="1"/>
  <c r="CQ166" i="15"/>
  <c r="HM166" i="15" s="1"/>
  <c r="CQ113" i="15"/>
  <c r="HM113" i="15" s="1"/>
  <c r="CQ116" i="15"/>
  <c r="HM116" i="15" s="1"/>
  <c r="CQ180" i="15"/>
  <c r="HM180" i="15" s="1"/>
  <c r="CQ174" i="15"/>
  <c r="HM174" i="15" s="1"/>
  <c r="CQ233" i="15"/>
  <c r="HM233" i="15" s="1"/>
  <c r="CQ118" i="15"/>
  <c r="HM119" i="15" s="1"/>
  <c r="CQ187" i="15"/>
  <c r="HM187" i="15" s="1"/>
  <c r="CQ120" i="15"/>
  <c r="HM120" i="15" s="1"/>
  <c r="CQ122" i="15"/>
  <c r="HM122" i="15" s="1"/>
  <c r="CQ251" i="15"/>
  <c r="HM251" i="15" s="1"/>
  <c r="CQ124" i="15"/>
  <c r="HM124" i="15" s="1"/>
  <c r="CQ125" i="15"/>
  <c r="HM125" i="15" s="1"/>
  <c r="CQ146" i="15"/>
  <c r="HM146" i="15" s="1"/>
  <c r="CQ126" i="15"/>
  <c r="HM126" i="15" s="1"/>
  <c r="CQ151" i="15"/>
  <c r="HM151" i="15" s="1"/>
  <c r="CQ203" i="15"/>
  <c r="HM203" i="15" s="1"/>
  <c r="CQ129" i="15"/>
  <c r="HM129" i="15" s="1"/>
  <c r="CQ246" i="15"/>
  <c r="HM246" i="15" s="1"/>
  <c r="CQ242" i="15"/>
  <c r="HM242" i="15" s="1"/>
  <c r="CQ211" i="15"/>
  <c r="HM211" i="15" s="1"/>
  <c r="CQ133" i="15"/>
  <c r="HM133" i="15" s="1"/>
  <c r="CQ134" i="15"/>
  <c r="HM134" i="15" s="1"/>
  <c r="CQ135" i="15"/>
  <c r="HM135" i="15" s="1"/>
  <c r="CQ136" i="15"/>
  <c r="HM136" i="15" s="1"/>
  <c r="CQ138" i="15"/>
  <c r="HM138" i="15" s="1"/>
  <c r="CQ139" i="15"/>
  <c r="HM139" i="15" s="1"/>
  <c r="CQ140" i="15"/>
  <c r="HM140" i="15" s="1"/>
  <c r="HM141" i="15"/>
  <c r="HM143" i="15"/>
  <c r="CQ147" i="15"/>
  <c r="HM147" i="15" s="1"/>
  <c r="CQ219" i="15"/>
  <c r="HM219" i="15" s="1"/>
  <c r="CQ148" i="15"/>
  <c r="HM148" i="15" s="1"/>
  <c r="CQ208" i="15"/>
  <c r="HM208" i="15" s="1"/>
  <c r="CQ149" i="15"/>
  <c r="HM149" i="15" s="1"/>
  <c r="CQ227" i="15"/>
  <c r="HM227" i="15" s="1"/>
  <c r="CQ152" i="15"/>
  <c r="HM152" i="15" s="1"/>
  <c r="CQ153" i="15"/>
  <c r="HM153" i="15" s="1"/>
  <c r="CQ217" i="15"/>
  <c r="HM217" i="15" s="1"/>
  <c r="CQ154" i="15"/>
  <c r="HM154" i="15" s="1"/>
  <c r="CQ215" i="15"/>
  <c r="HM215" i="15" s="1"/>
  <c r="CQ161" i="15"/>
  <c r="HM161" i="15" s="1"/>
  <c r="CQ168" i="15"/>
  <c r="HM168" i="15" s="1"/>
  <c r="CQ169" i="15"/>
  <c r="HM169" i="15" s="1"/>
  <c r="CQ190" i="15"/>
  <c r="HM190" i="15" s="1"/>
  <c r="CQ177" i="15"/>
  <c r="HM177" i="15" s="1"/>
  <c r="HM171" i="15"/>
  <c r="CQ234" i="15"/>
  <c r="HM234" i="15" s="1"/>
  <c r="CQ173" i="15"/>
  <c r="HM173" i="15" s="1"/>
  <c r="CQ179" i="15"/>
  <c r="HM179" i="15" s="1"/>
  <c r="CQ250" i="15"/>
  <c r="HM250" i="15" s="1"/>
  <c r="CQ178" i="15"/>
  <c r="HM178" i="15" s="1"/>
  <c r="CQ204" i="15"/>
  <c r="HM204" i="15" s="1"/>
  <c r="CQ247" i="15"/>
  <c r="HM247" i="15" s="1"/>
  <c r="CQ243" i="15"/>
  <c r="HM243" i="15" s="1"/>
  <c r="CQ212" i="15"/>
  <c r="HM212" i="15" s="1"/>
  <c r="CQ193" i="15"/>
  <c r="HM193" i="15" s="1"/>
  <c r="CQ201" i="15"/>
  <c r="HM201" i="15" s="1"/>
  <c r="CQ202" i="15"/>
  <c r="HM202" i="15" s="1"/>
  <c r="CQ220" i="15"/>
  <c r="HM220" i="15" s="1"/>
  <c r="CQ205" i="15"/>
  <c r="HM205" i="15" s="1"/>
  <c r="CQ225" i="15"/>
  <c r="HM225" i="15" s="1"/>
  <c r="CQ210" i="15"/>
  <c r="HM210" i="15" s="1"/>
  <c r="CQ213" i="15"/>
  <c r="HM213" i="15" s="1"/>
  <c r="CQ228" i="15"/>
  <c r="HM228" i="15" s="1"/>
  <c r="CQ236" i="15"/>
  <c r="HM236" i="15" s="1"/>
  <c r="CQ248" i="15"/>
  <c r="HM248" i="15" s="1"/>
  <c r="CQ244" i="15"/>
  <c r="HM244" i="15" s="1"/>
  <c r="HM252" i="15"/>
  <c r="CR13" i="15"/>
  <c r="HN13" i="15" s="1"/>
  <c r="CR14" i="15"/>
  <c r="HN14" i="15" s="1"/>
  <c r="CR15" i="15"/>
  <c r="HN15" i="15" s="1"/>
  <c r="CR214" i="15"/>
  <c r="HN214" i="15" s="1"/>
  <c r="CR16" i="15"/>
  <c r="HN16" i="15" s="1"/>
  <c r="CR17" i="15"/>
  <c r="HN17" i="15" s="1"/>
  <c r="CR223" i="15"/>
  <c r="CR18" i="15"/>
  <c r="HN18" i="15" s="1"/>
  <c r="CR185" i="15"/>
  <c r="CR19" i="15"/>
  <c r="HN19" i="15" s="1"/>
  <c r="CR20" i="15"/>
  <c r="HN20" i="15" s="1"/>
  <c r="CR183" i="15"/>
  <c r="HN183" i="15" s="1"/>
  <c r="CR21" i="15"/>
  <c r="HN21" i="15" s="1"/>
  <c r="CR260" i="15"/>
  <c r="HN260" i="15" s="1"/>
  <c r="CR22" i="15"/>
  <c r="HN22" i="15" s="1"/>
  <c r="CR206" i="15"/>
  <c r="HN206" i="15" s="1"/>
  <c r="CR23" i="15"/>
  <c r="HN23" i="15" s="1"/>
  <c r="CR115" i="15"/>
  <c r="HN115" i="15" s="1"/>
  <c r="CR24" i="15"/>
  <c r="HN24" i="15" s="1"/>
  <c r="CR259" i="15"/>
  <c r="HN259" i="15" s="1"/>
  <c r="CR25" i="15"/>
  <c r="HN25" i="15" s="1"/>
  <c r="CR254" i="15"/>
  <c r="HN254" i="15" s="1"/>
  <c r="CR26" i="15"/>
  <c r="HN26" i="15" s="1"/>
  <c r="CR239" i="15"/>
  <c r="HN239" i="15" s="1"/>
  <c r="CR27" i="15"/>
  <c r="HN27" i="15" s="1"/>
  <c r="CR28" i="15"/>
  <c r="HN28" i="15" s="1"/>
  <c r="CR29" i="15"/>
  <c r="HN29" i="15" s="1"/>
  <c r="CR164" i="15"/>
  <c r="HN164" i="15" s="1"/>
  <c r="CR30" i="15"/>
  <c r="HN30" i="15" s="1"/>
  <c r="CR31" i="15"/>
  <c r="HN31" i="15" s="1"/>
  <c r="CR64" i="15"/>
  <c r="HN223" i="15" s="1"/>
  <c r="CR32" i="15"/>
  <c r="HN32" i="15" s="1"/>
  <c r="CR33" i="15"/>
  <c r="HN33" i="15" s="1"/>
  <c r="CR230" i="15"/>
  <c r="HN230" i="15" s="1"/>
  <c r="CR34" i="15"/>
  <c r="HN34" i="15" s="1"/>
  <c r="CR35" i="15"/>
  <c r="HN35" i="15" s="1"/>
  <c r="CR88" i="15"/>
  <c r="HN88" i="15" s="1"/>
  <c r="CR36" i="15"/>
  <c r="HN36" i="15" s="1"/>
  <c r="CR37" i="15"/>
  <c r="HN37" i="15" s="1"/>
  <c r="CR221" i="15"/>
  <c r="HN221" i="15" s="1"/>
  <c r="CR38" i="15"/>
  <c r="HN38" i="15" s="1"/>
  <c r="CR127" i="15"/>
  <c r="HN127" i="15" s="1"/>
  <c r="CR39" i="15"/>
  <c r="HN39" i="15" s="1"/>
  <c r="CR160" i="15"/>
  <c r="HN160" i="15" s="1"/>
  <c r="CR40" i="15"/>
  <c r="HN40" i="15" s="1"/>
  <c r="CR200" i="15"/>
  <c r="HN200" i="15" s="1"/>
  <c r="CR41" i="15"/>
  <c r="HN41" i="15" s="1"/>
  <c r="CR181" i="15"/>
  <c r="HN181" i="15" s="1"/>
  <c r="CR42" i="15"/>
  <c r="HN42" i="15" s="1"/>
  <c r="CR237" i="15"/>
  <c r="HN237" i="15" s="1"/>
  <c r="CR162" i="15"/>
  <c r="HN162" i="15" s="1"/>
  <c r="CR45" i="15"/>
  <c r="HN45" i="15" s="1"/>
  <c r="CR90" i="15"/>
  <c r="CR46" i="15"/>
  <c r="HN46" i="15" s="1"/>
  <c r="CR96" i="15"/>
  <c r="HN96" i="15" s="1"/>
  <c r="CR47" i="15"/>
  <c r="HN47" i="15" s="1"/>
  <c r="CR163" i="15"/>
  <c r="HN163" i="15" s="1"/>
  <c r="CR48" i="15"/>
  <c r="HN48" i="15" s="1"/>
  <c r="CR98" i="15"/>
  <c r="HN98" i="15" s="1"/>
  <c r="CR49" i="15"/>
  <c r="HN49" i="15" s="1"/>
  <c r="CR155" i="15"/>
  <c r="HN155" i="15" s="1"/>
  <c r="CR50" i="15"/>
  <c r="HN50" i="15" s="1"/>
  <c r="CR191" i="15"/>
  <c r="HN191" i="15" s="1"/>
  <c r="CR51" i="15"/>
  <c r="HN51" i="15" s="1"/>
  <c r="CR111" i="15"/>
  <c r="CR52" i="15"/>
  <c r="HN52" i="15" s="1"/>
  <c r="CR112" i="15"/>
  <c r="HN150" i="15" s="1"/>
  <c r="CR199" i="15"/>
  <c r="HN199" i="15" s="1"/>
  <c r="CR128" i="15"/>
  <c r="HN128" i="15" s="1"/>
  <c r="CR189" i="15"/>
  <c r="HN189" i="15" s="1"/>
  <c r="CR172" i="15"/>
  <c r="CR192" i="15"/>
  <c r="HN192" i="15" s="1"/>
  <c r="CR57" i="15"/>
  <c r="HN57" i="15" s="1"/>
  <c r="CR114" i="15"/>
  <c r="HN86" i="15" s="1"/>
  <c r="CR58" i="15"/>
  <c r="HN58" i="15" s="1"/>
  <c r="CR145" i="15"/>
  <c r="HN145" i="15" s="1"/>
  <c r="CR59" i="15"/>
  <c r="HN59" i="15" s="1"/>
  <c r="CR249" i="15"/>
  <c r="HN249" i="15" s="1"/>
  <c r="CR60" i="15"/>
  <c r="HN60" i="15" s="1"/>
  <c r="CR182" i="15"/>
  <c r="HN182" i="15" s="1"/>
  <c r="CR61" i="15"/>
  <c r="HN61" i="15" s="1"/>
  <c r="CR235" i="15"/>
  <c r="HN235" i="15" s="1"/>
  <c r="CR62" i="15"/>
  <c r="HN62" i="15" s="1"/>
  <c r="CR156" i="15"/>
  <c r="HN156" i="15" s="1"/>
  <c r="CR63" i="15"/>
  <c r="HN63" i="15" s="1"/>
  <c r="CR176" i="15"/>
  <c r="CR65" i="15"/>
  <c r="HN65" i="15" s="1"/>
  <c r="CR245" i="15"/>
  <c r="HN245" i="15" s="1"/>
  <c r="CR66" i="15"/>
  <c r="HN66" i="15" s="1"/>
  <c r="CR170" i="15"/>
  <c r="HN170" i="15" s="1"/>
  <c r="CR67" i="15"/>
  <c r="HN67" i="15" s="1"/>
  <c r="CR241" i="15"/>
  <c r="HN241" i="15" s="1"/>
  <c r="CR68" i="15"/>
  <c r="HN68" i="15" s="1"/>
  <c r="CR224" i="15"/>
  <c r="HN224" i="15" s="1"/>
  <c r="CR69" i="15"/>
  <c r="HN69" i="15" s="1"/>
  <c r="CR159" i="15"/>
  <c r="HN159" i="15" s="1"/>
  <c r="CR70" i="15"/>
  <c r="HN70" i="15" s="1"/>
  <c r="CR165" i="15"/>
  <c r="HN165" i="15" s="1"/>
  <c r="CR71" i="15"/>
  <c r="HN71" i="15" s="1"/>
  <c r="CR240" i="15"/>
  <c r="HN240" i="15" s="1"/>
  <c r="CR72" i="15"/>
  <c r="HN72" i="15" s="1"/>
  <c r="CR238" i="15"/>
  <c r="HN238" i="15" s="1"/>
  <c r="CR73" i="15"/>
  <c r="HN73" i="15" s="1"/>
  <c r="CR123" i="15"/>
  <c r="HN123" i="15" s="1"/>
  <c r="CR74" i="15"/>
  <c r="HN74" i="15" s="1"/>
  <c r="CR229" i="15"/>
  <c r="HN229" i="15" s="1"/>
  <c r="CR75" i="15"/>
  <c r="HN75" i="15" s="1"/>
  <c r="CR231" i="15"/>
  <c r="HN231" i="15" s="1"/>
  <c r="HN76" i="15"/>
  <c r="CR256" i="15"/>
  <c r="HN256" i="15" s="1"/>
  <c r="CR257" i="15"/>
  <c r="HN257" i="15" s="1"/>
  <c r="CR78" i="15"/>
  <c r="HN78" i="15" s="1"/>
  <c r="CR258" i="15"/>
  <c r="HN258" i="15" s="1"/>
  <c r="CR79" i="15"/>
  <c r="HN79" i="15" s="1"/>
  <c r="CR255" i="15"/>
  <c r="HN255" i="15" s="1"/>
  <c r="CR80" i="15"/>
  <c r="HN80" i="15" s="1"/>
  <c r="CR232" i="15"/>
  <c r="HN232" i="15" s="1"/>
  <c r="HN82" i="15"/>
  <c r="CR83" i="15"/>
  <c r="HN83" i="15" s="1"/>
  <c r="CR84" i="15"/>
  <c r="HN84" i="15" s="1"/>
  <c r="CR158" i="15"/>
  <c r="HN158" i="15" s="1"/>
  <c r="CR85" i="15"/>
  <c r="HN85" i="15" s="1"/>
  <c r="CR110" i="15"/>
  <c r="HN110" i="15" s="1"/>
  <c r="CR87" i="15"/>
  <c r="HN87" i="15" s="1"/>
  <c r="CR89" i="15"/>
  <c r="HN89" i="15" s="1"/>
  <c r="HN91" i="15"/>
  <c r="HN92" i="15"/>
  <c r="CR93" i="15"/>
  <c r="HN93" i="15" s="1"/>
  <c r="CR130" i="15"/>
  <c r="HN130" i="15" s="1"/>
  <c r="CR94" i="15"/>
  <c r="HN94" i="15" s="1"/>
  <c r="CR99" i="15"/>
  <c r="HN99" i="15" s="1"/>
  <c r="CR95" i="15"/>
  <c r="HN95" i="15" s="1"/>
  <c r="CR218" i="15"/>
  <c r="HN218" i="15" s="1"/>
  <c r="CR188" i="15"/>
  <c r="HN188" i="15" s="1"/>
  <c r="CR97" i="15"/>
  <c r="HN97" i="15" s="1"/>
  <c r="CR207" i="15"/>
  <c r="HN207" i="15" s="1"/>
  <c r="CR226" i="15"/>
  <c r="HN226" i="15" s="1"/>
  <c r="CR100" i="15"/>
  <c r="HN100" i="15" s="1"/>
  <c r="CR132" i="15"/>
  <c r="HN132" i="15" s="1"/>
  <c r="CR101" i="15"/>
  <c r="HN101" i="15" s="1"/>
  <c r="CR102" i="15"/>
  <c r="HN102" i="15" s="1"/>
  <c r="CR216" i="15"/>
  <c r="HN216" i="15" s="1"/>
  <c r="CR104" i="15"/>
  <c r="HN104" i="15" s="1"/>
  <c r="CR142" i="15"/>
  <c r="HN142" i="15" s="1"/>
  <c r="CR105" i="15"/>
  <c r="HN105" i="15" s="1"/>
  <c r="CR131" i="15"/>
  <c r="HN131" i="15" s="1"/>
  <c r="CR106" i="15"/>
  <c r="HN106" i="15" s="1"/>
  <c r="CR209" i="15"/>
  <c r="HN209" i="15" s="1"/>
  <c r="CR107" i="15"/>
  <c r="HN107" i="15" s="1"/>
  <c r="CR108" i="15"/>
  <c r="HN108" i="15" s="1"/>
  <c r="CR137" i="15"/>
  <c r="HN137" i="15" s="1"/>
  <c r="CR109" i="15"/>
  <c r="HN109" i="15" s="1"/>
  <c r="CR117" i="15"/>
  <c r="HN117" i="15" s="1"/>
  <c r="CR166" i="15"/>
  <c r="HN166" i="15" s="1"/>
  <c r="CR113" i="15"/>
  <c r="HN113" i="15" s="1"/>
  <c r="CR116" i="15"/>
  <c r="HN116" i="15" s="1"/>
  <c r="CR180" i="15"/>
  <c r="HN180" i="15" s="1"/>
  <c r="CR174" i="15"/>
  <c r="HN174" i="15" s="1"/>
  <c r="CR233" i="15"/>
  <c r="HN233" i="15" s="1"/>
  <c r="CR118" i="15"/>
  <c r="HN119" i="15" s="1"/>
  <c r="CR187" i="15"/>
  <c r="HN187" i="15" s="1"/>
  <c r="CR120" i="15"/>
  <c r="HN120" i="15" s="1"/>
  <c r="CR122" i="15"/>
  <c r="HN122" i="15" s="1"/>
  <c r="CR175" i="15"/>
  <c r="HN175" i="15" s="1"/>
  <c r="CR251" i="15"/>
  <c r="HN251" i="15" s="1"/>
  <c r="CR124" i="15"/>
  <c r="HN124" i="15" s="1"/>
  <c r="CR125" i="15"/>
  <c r="HN125" i="15" s="1"/>
  <c r="CR146" i="15"/>
  <c r="HN146" i="15" s="1"/>
  <c r="CR126" i="15"/>
  <c r="HN126" i="15" s="1"/>
  <c r="CR151" i="15"/>
  <c r="HN151" i="15" s="1"/>
  <c r="CR196" i="15"/>
  <c r="HN196" i="15" s="1"/>
  <c r="CR203" i="15"/>
  <c r="HN203" i="15" s="1"/>
  <c r="CR129" i="15"/>
  <c r="HN129" i="15" s="1"/>
  <c r="CR246" i="15"/>
  <c r="HN246" i="15" s="1"/>
  <c r="CR242" i="15"/>
  <c r="HN242" i="15" s="1"/>
  <c r="CR211" i="15"/>
  <c r="HN211" i="15" s="1"/>
  <c r="CR133" i="15"/>
  <c r="HN133" i="15" s="1"/>
  <c r="CR134" i="15"/>
  <c r="HN134" i="15" s="1"/>
  <c r="CR135" i="15"/>
  <c r="HN135" i="15" s="1"/>
  <c r="CR136" i="15"/>
  <c r="HN136" i="15" s="1"/>
  <c r="CR138" i="15"/>
  <c r="HN138" i="15" s="1"/>
  <c r="CR139" i="15"/>
  <c r="HN139" i="15" s="1"/>
  <c r="CR140" i="15"/>
  <c r="HN140" i="15" s="1"/>
  <c r="HN141" i="15"/>
  <c r="HN143" i="15"/>
  <c r="CR147" i="15"/>
  <c r="HN147" i="15" s="1"/>
  <c r="CR148" i="15"/>
  <c r="HN148" i="15" s="1"/>
  <c r="CR208" i="15"/>
  <c r="HN208" i="15" s="1"/>
  <c r="CR149" i="15"/>
  <c r="HN149" i="15" s="1"/>
  <c r="CR227" i="15"/>
  <c r="HN227" i="15" s="1"/>
  <c r="CR152" i="15"/>
  <c r="HN152" i="15" s="1"/>
  <c r="CR153" i="15"/>
  <c r="HN153" i="15" s="1"/>
  <c r="CR217" i="15"/>
  <c r="HN217" i="15" s="1"/>
  <c r="CR154" i="15"/>
  <c r="HN154" i="15" s="1"/>
  <c r="CR215" i="15"/>
  <c r="HN215" i="15" s="1"/>
  <c r="CR157" i="15"/>
  <c r="HN157" i="15" s="1"/>
  <c r="CR161" i="15"/>
  <c r="HN161" i="15" s="1"/>
  <c r="CR168" i="15"/>
  <c r="HN168" i="15" s="1"/>
  <c r="CR167" i="15"/>
  <c r="HN167" i="15" s="1"/>
  <c r="CR169" i="15"/>
  <c r="HN169" i="15" s="1"/>
  <c r="CR190" i="15"/>
  <c r="HN190" i="15" s="1"/>
  <c r="CR177" i="15"/>
  <c r="HN177" i="15" s="1"/>
  <c r="HN171" i="15"/>
  <c r="CR234" i="15"/>
  <c r="HN234" i="15" s="1"/>
  <c r="CR173" i="15"/>
  <c r="HN173" i="15" s="1"/>
  <c r="CR179" i="15"/>
  <c r="HN179" i="15" s="1"/>
  <c r="CR250" i="15"/>
  <c r="HN250" i="15" s="1"/>
  <c r="CR178" i="15"/>
  <c r="HN178" i="15" s="1"/>
  <c r="CR197" i="15"/>
  <c r="HN197" i="15" s="1"/>
  <c r="CR204" i="15"/>
  <c r="HN204" i="15" s="1"/>
  <c r="CR247" i="15"/>
  <c r="HN247" i="15" s="1"/>
  <c r="CR243" i="15"/>
  <c r="HN243" i="15" s="1"/>
  <c r="CR212" i="15"/>
  <c r="HN212" i="15" s="1"/>
  <c r="CR193" i="15"/>
  <c r="HN193" i="15" s="1"/>
  <c r="CR198" i="15"/>
  <c r="HN198" i="15" s="1"/>
  <c r="CR201" i="15"/>
  <c r="HN201" i="15" s="1"/>
  <c r="CR205" i="15"/>
  <c r="HN205" i="15" s="1"/>
  <c r="CR225" i="15"/>
  <c r="HN225" i="15" s="1"/>
  <c r="CR210" i="15"/>
  <c r="HN210" i="15" s="1"/>
  <c r="CR213" i="15"/>
  <c r="HN213" i="15" s="1"/>
  <c r="CR228" i="15"/>
  <c r="HN228" i="15" s="1"/>
  <c r="CR236" i="15"/>
  <c r="HN236" i="15" s="1"/>
  <c r="CR248" i="15"/>
  <c r="HN248" i="15" s="1"/>
  <c r="CR244" i="15"/>
  <c r="HN244" i="15" s="1"/>
  <c r="HN252" i="15"/>
  <c r="CS13" i="15"/>
  <c r="HO13" i="15" s="1"/>
  <c r="CS14" i="15"/>
  <c r="HO14" i="15" s="1"/>
  <c r="CS15" i="15"/>
  <c r="HO15" i="15" s="1"/>
  <c r="CS214" i="15"/>
  <c r="HO214" i="15" s="1"/>
  <c r="CS16" i="15"/>
  <c r="HO16" i="15" s="1"/>
  <c r="CS17" i="15"/>
  <c r="HO17" i="15" s="1"/>
  <c r="CS223" i="15"/>
  <c r="CS18" i="15"/>
  <c r="HO18" i="15" s="1"/>
  <c r="CS185" i="15"/>
  <c r="CS19" i="15"/>
  <c r="HO19" i="15" s="1"/>
  <c r="CS20" i="15"/>
  <c r="HO20" i="15" s="1"/>
  <c r="CS183" i="15"/>
  <c r="HO183" i="15" s="1"/>
  <c r="CS21" i="15"/>
  <c r="HO21" i="15" s="1"/>
  <c r="CS260" i="15"/>
  <c r="HO260" i="15" s="1"/>
  <c r="CS22" i="15"/>
  <c r="HO22" i="15" s="1"/>
  <c r="CS206" i="15"/>
  <c r="HO206" i="15" s="1"/>
  <c r="CS23" i="15"/>
  <c r="HO23" i="15" s="1"/>
  <c r="CS115" i="15"/>
  <c r="HO115" i="15" s="1"/>
  <c r="CS24" i="15"/>
  <c r="HO24" i="15" s="1"/>
  <c r="CS259" i="15"/>
  <c r="HO259" i="15" s="1"/>
  <c r="CS25" i="15"/>
  <c r="HO25" i="15" s="1"/>
  <c r="CS254" i="15"/>
  <c r="HO254" i="15" s="1"/>
  <c r="CS26" i="15"/>
  <c r="HO26" i="15" s="1"/>
  <c r="CS239" i="15"/>
  <c r="HO239" i="15" s="1"/>
  <c r="CS27" i="15"/>
  <c r="HO27" i="15" s="1"/>
  <c r="CS28" i="15"/>
  <c r="HO28" i="15" s="1"/>
  <c r="CS29" i="15"/>
  <c r="HO29" i="15" s="1"/>
  <c r="CS164" i="15"/>
  <c r="HO164" i="15" s="1"/>
  <c r="CS30" i="15"/>
  <c r="HO30" i="15" s="1"/>
  <c r="CS31" i="15"/>
  <c r="HO31" i="15" s="1"/>
  <c r="CS64" i="15"/>
  <c r="HO223" i="15" s="1"/>
  <c r="CS32" i="15"/>
  <c r="HO32" i="15" s="1"/>
  <c r="CS33" i="15"/>
  <c r="HO33" i="15" s="1"/>
  <c r="CS230" i="15"/>
  <c r="HO230" i="15" s="1"/>
  <c r="CS34" i="15"/>
  <c r="HO34" i="15" s="1"/>
  <c r="CS35" i="15"/>
  <c r="HO35" i="15" s="1"/>
  <c r="CS88" i="15"/>
  <c r="HO88" i="15" s="1"/>
  <c r="CS36" i="15"/>
  <c r="HO36" i="15" s="1"/>
  <c r="CS37" i="15"/>
  <c r="HO37" i="15" s="1"/>
  <c r="CS221" i="15"/>
  <c r="HO221" i="15" s="1"/>
  <c r="CS38" i="15"/>
  <c r="HO38" i="15" s="1"/>
  <c r="CS127" i="15"/>
  <c r="HO127" i="15" s="1"/>
  <c r="CS39" i="15"/>
  <c r="HO39" i="15" s="1"/>
  <c r="CS160" i="15"/>
  <c r="HO160" i="15" s="1"/>
  <c r="CS40" i="15"/>
  <c r="HO40" i="15" s="1"/>
  <c r="CS200" i="15"/>
  <c r="HO200" i="15" s="1"/>
  <c r="CS41" i="15"/>
  <c r="HO41" i="15" s="1"/>
  <c r="CS181" i="15"/>
  <c r="HO181" i="15" s="1"/>
  <c r="CS42" i="15"/>
  <c r="HO42" i="15" s="1"/>
  <c r="CS43" i="15"/>
  <c r="HO43" i="15" s="1"/>
  <c r="CS237" i="15"/>
  <c r="HO237" i="15" s="1"/>
  <c r="CS162" i="15"/>
  <c r="HO162" i="15" s="1"/>
  <c r="CS45" i="15"/>
  <c r="HO45" i="15" s="1"/>
  <c r="CS90" i="15"/>
  <c r="HO44" i="15" s="1"/>
  <c r="CS46" i="15"/>
  <c r="HO46" i="15" s="1"/>
  <c r="CS96" i="15"/>
  <c r="HO96" i="15" s="1"/>
  <c r="CS47" i="15"/>
  <c r="HO47" i="15" s="1"/>
  <c r="CS163" i="15"/>
  <c r="HO163" i="15" s="1"/>
  <c r="CS48" i="15"/>
  <c r="HO48" i="15" s="1"/>
  <c r="CS98" i="15"/>
  <c r="HO98" i="15" s="1"/>
  <c r="CS49" i="15"/>
  <c r="HO49" i="15" s="1"/>
  <c r="CS155" i="15"/>
  <c r="HO155" i="15" s="1"/>
  <c r="CS50" i="15"/>
  <c r="HO50" i="15" s="1"/>
  <c r="CS191" i="15"/>
  <c r="HO191" i="15" s="1"/>
  <c r="CS51" i="15"/>
  <c r="HO51" i="15" s="1"/>
  <c r="CS111" i="15"/>
  <c r="CS52" i="15"/>
  <c r="HO52" i="15" s="1"/>
  <c r="CS112" i="15"/>
  <c r="CS199" i="15"/>
  <c r="HO199" i="15" s="1"/>
  <c r="CS54" i="15"/>
  <c r="HO54" i="15" s="1"/>
  <c r="CS128" i="15"/>
  <c r="HO128" i="15" s="1"/>
  <c r="CS55" i="15"/>
  <c r="HO55" i="15" s="1"/>
  <c r="CS189" i="15"/>
  <c r="HO189" i="15" s="1"/>
  <c r="CS172" i="15"/>
  <c r="HO111" i="15" s="1"/>
  <c r="CS192" i="15"/>
  <c r="HO192" i="15" s="1"/>
  <c r="CS57" i="15"/>
  <c r="HO57" i="15" s="1"/>
  <c r="CS114" i="15"/>
  <c r="HO86" i="15" s="1"/>
  <c r="CS58" i="15"/>
  <c r="HO58" i="15" s="1"/>
  <c r="CS145" i="15"/>
  <c r="HO145" i="15" s="1"/>
  <c r="CS59" i="15"/>
  <c r="HO59" i="15" s="1"/>
  <c r="CS249" i="15"/>
  <c r="HO249" i="15" s="1"/>
  <c r="CS60" i="15"/>
  <c r="HO60" i="15" s="1"/>
  <c r="CS182" i="15"/>
  <c r="HO182" i="15" s="1"/>
  <c r="CS61" i="15"/>
  <c r="HO61" i="15" s="1"/>
  <c r="CS235" i="15"/>
  <c r="HO235" i="15" s="1"/>
  <c r="CS62" i="15"/>
  <c r="HO62" i="15" s="1"/>
  <c r="CS156" i="15"/>
  <c r="HO156" i="15" s="1"/>
  <c r="CS63" i="15"/>
  <c r="HO63" i="15" s="1"/>
  <c r="CS176" i="15"/>
  <c r="CS65" i="15"/>
  <c r="HO65" i="15" s="1"/>
  <c r="CS245" i="15"/>
  <c r="HO245" i="15" s="1"/>
  <c r="CS66" i="15"/>
  <c r="HO66" i="15" s="1"/>
  <c r="CS170" i="15"/>
  <c r="HO170" i="15" s="1"/>
  <c r="CS67" i="15"/>
  <c r="HO67" i="15" s="1"/>
  <c r="CS241" i="15"/>
  <c r="HO241" i="15" s="1"/>
  <c r="CS68" i="15"/>
  <c r="HO68" i="15" s="1"/>
  <c r="CS224" i="15"/>
  <c r="HO224" i="15" s="1"/>
  <c r="CS69" i="15"/>
  <c r="HO69" i="15" s="1"/>
  <c r="CS159" i="15"/>
  <c r="HO159" i="15" s="1"/>
  <c r="CS70" i="15"/>
  <c r="HO70" i="15" s="1"/>
  <c r="CS165" i="15"/>
  <c r="HO165" i="15" s="1"/>
  <c r="CS71" i="15"/>
  <c r="HO71" i="15" s="1"/>
  <c r="CS240" i="15"/>
  <c r="HO240" i="15" s="1"/>
  <c r="CS72" i="15"/>
  <c r="HO72" i="15" s="1"/>
  <c r="CS238" i="15"/>
  <c r="HO238" i="15" s="1"/>
  <c r="CS73" i="15"/>
  <c r="HO73" i="15" s="1"/>
  <c r="CS123" i="15"/>
  <c r="HO123" i="15" s="1"/>
  <c r="CS74" i="15"/>
  <c r="HO74" i="15" s="1"/>
  <c r="CS229" i="15"/>
  <c r="HO229" i="15" s="1"/>
  <c r="CS231" i="15"/>
  <c r="HO231" i="15" s="1"/>
  <c r="HO76" i="15"/>
  <c r="CS256" i="15"/>
  <c r="HO256" i="15" s="1"/>
  <c r="CS257" i="15"/>
  <c r="HO257" i="15" s="1"/>
  <c r="CS78" i="15"/>
  <c r="HO78" i="15" s="1"/>
  <c r="CS258" i="15"/>
  <c r="HO258" i="15" s="1"/>
  <c r="CS79" i="15"/>
  <c r="HO79" i="15" s="1"/>
  <c r="CS255" i="15"/>
  <c r="HO255" i="15" s="1"/>
  <c r="CS80" i="15"/>
  <c r="HO80" i="15" s="1"/>
  <c r="CS232" i="15"/>
  <c r="HO232" i="15" s="1"/>
  <c r="HO82" i="15"/>
  <c r="CS83" i="15"/>
  <c r="HO83" i="15" s="1"/>
  <c r="CS84" i="15"/>
  <c r="HO84" i="15" s="1"/>
  <c r="CS158" i="15"/>
  <c r="HO158" i="15" s="1"/>
  <c r="CS85" i="15"/>
  <c r="HO85" i="15" s="1"/>
  <c r="CS103" i="15"/>
  <c r="HO103" i="15" s="1"/>
  <c r="CS110" i="15"/>
  <c r="HO110" i="15" s="1"/>
  <c r="CS87" i="15"/>
  <c r="HO87" i="15" s="1"/>
  <c r="CS89" i="15"/>
  <c r="HO89" i="15" s="1"/>
  <c r="HO91" i="15"/>
  <c r="HO92" i="15"/>
  <c r="CS93" i="15"/>
  <c r="HO93" i="15" s="1"/>
  <c r="CS130" i="15"/>
  <c r="HO130" i="15" s="1"/>
  <c r="CS94" i="15"/>
  <c r="HO94" i="15" s="1"/>
  <c r="CS95" i="15"/>
  <c r="HO95" i="15" s="1"/>
  <c r="CS218" i="15"/>
  <c r="HO218" i="15" s="1"/>
  <c r="CS188" i="15"/>
  <c r="HO188" i="15" s="1"/>
  <c r="CS97" i="15"/>
  <c r="HO97" i="15" s="1"/>
  <c r="CS253" i="15"/>
  <c r="HO253" i="15" s="1"/>
  <c r="CS207" i="15"/>
  <c r="HO207" i="15" s="1"/>
  <c r="CS226" i="15"/>
  <c r="HO226" i="15" s="1"/>
  <c r="CS100" i="15"/>
  <c r="HO100" i="15" s="1"/>
  <c r="CS132" i="15"/>
  <c r="HO132" i="15" s="1"/>
  <c r="CS102" i="15"/>
  <c r="HO102" i="15" s="1"/>
  <c r="CS216" i="15"/>
  <c r="HO216" i="15" s="1"/>
  <c r="CS104" i="15"/>
  <c r="HO104" i="15" s="1"/>
  <c r="CS142" i="15"/>
  <c r="HO142" i="15" s="1"/>
  <c r="CS131" i="15"/>
  <c r="HO131" i="15" s="1"/>
  <c r="CS106" i="15"/>
  <c r="HO106" i="15" s="1"/>
  <c r="CS209" i="15"/>
  <c r="HO209" i="15" s="1"/>
  <c r="CS107" i="15"/>
  <c r="HO107" i="15" s="1"/>
  <c r="CS108" i="15"/>
  <c r="HO108" i="15" s="1"/>
  <c r="CS137" i="15"/>
  <c r="HO137" i="15" s="1"/>
  <c r="CS109" i="15"/>
  <c r="HO109" i="15" s="1"/>
  <c r="CS117" i="15"/>
  <c r="HO117" i="15" s="1"/>
  <c r="CS166" i="15"/>
  <c r="HO166" i="15" s="1"/>
  <c r="CS113" i="15"/>
  <c r="HO113" i="15" s="1"/>
  <c r="CS116" i="15"/>
  <c r="HO116" i="15" s="1"/>
  <c r="CS180" i="15"/>
  <c r="HO180" i="15" s="1"/>
  <c r="CS174" i="15"/>
  <c r="HO174" i="15" s="1"/>
  <c r="CS233" i="15"/>
  <c r="HO233" i="15" s="1"/>
  <c r="CS118" i="15"/>
  <c r="HO119" i="15" s="1"/>
  <c r="CS187" i="15"/>
  <c r="HO187" i="15" s="1"/>
  <c r="CS120" i="15"/>
  <c r="HO120" i="15" s="1"/>
  <c r="CS122" i="15"/>
  <c r="HO122" i="15" s="1"/>
  <c r="CS175" i="15"/>
  <c r="HO175" i="15" s="1"/>
  <c r="CS251" i="15"/>
  <c r="HO251" i="15" s="1"/>
  <c r="CS124" i="15"/>
  <c r="HO124" i="15" s="1"/>
  <c r="CS125" i="15"/>
  <c r="HO125" i="15" s="1"/>
  <c r="CS146" i="15"/>
  <c r="HO146" i="15" s="1"/>
  <c r="CS126" i="15"/>
  <c r="HO126" i="15" s="1"/>
  <c r="CS151" i="15"/>
  <c r="HO151" i="15" s="1"/>
  <c r="CS196" i="15"/>
  <c r="HO196" i="15" s="1"/>
  <c r="CS203" i="15"/>
  <c r="HO203" i="15" s="1"/>
  <c r="CS129" i="15"/>
  <c r="HO129" i="15" s="1"/>
  <c r="CS246" i="15"/>
  <c r="HO246" i="15" s="1"/>
  <c r="CS242" i="15"/>
  <c r="HO242" i="15" s="1"/>
  <c r="CS211" i="15"/>
  <c r="HO211" i="15" s="1"/>
  <c r="CS133" i="15"/>
  <c r="HO133" i="15" s="1"/>
  <c r="CS134" i="15"/>
  <c r="HO134" i="15" s="1"/>
  <c r="CS135" i="15"/>
  <c r="HO135" i="15" s="1"/>
  <c r="CS136" i="15"/>
  <c r="HO136" i="15" s="1"/>
  <c r="CS138" i="15"/>
  <c r="HO138" i="15" s="1"/>
  <c r="CS139" i="15"/>
  <c r="HO139" i="15" s="1"/>
  <c r="CS140" i="15"/>
  <c r="HO140" i="15" s="1"/>
  <c r="HO141" i="15"/>
  <c r="HO143" i="15"/>
  <c r="CS147" i="15"/>
  <c r="HO147" i="15" s="1"/>
  <c r="CS219" i="15"/>
  <c r="HO219" i="15" s="1"/>
  <c r="CS148" i="15"/>
  <c r="HO148" i="15" s="1"/>
  <c r="CS208" i="15"/>
  <c r="HO208" i="15" s="1"/>
  <c r="CS149" i="15"/>
  <c r="HO149" i="15" s="1"/>
  <c r="CS227" i="15"/>
  <c r="HO227" i="15" s="1"/>
  <c r="CS152" i="15"/>
  <c r="HO152" i="15" s="1"/>
  <c r="CS153" i="15"/>
  <c r="HO153" i="15" s="1"/>
  <c r="CS217" i="15"/>
  <c r="HO217" i="15" s="1"/>
  <c r="CS154" i="15"/>
  <c r="HO154" i="15" s="1"/>
  <c r="CS215" i="15"/>
  <c r="HO215" i="15" s="1"/>
  <c r="CS157" i="15"/>
  <c r="HO157" i="15" s="1"/>
  <c r="CS161" i="15"/>
  <c r="HO161" i="15" s="1"/>
  <c r="CS168" i="15"/>
  <c r="HO168" i="15" s="1"/>
  <c r="CS167" i="15"/>
  <c r="HO167" i="15" s="1"/>
  <c r="CS169" i="15"/>
  <c r="HO169" i="15" s="1"/>
  <c r="CS190" i="15"/>
  <c r="HO190" i="15" s="1"/>
  <c r="CS177" i="15"/>
  <c r="HO177" i="15" s="1"/>
  <c r="HO171" i="15"/>
  <c r="CS234" i="15"/>
  <c r="HO234" i="15" s="1"/>
  <c r="CS173" i="15"/>
  <c r="HO173" i="15" s="1"/>
  <c r="CS179" i="15"/>
  <c r="HO179" i="15" s="1"/>
  <c r="CS250" i="15"/>
  <c r="HO250" i="15" s="1"/>
  <c r="CS178" i="15"/>
  <c r="HO178" i="15" s="1"/>
  <c r="CS197" i="15"/>
  <c r="HO197" i="15" s="1"/>
  <c r="CS204" i="15"/>
  <c r="HO204" i="15" s="1"/>
  <c r="CS247" i="15"/>
  <c r="HO247" i="15" s="1"/>
  <c r="CS243" i="15"/>
  <c r="HO243" i="15" s="1"/>
  <c r="CS212" i="15"/>
  <c r="HO212" i="15" s="1"/>
  <c r="CS193" i="15"/>
  <c r="HO193" i="15" s="1"/>
  <c r="CS198" i="15"/>
  <c r="HO198" i="15" s="1"/>
  <c r="CS201" i="15"/>
  <c r="HO201" i="15" s="1"/>
  <c r="CS202" i="15"/>
  <c r="HO202" i="15" s="1"/>
  <c r="CS220" i="15"/>
  <c r="HO220" i="15" s="1"/>
  <c r="CS205" i="15"/>
  <c r="HO205" i="15" s="1"/>
  <c r="CS225" i="15"/>
  <c r="HO225" i="15" s="1"/>
  <c r="CS210" i="15"/>
  <c r="HO210" i="15" s="1"/>
  <c r="CS213" i="15"/>
  <c r="HO213" i="15" s="1"/>
  <c r="CS228" i="15"/>
  <c r="HO228" i="15" s="1"/>
  <c r="CS236" i="15"/>
  <c r="HO236" i="15" s="1"/>
  <c r="CS248" i="15"/>
  <c r="HO248" i="15" s="1"/>
  <c r="CS244" i="15"/>
  <c r="HO244" i="15" s="1"/>
  <c r="HO252" i="15"/>
  <c r="CT13" i="15"/>
  <c r="HP13" i="15" s="1"/>
  <c r="CT14" i="15"/>
  <c r="HP14" i="15" s="1"/>
  <c r="CT15" i="15"/>
  <c r="HP15" i="15" s="1"/>
  <c r="CT214" i="15"/>
  <c r="HP214" i="15" s="1"/>
  <c r="CT16" i="15"/>
  <c r="HP16" i="15" s="1"/>
  <c r="CT17" i="15"/>
  <c r="HP17" i="15" s="1"/>
  <c r="CT18" i="15"/>
  <c r="HP18" i="15" s="1"/>
  <c r="CT19" i="15"/>
  <c r="HP19" i="15" s="1"/>
  <c r="CT20" i="15"/>
  <c r="HP20" i="15" s="1"/>
  <c r="CT21" i="15"/>
  <c r="HP21" i="15" s="1"/>
  <c r="CT260" i="15"/>
  <c r="HP260" i="15" s="1"/>
  <c r="CT22" i="15"/>
  <c r="HP22" i="15" s="1"/>
  <c r="CT206" i="15"/>
  <c r="HP206" i="15" s="1"/>
  <c r="CT23" i="15"/>
  <c r="HP23" i="15" s="1"/>
  <c r="CT115" i="15"/>
  <c r="HP115" i="15" s="1"/>
  <c r="CT24" i="15"/>
  <c r="HP24" i="15" s="1"/>
  <c r="CT259" i="15"/>
  <c r="HP259" i="15" s="1"/>
  <c r="CT25" i="15"/>
  <c r="HP25" i="15" s="1"/>
  <c r="CT254" i="15"/>
  <c r="HP254" i="15" s="1"/>
  <c r="CT26" i="15"/>
  <c r="HP26" i="15" s="1"/>
  <c r="CT239" i="15"/>
  <c r="HP239" i="15" s="1"/>
  <c r="CT31" i="15"/>
  <c r="HP31" i="15" s="1"/>
  <c r="CT64" i="15"/>
  <c r="HP223" i="15" s="1"/>
  <c r="CT32" i="15"/>
  <c r="HP32" i="15" s="1"/>
  <c r="CT33" i="15"/>
  <c r="HP33" i="15" s="1"/>
  <c r="CT230" i="15"/>
  <c r="HP230" i="15" s="1"/>
  <c r="CT34" i="15"/>
  <c r="HP34" i="15" s="1"/>
  <c r="CT35" i="15"/>
  <c r="HP35" i="15" s="1"/>
  <c r="CT88" i="15"/>
  <c r="HP88" i="15" s="1"/>
  <c r="CT36" i="15"/>
  <c r="HP36" i="15" s="1"/>
  <c r="CT37" i="15"/>
  <c r="HP37" i="15" s="1"/>
  <c r="CT221" i="15"/>
  <c r="HP221" i="15" s="1"/>
  <c r="CT38" i="15"/>
  <c r="HP38" i="15" s="1"/>
  <c r="CT127" i="15"/>
  <c r="HP127" i="15" s="1"/>
  <c r="CT160" i="15"/>
  <c r="HP160" i="15" s="1"/>
  <c r="CT40" i="15"/>
  <c r="HP40" i="15" s="1"/>
  <c r="CT200" i="15"/>
  <c r="HP200" i="15" s="1"/>
  <c r="CT41" i="15"/>
  <c r="HP41" i="15" s="1"/>
  <c r="CT181" i="15"/>
  <c r="HP181" i="15" s="1"/>
  <c r="CT42" i="15"/>
  <c r="HP42" i="15" s="1"/>
  <c r="CT43" i="15"/>
  <c r="HP43" i="15" s="1"/>
  <c r="CT237" i="15"/>
  <c r="HP237" i="15" s="1"/>
  <c r="HP44" i="15"/>
  <c r="CT162" i="15"/>
  <c r="HP162" i="15" s="1"/>
  <c r="CT45" i="15"/>
  <c r="HP45" i="15" s="1"/>
  <c r="CT90" i="15"/>
  <c r="HP53" i="15" s="1"/>
  <c r="CT46" i="15"/>
  <c r="HP46" i="15" s="1"/>
  <c r="CT96" i="15"/>
  <c r="HP96" i="15" s="1"/>
  <c r="CT47" i="15"/>
  <c r="HP47" i="15" s="1"/>
  <c r="CT163" i="15"/>
  <c r="HP163" i="15" s="1"/>
  <c r="CT48" i="15"/>
  <c r="HP48" i="15" s="1"/>
  <c r="CT49" i="15"/>
  <c r="HP49" i="15" s="1"/>
  <c r="CT50" i="15"/>
  <c r="HP50" i="15" s="1"/>
  <c r="CT191" i="15"/>
  <c r="HP191" i="15" s="1"/>
  <c r="CT51" i="15"/>
  <c r="HP51" i="15" s="1"/>
  <c r="CT111" i="15"/>
  <c r="CT52" i="15"/>
  <c r="HP52" i="15" s="1"/>
  <c r="CT112" i="15"/>
  <c r="HP150" i="15" s="1"/>
  <c r="CT199" i="15"/>
  <c r="HP199" i="15" s="1"/>
  <c r="CT54" i="15"/>
  <c r="HP54" i="15" s="1"/>
  <c r="CT55" i="15"/>
  <c r="HP55" i="15" s="1"/>
  <c r="CT172" i="15"/>
  <c r="CT192" i="15"/>
  <c r="HP192" i="15" s="1"/>
  <c r="CT57" i="15"/>
  <c r="HP57" i="15" s="1"/>
  <c r="CT114" i="15"/>
  <c r="HP114" i="15" s="1"/>
  <c r="CT58" i="15"/>
  <c r="HP58" i="15" s="1"/>
  <c r="CT145" i="15"/>
  <c r="HP145" i="15" s="1"/>
  <c r="CT59" i="15"/>
  <c r="HP59" i="15" s="1"/>
  <c r="CT249" i="15"/>
  <c r="HP249" i="15" s="1"/>
  <c r="CT60" i="15"/>
  <c r="HP60" i="15" s="1"/>
  <c r="CT61" i="15"/>
  <c r="HP61" i="15" s="1"/>
  <c r="CT62" i="15"/>
  <c r="HP62" i="15" s="1"/>
  <c r="CT156" i="15"/>
  <c r="HP156" i="15" s="1"/>
  <c r="CT63" i="15"/>
  <c r="HP63" i="15" s="1"/>
  <c r="CT176" i="15"/>
  <c r="CT65" i="15"/>
  <c r="HP65" i="15" s="1"/>
  <c r="CT245" i="15"/>
  <c r="HP245" i="15" s="1"/>
  <c r="CT66" i="15"/>
  <c r="HP66" i="15" s="1"/>
  <c r="CT67" i="15"/>
  <c r="HP67" i="15" s="1"/>
  <c r="CT68" i="15"/>
  <c r="HP68" i="15" s="1"/>
  <c r="CT69" i="15"/>
  <c r="HP69" i="15" s="1"/>
  <c r="CT159" i="15"/>
  <c r="HP159" i="15" s="1"/>
  <c r="CT70" i="15"/>
  <c r="HP70" i="15" s="1"/>
  <c r="CT165" i="15"/>
  <c r="HP165" i="15" s="1"/>
  <c r="CT71" i="15"/>
  <c r="HP71" i="15" s="1"/>
  <c r="CT240" i="15"/>
  <c r="HP240" i="15" s="1"/>
  <c r="CT72" i="15"/>
  <c r="HP72" i="15" s="1"/>
  <c r="CT238" i="15"/>
  <c r="HP238" i="15" s="1"/>
  <c r="CT73" i="15"/>
  <c r="HP73" i="15" s="1"/>
  <c r="CT123" i="15"/>
  <c r="HP123" i="15" s="1"/>
  <c r="CT74" i="15"/>
  <c r="HP74" i="15" s="1"/>
  <c r="CT75" i="15"/>
  <c r="HP75" i="15" s="1"/>
  <c r="CT256" i="15"/>
  <c r="HP256" i="15" s="1"/>
  <c r="CT257" i="15"/>
  <c r="HP257" i="15" s="1"/>
  <c r="CT78" i="15"/>
  <c r="HP78" i="15" s="1"/>
  <c r="CT258" i="15"/>
  <c r="HP258" i="15" s="1"/>
  <c r="CT79" i="15"/>
  <c r="HP79" i="15" s="1"/>
  <c r="CT255" i="15"/>
  <c r="HP255" i="15" s="1"/>
  <c r="CT80" i="15"/>
  <c r="HP80" i="15" s="1"/>
  <c r="CT232" i="15"/>
  <c r="HP232" i="15" s="1"/>
  <c r="CT83" i="15"/>
  <c r="HP83" i="15" s="1"/>
  <c r="CT84" i="15"/>
  <c r="HP84" i="15" s="1"/>
  <c r="CT158" i="15"/>
  <c r="HP158" i="15" s="1"/>
  <c r="CT85" i="15"/>
  <c r="HP85" i="15" s="1"/>
  <c r="CT103" i="15"/>
  <c r="HP103" i="15" s="1"/>
  <c r="CT110" i="15"/>
  <c r="HP110" i="15" s="1"/>
  <c r="CT87" i="15"/>
  <c r="HP87" i="15" s="1"/>
  <c r="CT89" i="15"/>
  <c r="HP89" i="15" s="1"/>
  <c r="HP91" i="15"/>
  <c r="HP92" i="15"/>
  <c r="CT93" i="15"/>
  <c r="HP93" i="15" s="1"/>
  <c r="CT130" i="15"/>
  <c r="HP130" i="15" s="1"/>
  <c r="CT94" i="15"/>
  <c r="HP94" i="15" s="1"/>
  <c r="CT99" i="15"/>
  <c r="HP99" i="15" s="1"/>
  <c r="CT95" i="15"/>
  <c r="HP95" i="15" s="1"/>
  <c r="CT218" i="15"/>
  <c r="HP218" i="15" s="1"/>
  <c r="CT188" i="15"/>
  <c r="HP188" i="15" s="1"/>
  <c r="CT97" i="15"/>
  <c r="HP97" i="15" s="1"/>
  <c r="CT253" i="15"/>
  <c r="HP253" i="15" s="1"/>
  <c r="CT207" i="15"/>
  <c r="HP207" i="15" s="1"/>
  <c r="CT226" i="15"/>
  <c r="HP226" i="15" s="1"/>
  <c r="CT100" i="15"/>
  <c r="HP100" i="15" s="1"/>
  <c r="CT132" i="15"/>
  <c r="HP132" i="15" s="1"/>
  <c r="CT101" i="15"/>
  <c r="HP101" i="15" s="1"/>
  <c r="CT102" i="15"/>
  <c r="HP102" i="15" s="1"/>
  <c r="CT216" i="15"/>
  <c r="HP216" i="15" s="1"/>
  <c r="CT104" i="15"/>
  <c r="HP104" i="15" s="1"/>
  <c r="CT142" i="15"/>
  <c r="HP142" i="15" s="1"/>
  <c r="CT105" i="15"/>
  <c r="HP105" i="15" s="1"/>
  <c r="CT131" i="15"/>
  <c r="HP131" i="15" s="1"/>
  <c r="CT106" i="15"/>
  <c r="HP106" i="15" s="1"/>
  <c r="CT209" i="15"/>
  <c r="HP209" i="15" s="1"/>
  <c r="CT107" i="15"/>
  <c r="HP107" i="15" s="1"/>
  <c r="CT108" i="15"/>
  <c r="HP108" i="15" s="1"/>
  <c r="CT137" i="15"/>
  <c r="HP137" i="15" s="1"/>
  <c r="CT109" i="15"/>
  <c r="HP109" i="15" s="1"/>
  <c r="CT117" i="15"/>
  <c r="HP117" i="15" s="1"/>
  <c r="CT166" i="15"/>
  <c r="HP166" i="15" s="1"/>
  <c r="CT113" i="15"/>
  <c r="HP113" i="15" s="1"/>
  <c r="CT116" i="15"/>
  <c r="HP116" i="15" s="1"/>
  <c r="CT180" i="15"/>
  <c r="HP180" i="15" s="1"/>
  <c r="CT174" i="15"/>
  <c r="HP174" i="15" s="1"/>
  <c r="CT233" i="15"/>
  <c r="HP233" i="15" s="1"/>
  <c r="CT187" i="15"/>
  <c r="HP187" i="15" s="1"/>
  <c r="CT120" i="15"/>
  <c r="HP120" i="15" s="1"/>
  <c r="CT122" i="15"/>
  <c r="HP122" i="15" s="1"/>
  <c r="CT175" i="15"/>
  <c r="HP175" i="15" s="1"/>
  <c r="CT251" i="15"/>
  <c r="HP251" i="15" s="1"/>
  <c r="CT124" i="15"/>
  <c r="HP124" i="15" s="1"/>
  <c r="CT125" i="15"/>
  <c r="HP125" i="15" s="1"/>
  <c r="CT126" i="15"/>
  <c r="HP126" i="15" s="1"/>
  <c r="CT196" i="15"/>
  <c r="HP196" i="15" s="1"/>
  <c r="CT203" i="15"/>
  <c r="HP203" i="15" s="1"/>
  <c r="CT129" i="15"/>
  <c r="HP129" i="15" s="1"/>
  <c r="CT246" i="15"/>
  <c r="HP246" i="15" s="1"/>
  <c r="CT242" i="15"/>
  <c r="HP242" i="15" s="1"/>
  <c r="CT211" i="15"/>
  <c r="HP211" i="15" s="1"/>
  <c r="CT133" i="15"/>
  <c r="HP133" i="15" s="1"/>
  <c r="CT134" i="15"/>
  <c r="HP134" i="15" s="1"/>
  <c r="CT135" i="15"/>
  <c r="HP135" i="15" s="1"/>
  <c r="CT136" i="15"/>
  <c r="HP136" i="15" s="1"/>
  <c r="CT138" i="15"/>
  <c r="HP138" i="15" s="1"/>
  <c r="CT139" i="15"/>
  <c r="HP139" i="15" s="1"/>
  <c r="CT140" i="15"/>
  <c r="HP140" i="15" s="1"/>
  <c r="HP141" i="15"/>
  <c r="HP143" i="15"/>
  <c r="CT219" i="15"/>
  <c r="HP219" i="15" s="1"/>
  <c r="CT208" i="15"/>
  <c r="HP208" i="15" s="1"/>
  <c r="CT149" i="15"/>
  <c r="HP149" i="15" s="1"/>
  <c r="CT227" i="15"/>
  <c r="HP227" i="15" s="1"/>
  <c r="CT217" i="15"/>
  <c r="HP217" i="15" s="1"/>
  <c r="CT154" i="15"/>
  <c r="HP154" i="15" s="1"/>
  <c r="CT215" i="15"/>
  <c r="HP215" i="15" s="1"/>
  <c r="CT157" i="15"/>
  <c r="HP157" i="15" s="1"/>
  <c r="CT161" i="15"/>
  <c r="HP161" i="15" s="1"/>
  <c r="CT168" i="15"/>
  <c r="HP168" i="15" s="1"/>
  <c r="CT167" i="15"/>
  <c r="HP167" i="15" s="1"/>
  <c r="CT169" i="15"/>
  <c r="HP169" i="15" s="1"/>
  <c r="CT190" i="15"/>
  <c r="HP190" i="15" s="1"/>
  <c r="CT177" i="15"/>
  <c r="HP177" i="15" s="1"/>
  <c r="HP171" i="15"/>
  <c r="CT234" i="15"/>
  <c r="HP234" i="15" s="1"/>
  <c r="CT173" i="15"/>
  <c r="HP173" i="15" s="1"/>
  <c r="CT179" i="15"/>
  <c r="HP179" i="15" s="1"/>
  <c r="CT250" i="15"/>
  <c r="HP250" i="15" s="1"/>
  <c r="CT178" i="15"/>
  <c r="HP178" i="15" s="1"/>
  <c r="CT197" i="15"/>
  <c r="HP197" i="15" s="1"/>
  <c r="CT204" i="15"/>
  <c r="HP204" i="15" s="1"/>
  <c r="CT247" i="15"/>
  <c r="HP247" i="15" s="1"/>
  <c r="CT243" i="15"/>
  <c r="HP243" i="15" s="1"/>
  <c r="CT212" i="15"/>
  <c r="HP212" i="15" s="1"/>
  <c r="CT193" i="15"/>
  <c r="HP193" i="15" s="1"/>
  <c r="CT198" i="15"/>
  <c r="HP198" i="15" s="1"/>
  <c r="CT201" i="15"/>
  <c r="HP201" i="15" s="1"/>
  <c r="CT202" i="15"/>
  <c r="HP202" i="15" s="1"/>
  <c r="CT220" i="15"/>
  <c r="HP220" i="15" s="1"/>
  <c r="CT205" i="15"/>
  <c r="HP205" i="15" s="1"/>
  <c r="CT225" i="15"/>
  <c r="HP225" i="15" s="1"/>
  <c r="CT210" i="15"/>
  <c r="HP210" i="15" s="1"/>
  <c r="CT213" i="15"/>
  <c r="HP213" i="15" s="1"/>
  <c r="CT228" i="15"/>
  <c r="HP228" i="15" s="1"/>
  <c r="CT236" i="15"/>
  <c r="HP236" i="15" s="1"/>
  <c r="CT248" i="15"/>
  <c r="HP248" i="15" s="1"/>
  <c r="CT244" i="15"/>
  <c r="HP244" i="15" s="1"/>
  <c r="HP252" i="15"/>
  <c r="CU13" i="15"/>
  <c r="HQ13" i="15" s="1"/>
  <c r="CU14" i="15"/>
  <c r="HQ14" i="15" s="1"/>
  <c r="CU15" i="15"/>
  <c r="HQ15" i="15" s="1"/>
  <c r="CU16" i="15"/>
  <c r="HQ16" i="15" s="1"/>
  <c r="CU17" i="15"/>
  <c r="HQ17" i="15" s="1"/>
  <c r="CU223" i="15"/>
  <c r="CU18" i="15"/>
  <c r="HQ18" i="15" s="1"/>
  <c r="CU185" i="15"/>
  <c r="CU19" i="15"/>
  <c r="HQ19" i="15" s="1"/>
  <c r="CU20" i="15"/>
  <c r="HQ20" i="15" s="1"/>
  <c r="CU183" i="15"/>
  <c r="HQ183" i="15" s="1"/>
  <c r="CU21" i="15"/>
  <c r="HQ21" i="15" s="1"/>
  <c r="CU260" i="15"/>
  <c r="HQ260" i="15" s="1"/>
  <c r="CU22" i="15"/>
  <c r="HQ22" i="15" s="1"/>
  <c r="CU206" i="15"/>
  <c r="HQ206" i="15" s="1"/>
  <c r="CU23" i="15"/>
  <c r="HQ23" i="15" s="1"/>
  <c r="CU115" i="15"/>
  <c r="HQ115" i="15" s="1"/>
  <c r="CU24" i="15"/>
  <c r="HQ24" i="15" s="1"/>
  <c r="CU259" i="15"/>
  <c r="HQ259" i="15" s="1"/>
  <c r="CU25" i="15"/>
  <c r="HQ25" i="15" s="1"/>
  <c r="CU254" i="15"/>
  <c r="HQ254" i="15" s="1"/>
  <c r="CU26" i="15"/>
  <c r="HQ26" i="15" s="1"/>
  <c r="CU239" i="15"/>
  <c r="HQ239" i="15" s="1"/>
  <c r="CU27" i="15"/>
  <c r="HQ27" i="15" s="1"/>
  <c r="CU28" i="15"/>
  <c r="HQ28" i="15" s="1"/>
  <c r="CU29" i="15"/>
  <c r="HQ29" i="15" s="1"/>
  <c r="CU164" i="15"/>
  <c r="HQ164" i="15" s="1"/>
  <c r="CU30" i="15"/>
  <c r="HQ30" i="15" s="1"/>
  <c r="CU31" i="15"/>
  <c r="HQ31" i="15" s="1"/>
  <c r="CU64" i="15"/>
  <c r="HQ223" i="15" s="1"/>
  <c r="CU32" i="15"/>
  <c r="HQ32" i="15" s="1"/>
  <c r="CU33" i="15"/>
  <c r="HQ33" i="15" s="1"/>
  <c r="CU230" i="15"/>
  <c r="HQ230" i="15" s="1"/>
  <c r="CU34" i="15"/>
  <c r="HQ34" i="15" s="1"/>
  <c r="CU35" i="15"/>
  <c r="HQ35" i="15" s="1"/>
  <c r="CU88" i="15"/>
  <c r="HQ88" i="15" s="1"/>
  <c r="CU36" i="15"/>
  <c r="HQ36" i="15" s="1"/>
  <c r="CU37" i="15"/>
  <c r="HQ37" i="15" s="1"/>
  <c r="CU221" i="15"/>
  <c r="HQ221" i="15" s="1"/>
  <c r="CU38" i="15"/>
  <c r="HQ38" i="15" s="1"/>
  <c r="CU127" i="15"/>
  <c r="HQ127" i="15" s="1"/>
  <c r="CU39" i="15"/>
  <c r="HQ39" i="15" s="1"/>
  <c r="CU160" i="15"/>
  <c r="HQ160" i="15" s="1"/>
  <c r="CU40" i="15"/>
  <c r="HQ40" i="15" s="1"/>
  <c r="CU200" i="15"/>
  <c r="HQ200" i="15" s="1"/>
  <c r="CU41" i="15"/>
  <c r="HQ41" i="15" s="1"/>
  <c r="CU181" i="15"/>
  <c r="HQ181" i="15" s="1"/>
  <c r="CU42" i="15"/>
  <c r="HQ42" i="15" s="1"/>
  <c r="CU43" i="15"/>
  <c r="HQ43" i="15" s="1"/>
  <c r="CU237" i="15"/>
  <c r="HQ237" i="15" s="1"/>
  <c r="HQ44" i="15"/>
  <c r="CU162" i="15"/>
  <c r="HQ162" i="15" s="1"/>
  <c r="CU45" i="15"/>
  <c r="HQ45" i="15" s="1"/>
  <c r="CU90" i="15"/>
  <c r="HQ53" i="15" s="1"/>
  <c r="CU46" i="15"/>
  <c r="HQ46" i="15" s="1"/>
  <c r="CU96" i="15"/>
  <c r="HQ96" i="15" s="1"/>
  <c r="CU47" i="15"/>
  <c r="HQ47" i="15" s="1"/>
  <c r="CU163" i="15"/>
  <c r="HQ163" i="15" s="1"/>
  <c r="CU48" i="15"/>
  <c r="HQ48" i="15" s="1"/>
  <c r="CU98" i="15"/>
  <c r="HQ98" i="15" s="1"/>
  <c r="CU49" i="15"/>
  <c r="HQ49" i="15" s="1"/>
  <c r="CU155" i="15"/>
  <c r="HQ155" i="15" s="1"/>
  <c r="CU50" i="15"/>
  <c r="HQ50" i="15" s="1"/>
  <c r="CU191" i="15"/>
  <c r="HQ191" i="15" s="1"/>
  <c r="CU51" i="15"/>
  <c r="HQ51" i="15" s="1"/>
  <c r="CU111" i="15"/>
  <c r="CU52" i="15"/>
  <c r="HQ52" i="15" s="1"/>
  <c r="CU112" i="15"/>
  <c r="HQ150" i="15" s="1"/>
  <c r="CU199" i="15"/>
  <c r="HQ199" i="15" s="1"/>
  <c r="CU54" i="15"/>
  <c r="HQ54" i="15" s="1"/>
  <c r="CU128" i="15"/>
  <c r="HQ128" i="15" s="1"/>
  <c r="CU55" i="15"/>
  <c r="HQ55" i="15" s="1"/>
  <c r="CU189" i="15"/>
  <c r="HQ189" i="15" s="1"/>
  <c r="CU172" i="15"/>
  <c r="CU192" i="15"/>
  <c r="HQ192" i="15" s="1"/>
  <c r="CU57" i="15"/>
  <c r="HQ57" i="15" s="1"/>
  <c r="CU114" i="15"/>
  <c r="CU58" i="15"/>
  <c r="HQ58" i="15" s="1"/>
  <c r="CU145" i="15"/>
  <c r="HQ145" i="15" s="1"/>
  <c r="CU59" i="15"/>
  <c r="HQ59" i="15" s="1"/>
  <c r="CU249" i="15"/>
  <c r="HQ249" i="15" s="1"/>
  <c r="CU60" i="15"/>
  <c r="HQ60" i="15" s="1"/>
  <c r="CU182" i="15"/>
  <c r="HQ182" i="15" s="1"/>
  <c r="CU61" i="15"/>
  <c r="HQ61" i="15" s="1"/>
  <c r="CU235" i="15"/>
  <c r="HQ235" i="15" s="1"/>
  <c r="CU62" i="15"/>
  <c r="HQ62" i="15" s="1"/>
  <c r="CU156" i="15"/>
  <c r="HQ156" i="15" s="1"/>
  <c r="CU63" i="15"/>
  <c r="HQ63" i="15" s="1"/>
  <c r="CU176" i="15"/>
  <c r="CU65" i="15"/>
  <c r="HQ65" i="15" s="1"/>
  <c r="CU245" i="15"/>
  <c r="HQ245" i="15" s="1"/>
  <c r="CU66" i="15"/>
  <c r="HQ66" i="15" s="1"/>
  <c r="CU170" i="15"/>
  <c r="HQ170" i="15" s="1"/>
  <c r="CU67" i="15"/>
  <c r="HQ67" i="15" s="1"/>
  <c r="CU241" i="15"/>
  <c r="HQ241" i="15" s="1"/>
  <c r="CU68" i="15"/>
  <c r="HQ68" i="15" s="1"/>
  <c r="CU224" i="15"/>
  <c r="HQ224" i="15" s="1"/>
  <c r="CU69" i="15"/>
  <c r="HQ69" i="15" s="1"/>
  <c r="CU159" i="15"/>
  <c r="HQ159" i="15" s="1"/>
  <c r="CU70" i="15"/>
  <c r="HQ70" i="15" s="1"/>
  <c r="CU165" i="15"/>
  <c r="HQ165" i="15" s="1"/>
  <c r="CU71" i="15"/>
  <c r="HQ71" i="15" s="1"/>
  <c r="CU240" i="15"/>
  <c r="HQ240" i="15" s="1"/>
  <c r="CU72" i="15"/>
  <c r="HQ72" i="15" s="1"/>
  <c r="CU238" i="15"/>
  <c r="HQ238" i="15" s="1"/>
  <c r="CU73" i="15"/>
  <c r="HQ73" i="15" s="1"/>
  <c r="CU123" i="15"/>
  <c r="HQ123" i="15" s="1"/>
  <c r="CU74" i="15"/>
  <c r="HQ74" i="15" s="1"/>
  <c r="CU229" i="15"/>
  <c r="HQ229" i="15" s="1"/>
  <c r="CU75" i="15"/>
  <c r="HQ75" i="15" s="1"/>
  <c r="CU231" i="15"/>
  <c r="HQ231" i="15" s="1"/>
  <c r="CU256" i="15"/>
  <c r="HQ256" i="15" s="1"/>
  <c r="CU257" i="15"/>
  <c r="HQ257" i="15" s="1"/>
  <c r="CU78" i="15"/>
  <c r="HQ78" i="15" s="1"/>
  <c r="CU258" i="15"/>
  <c r="HQ258" i="15" s="1"/>
  <c r="CU79" i="15"/>
  <c r="HQ79" i="15" s="1"/>
  <c r="CU255" i="15"/>
  <c r="HQ255" i="15" s="1"/>
  <c r="CU80" i="15"/>
  <c r="HQ80" i="15" s="1"/>
  <c r="CU232" i="15"/>
  <c r="HQ232" i="15" s="1"/>
  <c r="HQ82" i="15"/>
  <c r="CU83" i="15"/>
  <c r="HQ83" i="15" s="1"/>
  <c r="CU84" i="15"/>
  <c r="HQ84" i="15" s="1"/>
  <c r="CU158" i="15"/>
  <c r="HQ158" i="15" s="1"/>
  <c r="CU85" i="15"/>
  <c r="HQ85" i="15" s="1"/>
  <c r="CU103" i="15"/>
  <c r="HQ103" i="15" s="1"/>
  <c r="CU110" i="15"/>
  <c r="HQ110" i="15" s="1"/>
  <c r="CU87" i="15"/>
  <c r="HQ87" i="15" s="1"/>
  <c r="CU89" i="15"/>
  <c r="HQ89" i="15" s="1"/>
  <c r="HQ91" i="15"/>
  <c r="HQ92" i="15"/>
  <c r="CU93" i="15"/>
  <c r="HQ93" i="15" s="1"/>
  <c r="CU130" i="15"/>
  <c r="HQ130" i="15" s="1"/>
  <c r="CU94" i="15"/>
  <c r="HQ94" i="15" s="1"/>
  <c r="CU99" i="15"/>
  <c r="HQ99" i="15" s="1"/>
  <c r="CU95" i="15"/>
  <c r="HQ95" i="15" s="1"/>
  <c r="CU218" i="15"/>
  <c r="HQ218" i="15" s="1"/>
  <c r="CU188" i="15"/>
  <c r="HQ188" i="15" s="1"/>
  <c r="CU97" i="15"/>
  <c r="HQ97" i="15" s="1"/>
  <c r="CU253" i="15"/>
  <c r="HQ253" i="15" s="1"/>
  <c r="CU207" i="15"/>
  <c r="HQ207" i="15" s="1"/>
  <c r="CU226" i="15"/>
  <c r="HQ226" i="15" s="1"/>
  <c r="CU100" i="15"/>
  <c r="HQ100" i="15" s="1"/>
  <c r="CU132" i="15"/>
  <c r="HQ132" i="15" s="1"/>
  <c r="CU101" i="15"/>
  <c r="HQ101" i="15" s="1"/>
  <c r="CU102" i="15"/>
  <c r="HQ102" i="15" s="1"/>
  <c r="CU216" i="15"/>
  <c r="HQ216" i="15" s="1"/>
  <c r="CU104" i="15"/>
  <c r="HQ104" i="15" s="1"/>
  <c r="CU142" i="15"/>
  <c r="HQ142" i="15" s="1"/>
  <c r="CU105" i="15"/>
  <c r="HQ105" i="15" s="1"/>
  <c r="CU131" i="15"/>
  <c r="HQ131" i="15" s="1"/>
  <c r="CU106" i="15"/>
  <c r="HQ106" i="15" s="1"/>
  <c r="CU209" i="15"/>
  <c r="HQ209" i="15" s="1"/>
  <c r="CU107" i="15"/>
  <c r="HQ107" i="15" s="1"/>
  <c r="CU108" i="15"/>
  <c r="HQ108" i="15" s="1"/>
  <c r="CU137" i="15"/>
  <c r="HQ137" i="15" s="1"/>
  <c r="CU109" i="15"/>
  <c r="HQ109" i="15" s="1"/>
  <c r="CU117" i="15"/>
  <c r="HQ117" i="15" s="1"/>
  <c r="CU166" i="15"/>
  <c r="HQ166" i="15" s="1"/>
  <c r="CU113" i="15"/>
  <c r="HQ113" i="15" s="1"/>
  <c r="CU116" i="15"/>
  <c r="HQ116" i="15" s="1"/>
  <c r="CU180" i="15"/>
  <c r="HQ180" i="15" s="1"/>
  <c r="CU174" i="15"/>
  <c r="HQ174" i="15" s="1"/>
  <c r="CU233" i="15"/>
  <c r="HQ233" i="15" s="1"/>
  <c r="CU118" i="15"/>
  <c r="CU187" i="15"/>
  <c r="HQ187" i="15" s="1"/>
  <c r="CU120" i="15"/>
  <c r="HQ120" i="15" s="1"/>
  <c r="CU122" i="15"/>
  <c r="HQ122" i="15" s="1"/>
  <c r="CU175" i="15"/>
  <c r="HQ175" i="15" s="1"/>
  <c r="CU251" i="15"/>
  <c r="HQ251" i="15" s="1"/>
  <c r="CU124" i="15"/>
  <c r="HQ124" i="15" s="1"/>
  <c r="CU125" i="15"/>
  <c r="HQ125" i="15" s="1"/>
  <c r="CU146" i="15"/>
  <c r="HQ146" i="15" s="1"/>
  <c r="CU126" i="15"/>
  <c r="HQ126" i="15" s="1"/>
  <c r="CU151" i="15"/>
  <c r="HQ151" i="15" s="1"/>
  <c r="CU196" i="15"/>
  <c r="HQ196" i="15" s="1"/>
  <c r="CU203" i="15"/>
  <c r="HQ203" i="15" s="1"/>
  <c r="CU129" i="15"/>
  <c r="HQ129" i="15" s="1"/>
  <c r="CU246" i="15"/>
  <c r="HQ246" i="15" s="1"/>
  <c r="CU242" i="15"/>
  <c r="HQ242" i="15" s="1"/>
  <c r="CU211" i="15"/>
  <c r="HQ211" i="15" s="1"/>
  <c r="CU133" i="15"/>
  <c r="HQ133" i="15" s="1"/>
  <c r="CU134" i="15"/>
  <c r="HQ134" i="15" s="1"/>
  <c r="CU135" i="15"/>
  <c r="HQ135" i="15" s="1"/>
  <c r="CU136" i="15"/>
  <c r="HQ136" i="15" s="1"/>
  <c r="CU138" i="15"/>
  <c r="HQ138" i="15" s="1"/>
  <c r="CU139" i="15"/>
  <c r="HQ139" i="15" s="1"/>
  <c r="CU140" i="15"/>
  <c r="HQ140" i="15" s="1"/>
  <c r="HQ141" i="15"/>
  <c r="HQ143" i="15"/>
  <c r="CU147" i="15"/>
  <c r="HQ147" i="15" s="1"/>
  <c r="CU219" i="15"/>
  <c r="HQ219" i="15" s="1"/>
  <c r="CU148" i="15"/>
  <c r="HQ148" i="15" s="1"/>
  <c r="CU208" i="15"/>
  <c r="HQ208" i="15" s="1"/>
  <c r="CU149" i="15"/>
  <c r="HQ149" i="15" s="1"/>
  <c r="CU227" i="15"/>
  <c r="HQ227" i="15" s="1"/>
  <c r="CU152" i="15"/>
  <c r="HQ152" i="15" s="1"/>
  <c r="CU153" i="15"/>
  <c r="HQ153" i="15" s="1"/>
  <c r="CU217" i="15"/>
  <c r="HQ217" i="15" s="1"/>
  <c r="CU154" i="15"/>
  <c r="HQ154" i="15" s="1"/>
  <c r="CU215" i="15"/>
  <c r="HQ215" i="15" s="1"/>
  <c r="CU157" i="15"/>
  <c r="HQ157" i="15" s="1"/>
  <c r="CU161" i="15"/>
  <c r="HQ161" i="15" s="1"/>
  <c r="CU168" i="15"/>
  <c r="HQ168" i="15" s="1"/>
  <c r="CU167" i="15"/>
  <c r="HQ167" i="15" s="1"/>
  <c r="CU169" i="15"/>
  <c r="HQ169" i="15" s="1"/>
  <c r="CU190" i="15"/>
  <c r="HQ190" i="15" s="1"/>
  <c r="CU177" i="15"/>
  <c r="HQ177" i="15" s="1"/>
  <c r="HQ171" i="15"/>
  <c r="CU234" i="15"/>
  <c r="HQ234" i="15" s="1"/>
  <c r="CU173" i="15"/>
  <c r="HQ173" i="15" s="1"/>
  <c r="CU179" i="15"/>
  <c r="HQ179" i="15" s="1"/>
  <c r="CU250" i="15"/>
  <c r="HQ250" i="15" s="1"/>
  <c r="CU178" i="15"/>
  <c r="HQ178" i="15" s="1"/>
  <c r="CU197" i="15"/>
  <c r="HQ197" i="15" s="1"/>
  <c r="CU204" i="15"/>
  <c r="HQ204" i="15" s="1"/>
  <c r="CU247" i="15"/>
  <c r="HQ247" i="15" s="1"/>
  <c r="CU243" i="15"/>
  <c r="HQ243" i="15" s="1"/>
  <c r="CU212" i="15"/>
  <c r="HQ212" i="15" s="1"/>
  <c r="CU193" i="15"/>
  <c r="HQ193" i="15" s="1"/>
  <c r="CU198" i="15"/>
  <c r="HQ198" i="15" s="1"/>
  <c r="CU201" i="15"/>
  <c r="HQ201" i="15" s="1"/>
  <c r="CU202" i="15"/>
  <c r="HQ202" i="15" s="1"/>
  <c r="CU220" i="15"/>
  <c r="HQ220" i="15" s="1"/>
  <c r="CU205" i="15"/>
  <c r="HQ205" i="15" s="1"/>
  <c r="CU225" i="15"/>
  <c r="HQ225" i="15" s="1"/>
  <c r="CU210" i="15"/>
  <c r="HQ210" i="15" s="1"/>
  <c r="CU213" i="15"/>
  <c r="HQ213" i="15" s="1"/>
  <c r="CU228" i="15"/>
  <c r="HQ228" i="15" s="1"/>
  <c r="CU236" i="15"/>
  <c r="HQ236" i="15" s="1"/>
  <c r="CU248" i="15"/>
  <c r="HQ248" i="15" s="1"/>
  <c r="CU244" i="15"/>
  <c r="HQ244" i="15" s="1"/>
  <c r="HQ252" i="15"/>
  <c r="CV13" i="15"/>
  <c r="HR13" i="15" s="1"/>
  <c r="CV14" i="15"/>
  <c r="HR14" i="15" s="1"/>
  <c r="CV15" i="15"/>
  <c r="HR15" i="15" s="1"/>
  <c r="CV214" i="15"/>
  <c r="HR214" i="15" s="1"/>
  <c r="CV16" i="15"/>
  <c r="HR16" i="15" s="1"/>
  <c r="CV17" i="15"/>
  <c r="HR17" i="15" s="1"/>
  <c r="CV223" i="15"/>
  <c r="CV18" i="15"/>
  <c r="HR18" i="15" s="1"/>
  <c r="CV185" i="15"/>
  <c r="CV19" i="15"/>
  <c r="HR19" i="15" s="1"/>
  <c r="CV20" i="15"/>
  <c r="HR20" i="15" s="1"/>
  <c r="CV183" i="15"/>
  <c r="HR183" i="15" s="1"/>
  <c r="CV21" i="15"/>
  <c r="HR21" i="15" s="1"/>
  <c r="CV260" i="15"/>
  <c r="HR260" i="15" s="1"/>
  <c r="CV22" i="15"/>
  <c r="HR22" i="15" s="1"/>
  <c r="CV206" i="15"/>
  <c r="HR206" i="15" s="1"/>
  <c r="CV23" i="15"/>
  <c r="HR23" i="15" s="1"/>
  <c r="CV115" i="15"/>
  <c r="HR115" i="15" s="1"/>
  <c r="CV24" i="15"/>
  <c r="HR24" i="15" s="1"/>
  <c r="CV259" i="15"/>
  <c r="HR259" i="15" s="1"/>
  <c r="CV25" i="15"/>
  <c r="HR25" i="15" s="1"/>
  <c r="CV254" i="15"/>
  <c r="HR254" i="15" s="1"/>
  <c r="CV26" i="15"/>
  <c r="HR26" i="15" s="1"/>
  <c r="CV239" i="15"/>
  <c r="HR239" i="15" s="1"/>
  <c r="CV27" i="15"/>
  <c r="HR27" i="15" s="1"/>
  <c r="CV28" i="15"/>
  <c r="HR28" i="15" s="1"/>
  <c r="CV29" i="15"/>
  <c r="HR29" i="15" s="1"/>
  <c r="CV164" i="15"/>
  <c r="HR164" i="15" s="1"/>
  <c r="CV30" i="15"/>
  <c r="HR30" i="15" s="1"/>
  <c r="CV31" i="15"/>
  <c r="HR31" i="15" s="1"/>
  <c r="CV64" i="15"/>
  <c r="HR223" i="15" s="1"/>
  <c r="CV32" i="15"/>
  <c r="HR32" i="15" s="1"/>
  <c r="CV33" i="15"/>
  <c r="HR33" i="15" s="1"/>
  <c r="CV230" i="15"/>
  <c r="HR230" i="15" s="1"/>
  <c r="CV34" i="15"/>
  <c r="HR34" i="15" s="1"/>
  <c r="CV35" i="15"/>
  <c r="HR35" i="15" s="1"/>
  <c r="CV88" i="15"/>
  <c r="HR88" i="15" s="1"/>
  <c r="CV36" i="15"/>
  <c r="HR36" i="15" s="1"/>
  <c r="CV37" i="15"/>
  <c r="HR37" i="15" s="1"/>
  <c r="CV221" i="15"/>
  <c r="HR221" i="15" s="1"/>
  <c r="CV38" i="15"/>
  <c r="HR38" i="15" s="1"/>
  <c r="CV127" i="15"/>
  <c r="HR127" i="15" s="1"/>
  <c r="CV39" i="15"/>
  <c r="HR39" i="15" s="1"/>
  <c r="CV160" i="15"/>
  <c r="HR160" i="15" s="1"/>
  <c r="CV40" i="15"/>
  <c r="HR40" i="15" s="1"/>
  <c r="CV200" i="15"/>
  <c r="HR200" i="15" s="1"/>
  <c r="CV41" i="15"/>
  <c r="HR41" i="15" s="1"/>
  <c r="CV181" i="15"/>
  <c r="HR181" i="15" s="1"/>
  <c r="CV42" i="15"/>
  <c r="HR42" i="15" s="1"/>
  <c r="CV43" i="15"/>
  <c r="HR43" i="15" s="1"/>
  <c r="CV237" i="15"/>
  <c r="HR237" i="15" s="1"/>
  <c r="HR44" i="15"/>
  <c r="CV162" i="15"/>
  <c r="HR162" i="15" s="1"/>
  <c r="CV45" i="15"/>
  <c r="HR45" i="15" s="1"/>
  <c r="CV90" i="15"/>
  <c r="CV46" i="15"/>
  <c r="HR46" i="15" s="1"/>
  <c r="CV96" i="15"/>
  <c r="HR96" i="15" s="1"/>
  <c r="CV47" i="15"/>
  <c r="HR47" i="15" s="1"/>
  <c r="CV163" i="15"/>
  <c r="HR163" i="15" s="1"/>
  <c r="CV48" i="15"/>
  <c r="HR48" i="15" s="1"/>
  <c r="CV98" i="15"/>
  <c r="HR98" i="15" s="1"/>
  <c r="CV49" i="15"/>
  <c r="HR49" i="15" s="1"/>
  <c r="CV155" i="15"/>
  <c r="HR155" i="15" s="1"/>
  <c r="CV50" i="15"/>
  <c r="HR50" i="15" s="1"/>
  <c r="CV191" i="15"/>
  <c r="HR191" i="15" s="1"/>
  <c r="CV51" i="15"/>
  <c r="HR51" i="15" s="1"/>
  <c r="CV111" i="15"/>
  <c r="CV52" i="15"/>
  <c r="HR52" i="15" s="1"/>
  <c r="CV112" i="15"/>
  <c r="CV199" i="15"/>
  <c r="HR199" i="15" s="1"/>
  <c r="CV54" i="15"/>
  <c r="HR54" i="15" s="1"/>
  <c r="CV128" i="15"/>
  <c r="HR128" i="15" s="1"/>
  <c r="CV55" i="15"/>
  <c r="HR55" i="15" s="1"/>
  <c r="CV189" i="15"/>
  <c r="HR189" i="15" s="1"/>
  <c r="CV172" i="15"/>
  <c r="CV192" i="15"/>
  <c r="HR192" i="15" s="1"/>
  <c r="CV57" i="15"/>
  <c r="HR57" i="15" s="1"/>
  <c r="CV114" i="15"/>
  <c r="HR86" i="15" s="1"/>
  <c r="CV58" i="15"/>
  <c r="HR58" i="15" s="1"/>
  <c r="CV145" i="15"/>
  <c r="HR145" i="15" s="1"/>
  <c r="CV59" i="15"/>
  <c r="HR59" i="15" s="1"/>
  <c r="CV249" i="15"/>
  <c r="HR249" i="15" s="1"/>
  <c r="CV60" i="15"/>
  <c r="HR60" i="15" s="1"/>
  <c r="CV182" i="15"/>
  <c r="HR182" i="15" s="1"/>
  <c r="CV61" i="15"/>
  <c r="HR61" i="15" s="1"/>
  <c r="CV235" i="15"/>
  <c r="HR235" i="15" s="1"/>
  <c r="CV62" i="15"/>
  <c r="HR62" i="15" s="1"/>
  <c r="CV156" i="15"/>
  <c r="HR156" i="15" s="1"/>
  <c r="CV63" i="15"/>
  <c r="HR63" i="15" s="1"/>
  <c r="CV176" i="15"/>
  <c r="CV65" i="15"/>
  <c r="HR65" i="15" s="1"/>
  <c r="CV245" i="15"/>
  <c r="HR245" i="15" s="1"/>
  <c r="CV170" i="15"/>
  <c r="HR170" i="15" s="1"/>
  <c r="CV241" i="15"/>
  <c r="HR241" i="15" s="1"/>
  <c r="CV224" i="15"/>
  <c r="HR224" i="15" s="1"/>
  <c r="CV69" i="15"/>
  <c r="HR69" i="15" s="1"/>
  <c r="CV159" i="15"/>
  <c r="HR159" i="15" s="1"/>
  <c r="CV70" i="15"/>
  <c r="HR70" i="15" s="1"/>
  <c r="CV165" i="15"/>
  <c r="HR165" i="15" s="1"/>
  <c r="CV71" i="15"/>
  <c r="HR71" i="15" s="1"/>
  <c r="CV240" i="15"/>
  <c r="HR240" i="15" s="1"/>
  <c r="CV72" i="15"/>
  <c r="HR72" i="15" s="1"/>
  <c r="CV238" i="15"/>
  <c r="HR238" i="15" s="1"/>
  <c r="CV73" i="15"/>
  <c r="HR73" i="15" s="1"/>
  <c r="CV74" i="15"/>
  <c r="HR74" i="15" s="1"/>
  <c r="CV229" i="15"/>
  <c r="HR229" i="15" s="1"/>
  <c r="CV75" i="15"/>
  <c r="HR75" i="15" s="1"/>
  <c r="CV231" i="15"/>
  <c r="HR231" i="15" s="1"/>
  <c r="HR76" i="15"/>
  <c r="CV256" i="15"/>
  <c r="HR256" i="15" s="1"/>
  <c r="CV257" i="15"/>
  <c r="HR257" i="15" s="1"/>
  <c r="CV78" i="15"/>
  <c r="HR78" i="15" s="1"/>
  <c r="CV258" i="15"/>
  <c r="HR258" i="15" s="1"/>
  <c r="CV79" i="15"/>
  <c r="HR79" i="15" s="1"/>
  <c r="CV255" i="15"/>
  <c r="HR255" i="15" s="1"/>
  <c r="CV80" i="15"/>
  <c r="HR80" i="15" s="1"/>
  <c r="CV232" i="15"/>
  <c r="HR232" i="15" s="1"/>
  <c r="HR82" i="15"/>
  <c r="CV83" i="15"/>
  <c r="HR83" i="15" s="1"/>
  <c r="CV84" i="15"/>
  <c r="HR84" i="15" s="1"/>
  <c r="CV158" i="15"/>
  <c r="HR158" i="15" s="1"/>
  <c r="CV85" i="15"/>
  <c r="HR85" i="15" s="1"/>
  <c r="CV103" i="15"/>
  <c r="HR103" i="15" s="1"/>
  <c r="CV110" i="15"/>
  <c r="HR110" i="15" s="1"/>
  <c r="CV87" i="15"/>
  <c r="HR87" i="15" s="1"/>
  <c r="CV89" i="15"/>
  <c r="HR89" i="15" s="1"/>
  <c r="HR91" i="15"/>
  <c r="HR92" i="15"/>
  <c r="CV93" i="15"/>
  <c r="HR93" i="15" s="1"/>
  <c r="CV130" i="15"/>
  <c r="HR130" i="15" s="1"/>
  <c r="CV94" i="15"/>
  <c r="HR94" i="15" s="1"/>
  <c r="CV99" i="15"/>
  <c r="HR99" i="15" s="1"/>
  <c r="CV95" i="15"/>
  <c r="HR95" i="15" s="1"/>
  <c r="CV218" i="15"/>
  <c r="HR218" i="15" s="1"/>
  <c r="CV188" i="15"/>
  <c r="HR188" i="15" s="1"/>
  <c r="CV97" i="15"/>
  <c r="HR97" i="15" s="1"/>
  <c r="CV253" i="15"/>
  <c r="HR253" i="15" s="1"/>
  <c r="CV207" i="15"/>
  <c r="HR207" i="15" s="1"/>
  <c r="CV226" i="15"/>
  <c r="HR226" i="15" s="1"/>
  <c r="CV100" i="15"/>
  <c r="HR100" i="15" s="1"/>
  <c r="CV132" i="15"/>
  <c r="HR132" i="15" s="1"/>
  <c r="CV101" i="15"/>
  <c r="HR101" i="15" s="1"/>
  <c r="CV102" i="15"/>
  <c r="HR102" i="15" s="1"/>
  <c r="CV216" i="15"/>
  <c r="HR216" i="15" s="1"/>
  <c r="CV104" i="15"/>
  <c r="HR104" i="15" s="1"/>
  <c r="CV142" i="15"/>
  <c r="HR142" i="15" s="1"/>
  <c r="CV105" i="15"/>
  <c r="HR105" i="15" s="1"/>
  <c r="CV131" i="15"/>
  <c r="HR131" i="15" s="1"/>
  <c r="CV106" i="15"/>
  <c r="HR106" i="15" s="1"/>
  <c r="CV209" i="15"/>
  <c r="HR209" i="15" s="1"/>
  <c r="CV107" i="15"/>
  <c r="HR107" i="15" s="1"/>
  <c r="CV108" i="15"/>
  <c r="HR108" i="15" s="1"/>
  <c r="CV137" i="15"/>
  <c r="HR137" i="15" s="1"/>
  <c r="CV109" i="15"/>
  <c r="HR109" i="15" s="1"/>
  <c r="CV117" i="15"/>
  <c r="HR117" i="15" s="1"/>
  <c r="CV166" i="15"/>
  <c r="HR166" i="15" s="1"/>
  <c r="CV113" i="15"/>
  <c r="HR113" i="15" s="1"/>
  <c r="CV116" i="15"/>
  <c r="HR116" i="15" s="1"/>
  <c r="CV180" i="15"/>
  <c r="HR180" i="15" s="1"/>
  <c r="CV174" i="15"/>
  <c r="HR174" i="15" s="1"/>
  <c r="CV233" i="15"/>
  <c r="HR233" i="15" s="1"/>
  <c r="CV118" i="15"/>
  <c r="CV187" i="15"/>
  <c r="HR187" i="15" s="1"/>
  <c r="CV120" i="15"/>
  <c r="HR120" i="15" s="1"/>
  <c r="CV122" i="15"/>
  <c r="HR122" i="15" s="1"/>
  <c r="CV175" i="15"/>
  <c r="HR175" i="15" s="1"/>
  <c r="CV251" i="15"/>
  <c r="HR251" i="15" s="1"/>
  <c r="CV124" i="15"/>
  <c r="HR124" i="15" s="1"/>
  <c r="CV125" i="15"/>
  <c r="HR125" i="15" s="1"/>
  <c r="CV146" i="15"/>
  <c r="HR146" i="15" s="1"/>
  <c r="CV126" i="15"/>
  <c r="HR126" i="15" s="1"/>
  <c r="CV151" i="15"/>
  <c r="HR151" i="15" s="1"/>
  <c r="CV196" i="15"/>
  <c r="HR196" i="15" s="1"/>
  <c r="CV203" i="15"/>
  <c r="HR203" i="15" s="1"/>
  <c r="CV129" i="15"/>
  <c r="HR129" i="15" s="1"/>
  <c r="CV246" i="15"/>
  <c r="HR246" i="15" s="1"/>
  <c r="CV242" i="15"/>
  <c r="HR242" i="15" s="1"/>
  <c r="CV211" i="15"/>
  <c r="HR211" i="15" s="1"/>
  <c r="CV133" i="15"/>
  <c r="HR133" i="15" s="1"/>
  <c r="CV134" i="15"/>
  <c r="HR134" i="15" s="1"/>
  <c r="CV135" i="15"/>
  <c r="HR135" i="15" s="1"/>
  <c r="CV136" i="15"/>
  <c r="HR136" i="15" s="1"/>
  <c r="CV138" i="15"/>
  <c r="HR138" i="15" s="1"/>
  <c r="CV139" i="15"/>
  <c r="HR139" i="15" s="1"/>
  <c r="CV140" i="15"/>
  <c r="HR140" i="15" s="1"/>
  <c r="HR141" i="15"/>
  <c r="HR143" i="15"/>
  <c r="CV147" i="15"/>
  <c r="HR147" i="15" s="1"/>
  <c r="CV219" i="15"/>
  <c r="HR219" i="15" s="1"/>
  <c r="CV148" i="15"/>
  <c r="HR148" i="15" s="1"/>
  <c r="CV208" i="15"/>
  <c r="HR208" i="15" s="1"/>
  <c r="CV149" i="15"/>
  <c r="HR149" i="15" s="1"/>
  <c r="CV227" i="15"/>
  <c r="HR227" i="15" s="1"/>
  <c r="CV152" i="15"/>
  <c r="HR152" i="15" s="1"/>
  <c r="CV153" i="15"/>
  <c r="HR153" i="15" s="1"/>
  <c r="CV217" i="15"/>
  <c r="HR217" i="15" s="1"/>
  <c r="CV154" i="15"/>
  <c r="HR154" i="15" s="1"/>
  <c r="CV215" i="15"/>
  <c r="HR215" i="15" s="1"/>
  <c r="CV157" i="15"/>
  <c r="HR157" i="15" s="1"/>
  <c r="CV161" i="15"/>
  <c r="HR161" i="15" s="1"/>
  <c r="CV168" i="15"/>
  <c r="HR168" i="15" s="1"/>
  <c r="CV167" i="15"/>
  <c r="HR167" i="15" s="1"/>
  <c r="CV169" i="15"/>
  <c r="HR169" i="15" s="1"/>
  <c r="CV190" i="15"/>
  <c r="HR190" i="15" s="1"/>
  <c r="CV177" i="15"/>
  <c r="HR177" i="15" s="1"/>
  <c r="HR171" i="15"/>
  <c r="CV234" i="15"/>
  <c r="HR234" i="15" s="1"/>
  <c r="CV173" i="15"/>
  <c r="HR173" i="15" s="1"/>
  <c r="CV179" i="15"/>
  <c r="HR179" i="15" s="1"/>
  <c r="CV250" i="15"/>
  <c r="HR250" i="15" s="1"/>
  <c r="CV178" i="15"/>
  <c r="HR178" i="15" s="1"/>
  <c r="CV197" i="15"/>
  <c r="HR197" i="15" s="1"/>
  <c r="CV204" i="15"/>
  <c r="HR204" i="15" s="1"/>
  <c r="CV247" i="15"/>
  <c r="HR247" i="15" s="1"/>
  <c r="CV243" i="15"/>
  <c r="HR243" i="15" s="1"/>
  <c r="CV212" i="15"/>
  <c r="HR212" i="15" s="1"/>
  <c r="CV193" i="15"/>
  <c r="HR193" i="15" s="1"/>
  <c r="CV198" i="15"/>
  <c r="HR198" i="15" s="1"/>
  <c r="CV201" i="15"/>
  <c r="HR201" i="15" s="1"/>
  <c r="CV202" i="15"/>
  <c r="HR202" i="15" s="1"/>
  <c r="CV220" i="15"/>
  <c r="HR220" i="15" s="1"/>
  <c r="CV205" i="15"/>
  <c r="HR205" i="15" s="1"/>
  <c r="CV225" i="15"/>
  <c r="HR225" i="15" s="1"/>
  <c r="CV210" i="15"/>
  <c r="HR210" i="15" s="1"/>
  <c r="CV213" i="15"/>
  <c r="HR213" i="15" s="1"/>
  <c r="CV228" i="15"/>
  <c r="HR228" i="15" s="1"/>
  <c r="CV236" i="15"/>
  <c r="HR236" i="15" s="1"/>
  <c r="CV248" i="15"/>
  <c r="HR248" i="15" s="1"/>
  <c r="CV244" i="15"/>
  <c r="HR244" i="15" s="1"/>
  <c r="HR252" i="15"/>
  <c r="CW13" i="15"/>
  <c r="HS13" i="15" s="1"/>
  <c r="CW14" i="15"/>
  <c r="HS14" i="15" s="1"/>
  <c r="CW15" i="15"/>
  <c r="HS15" i="15" s="1"/>
  <c r="CW214" i="15"/>
  <c r="HS214" i="15" s="1"/>
  <c r="CW16" i="15"/>
  <c r="HS16" i="15" s="1"/>
  <c r="CW17" i="15"/>
  <c r="HS17" i="15" s="1"/>
  <c r="CW223" i="15"/>
  <c r="CW18" i="15"/>
  <c r="HS18" i="15" s="1"/>
  <c r="CW185" i="15"/>
  <c r="CW19" i="15"/>
  <c r="HS19" i="15" s="1"/>
  <c r="CW20" i="15"/>
  <c r="HS20" i="15" s="1"/>
  <c r="CW183" i="15"/>
  <c r="HS183" i="15" s="1"/>
  <c r="CW21" i="15"/>
  <c r="HS21" i="15" s="1"/>
  <c r="CW260" i="15"/>
  <c r="HS260" i="15" s="1"/>
  <c r="CW22" i="15"/>
  <c r="HS22" i="15" s="1"/>
  <c r="CW206" i="15"/>
  <c r="HS206" i="15" s="1"/>
  <c r="CW23" i="15"/>
  <c r="HS23" i="15" s="1"/>
  <c r="CW115" i="15"/>
  <c r="HS115" i="15" s="1"/>
  <c r="CW24" i="15"/>
  <c r="HS24" i="15" s="1"/>
  <c r="CW259" i="15"/>
  <c r="HS259" i="15" s="1"/>
  <c r="CW25" i="15"/>
  <c r="HS25" i="15" s="1"/>
  <c r="CW254" i="15"/>
  <c r="HS254" i="15" s="1"/>
  <c r="CW26" i="15"/>
  <c r="HS26" i="15" s="1"/>
  <c r="CW239" i="15"/>
  <c r="HS239" i="15" s="1"/>
  <c r="CW27" i="15"/>
  <c r="HS27" i="15" s="1"/>
  <c r="CW28" i="15"/>
  <c r="HS28" i="15" s="1"/>
  <c r="CW29" i="15"/>
  <c r="HS29" i="15" s="1"/>
  <c r="CW164" i="15"/>
  <c r="HS164" i="15" s="1"/>
  <c r="CW30" i="15"/>
  <c r="HS30" i="15" s="1"/>
  <c r="CW31" i="15"/>
  <c r="HS31" i="15" s="1"/>
  <c r="CW64" i="15"/>
  <c r="HS223" i="15" s="1"/>
  <c r="CW32" i="15"/>
  <c r="HS32" i="15" s="1"/>
  <c r="CW33" i="15"/>
  <c r="HS33" i="15" s="1"/>
  <c r="CW230" i="15"/>
  <c r="HS230" i="15" s="1"/>
  <c r="CW34" i="15"/>
  <c r="HS34" i="15" s="1"/>
  <c r="CW35" i="15"/>
  <c r="HS35" i="15" s="1"/>
  <c r="CW88" i="15"/>
  <c r="HS88" i="15" s="1"/>
  <c r="CW36" i="15"/>
  <c r="HS36" i="15" s="1"/>
  <c r="CW37" i="15"/>
  <c r="HS37" i="15" s="1"/>
  <c r="CW221" i="15"/>
  <c r="HS221" i="15" s="1"/>
  <c r="CW38" i="15"/>
  <c r="HS38" i="15" s="1"/>
  <c r="CW127" i="15"/>
  <c r="HS127" i="15" s="1"/>
  <c r="CW39" i="15"/>
  <c r="HS39" i="15" s="1"/>
  <c r="CW160" i="15"/>
  <c r="HS160" i="15" s="1"/>
  <c r="CW40" i="15"/>
  <c r="HS40" i="15" s="1"/>
  <c r="CW200" i="15"/>
  <c r="HS200" i="15" s="1"/>
  <c r="CW41" i="15"/>
  <c r="HS41" i="15" s="1"/>
  <c r="CW181" i="15"/>
  <c r="HS181" i="15" s="1"/>
  <c r="CW42" i="15"/>
  <c r="HS42" i="15" s="1"/>
  <c r="CW43" i="15"/>
  <c r="HS43" i="15" s="1"/>
  <c r="CW237" i="15"/>
  <c r="HS237" i="15" s="1"/>
  <c r="HS44" i="15"/>
  <c r="CW162" i="15"/>
  <c r="HS162" i="15" s="1"/>
  <c r="CW45" i="15"/>
  <c r="HS45" i="15" s="1"/>
  <c r="CW90" i="15"/>
  <c r="HS53" i="15" s="1"/>
  <c r="CW46" i="15"/>
  <c r="HS46" i="15" s="1"/>
  <c r="CW96" i="15"/>
  <c r="HS96" i="15" s="1"/>
  <c r="CW47" i="15"/>
  <c r="HS47" i="15" s="1"/>
  <c r="CW163" i="15"/>
  <c r="HS163" i="15" s="1"/>
  <c r="CW48" i="15"/>
  <c r="HS48" i="15" s="1"/>
  <c r="CW98" i="15"/>
  <c r="HS98" i="15" s="1"/>
  <c r="CW49" i="15"/>
  <c r="HS49" i="15" s="1"/>
  <c r="CW155" i="15"/>
  <c r="HS155" i="15" s="1"/>
  <c r="CW50" i="15"/>
  <c r="HS50" i="15" s="1"/>
  <c r="CW191" i="15"/>
  <c r="HS191" i="15" s="1"/>
  <c r="CW51" i="15"/>
  <c r="HS51" i="15" s="1"/>
  <c r="CW111" i="15"/>
  <c r="CW52" i="15"/>
  <c r="HS52" i="15" s="1"/>
  <c r="CW112" i="15"/>
  <c r="HS150" i="15" s="1"/>
  <c r="CW199" i="15"/>
  <c r="HS199" i="15" s="1"/>
  <c r="CW54" i="15"/>
  <c r="HS54" i="15" s="1"/>
  <c r="CW128" i="15"/>
  <c r="HS128" i="15" s="1"/>
  <c r="CW55" i="15"/>
  <c r="HS55" i="15" s="1"/>
  <c r="CW189" i="15"/>
  <c r="HS189" i="15" s="1"/>
  <c r="CW172" i="15"/>
  <c r="HS111" i="15" s="1"/>
  <c r="CW192" i="15"/>
  <c r="HS192" i="15" s="1"/>
  <c r="CW57" i="15"/>
  <c r="HS57" i="15" s="1"/>
  <c r="CW114" i="15"/>
  <c r="HS86" i="15" s="1"/>
  <c r="CW58" i="15"/>
  <c r="HS58" i="15" s="1"/>
  <c r="CW145" i="15"/>
  <c r="HS145" i="15" s="1"/>
  <c r="CW59" i="15"/>
  <c r="HS59" i="15" s="1"/>
  <c r="CW249" i="15"/>
  <c r="HS249" i="15" s="1"/>
  <c r="CW60" i="15"/>
  <c r="HS60" i="15" s="1"/>
  <c r="CW182" i="15"/>
  <c r="HS182" i="15" s="1"/>
  <c r="CW61" i="15"/>
  <c r="HS61" i="15" s="1"/>
  <c r="CW235" i="15"/>
  <c r="HS235" i="15" s="1"/>
  <c r="CW62" i="15"/>
  <c r="HS62" i="15" s="1"/>
  <c r="CW156" i="15"/>
  <c r="HS156" i="15" s="1"/>
  <c r="CW63" i="15"/>
  <c r="HS63" i="15" s="1"/>
  <c r="CW176" i="15"/>
  <c r="CW65" i="15"/>
  <c r="HS65" i="15" s="1"/>
  <c r="CW245" i="15"/>
  <c r="HS245" i="15" s="1"/>
  <c r="CW66" i="15"/>
  <c r="HS66" i="15" s="1"/>
  <c r="CW170" i="15"/>
  <c r="HS170" i="15" s="1"/>
  <c r="CW67" i="15"/>
  <c r="HS67" i="15" s="1"/>
  <c r="CW241" i="15"/>
  <c r="HS241" i="15" s="1"/>
  <c r="CW68" i="15"/>
  <c r="HS68" i="15" s="1"/>
  <c r="CW224" i="15"/>
  <c r="HS224" i="15" s="1"/>
  <c r="CW69" i="15"/>
  <c r="HS69" i="15" s="1"/>
  <c r="CW159" i="15"/>
  <c r="HS159" i="15" s="1"/>
  <c r="CW70" i="15"/>
  <c r="HS70" i="15" s="1"/>
  <c r="CW165" i="15"/>
  <c r="HS165" i="15" s="1"/>
  <c r="CW71" i="15"/>
  <c r="HS71" i="15" s="1"/>
  <c r="CW240" i="15"/>
  <c r="HS240" i="15" s="1"/>
  <c r="CW72" i="15"/>
  <c r="HS72" i="15" s="1"/>
  <c r="CW238" i="15"/>
  <c r="HS238" i="15" s="1"/>
  <c r="CW73" i="15"/>
  <c r="HS73" i="15" s="1"/>
  <c r="CW123" i="15"/>
  <c r="HS123" i="15" s="1"/>
  <c r="CW74" i="15"/>
  <c r="HS74" i="15" s="1"/>
  <c r="CW229" i="15"/>
  <c r="HS229" i="15" s="1"/>
  <c r="CW75" i="15"/>
  <c r="HS75" i="15" s="1"/>
  <c r="CW231" i="15"/>
  <c r="HS231" i="15" s="1"/>
  <c r="CW256" i="15"/>
  <c r="HS256" i="15" s="1"/>
  <c r="CW257" i="15"/>
  <c r="HS257" i="15" s="1"/>
  <c r="CW78" i="15"/>
  <c r="HS78" i="15" s="1"/>
  <c r="CW258" i="15"/>
  <c r="HS258" i="15" s="1"/>
  <c r="CW79" i="15"/>
  <c r="HS79" i="15" s="1"/>
  <c r="CW255" i="15"/>
  <c r="HS255" i="15" s="1"/>
  <c r="CW80" i="15"/>
  <c r="HS80" i="15" s="1"/>
  <c r="CW232" i="15"/>
  <c r="HS232" i="15" s="1"/>
  <c r="CW83" i="15"/>
  <c r="HS83" i="15" s="1"/>
  <c r="CW84" i="15"/>
  <c r="HS84" i="15" s="1"/>
  <c r="CW158" i="15"/>
  <c r="HS158" i="15" s="1"/>
  <c r="CW85" i="15"/>
  <c r="HS85" i="15" s="1"/>
  <c r="CW103" i="15"/>
  <c r="HS103" i="15" s="1"/>
  <c r="CW110" i="15"/>
  <c r="HS110" i="15" s="1"/>
  <c r="CW87" i="15"/>
  <c r="HS87" i="15" s="1"/>
  <c r="CW89" i="15"/>
  <c r="HS89" i="15" s="1"/>
  <c r="HS91" i="15"/>
  <c r="HS92" i="15"/>
  <c r="CW93" i="15"/>
  <c r="HS93" i="15" s="1"/>
  <c r="CW130" i="15"/>
  <c r="HS130" i="15" s="1"/>
  <c r="CW94" i="15"/>
  <c r="HS94" i="15" s="1"/>
  <c r="CW99" i="15"/>
  <c r="HS99" i="15" s="1"/>
  <c r="CW95" i="15"/>
  <c r="HS95" i="15" s="1"/>
  <c r="CW218" i="15"/>
  <c r="HS218" i="15" s="1"/>
  <c r="CW188" i="15"/>
  <c r="HS188" i="15" s="1"/>
  <c r="CW97" i="15"/>
  <c r="HS97" i="15" s="1"/>
  <c r="CW253" i="15"/>
  <c r="HS253" i="15" s="1"/>
  <c r="CW207" i="15"/>
  <c r="HS207" i="15" s="1"/>
  <c r="CW226" i="15"/>
  <c r="HS226" i="15" s="1"/>
  <c r="CW100" i="15"/>
  <c r="HS100" i="15" s="1"/>
  <c r="CW132" i="15"/>
  <c r="HS132" i="15" s="1"/>
  <c r="CW101" i="15"/>
  <c r="HS101" i="15" s="1"/>
  <c r="CW102" i="15"/>
  <c r="HS102" i="15" s="1"/>
  <c r="CW216" i="15"/>
  <c r="HS216" i="15" s="1"/>
  <c r="CW104" i="15"/>
  <c r="HS104" i="15" s="1"/>
  <c r="CW142" i="15"/>
  <c r="HS142" i="15" s="1"/>
  <c r="CW105" i="15"/>
  <c r="HS105" i="15" s="1"/>
  <c r="CW131" i="15"/>
  <c r="HS131" i="15" s="1"/>
  <c r="CW106" i="15"/>
  <c r="HS106" i="15" s="1"/>
  <c r="CW209" i="15"/>
  <c r="HS209" i="15" s="1"/>
  <c r="CW107" i="15"/>
  <c r="HS107" i="15" s="1"/>
  <c r="CW108" i="15"/>
  <c r="HS108" i="15" s="1"/>
  <c r="CW137" i="15"/>
  <c r="HS137" i="15" s="1"/>
  <c r="CW109" i="15"/>
  <c r="HS109" i="15" s="1"/>
  <c r="CW117" i="15"/>
  <c r="HS117" i="15" s="1"/>
  <c r="CW166" i="15"/>
  <c r="HS166" i="15" s="1"/>
  <c r="CW113" i="15"/>
  <c r="HS113" i="15" s="1"/>
  <c r="CW116" i="15"/>
  <c r="HS116" i="15" s="1"/>
  <c r="CW180" i="15"/>
  <c r="HS180" i="15" s="1"/>
  <c r="CW174" i="15"/>
  <c r="HS174" i="15" s="1"/>
  <c r="CW233" i="15"/>
  <c r="HS233" i="15" s="1"/>
  <c r="CW118" i="15"/>
  <c r="HS119" i="15" s="1"/>
  <c r="CW187" i="15"/>
  <c r="HS187" i="15" s="1"/>
  <c r="CW120" i="15"/>
  <c r="HS120" i="15" s="1"/>
  <c r="CW122" i="15"/>
  <c r="HS122" i="15" s="1"/>
  <c r="CW175" i="15"/>
  <c r="HS175" i="15" s="1"/>
  <c r="CW251" i="15"/>
  <c r="HS251" i="15" s="1"/>
  <c r="CW124" i="15"/>
  <c r="HS124" i="15" s="1"/>
  <c r="CW125" i="15"/>
  <c r="HS125" i="15" s="1"/>
  <c r="CW146" i="15"/>
  <c r="HS146" i="15" s="1"/>
  <c r="CW126" i="15"/>
  <c r="HS126" i="15" s="1"/>
  <c r="CW151" i="15"/>
  <c r="HS151" i="15" s="1"/>
  <c r="CW196" i="15"/>
  <c r="HS196" i="15" s="1"/>
  <c r="CW203" i="15"/>
  <c r="HS203" i="15" s="1"/>
  <c r="CW129" i="15"/>
  <c r="HS129" i="15" s="1"/>
  <c r="CW246" i="15"/>
  <c r="HS246" i="15" s="1"/>
  <c r="CW242" i="15"/>
  <c r="HS242" i="15" s="1"/>
  <c r="CW211" i="15"/>
  <c r="HS211" i="15" s="1"/>
  <c r="CW133" i="15"/>
  <c r="HS133" i="15" s="1"/>
  <c r="CW134" i="15"/>
  <c r="HS134" i="15" s="1"/>
  <c r="CW135" i="15"/>
  <c r="HS135" i="15" s="1"/>
  <c r="CW136" i="15"/>
  <c r="HS136" i="15" s="1"/>
  <c r="CW138" i="15"/>
  <c r="HS138" i="15" s="1"/>
  <c r="CW139" i="15"/>
  <c r="HS139" i="15" s="1"/>
  <c r="CW140" i="15"/>
  <c r="HS140" i="15" s="1"/>
  <c r="HS141" i="15"/>
  <c r="HS143" i="15"/>
  <c r="CW147" i="15"/>
  <c r="HS147" i="15" s="1"/>
  <c r="CW219" i="15"/>
  <c r="HS219" i="15" s="1"/>
  <c r="CW148" i="15"/>
  <c r="HS148" i="15" s="1"/>
  <c r="CW208" i="15"/>
  <c r="HS208" i="15" s="1"/>
  <c r="CW149" i="15"/>
  <c r="HS149" i="15" s="1"/>
  <c r="CW227" i="15"/>
  <c r="HS227" i="15" s="1"/>
  <c r="CW152" i="15"/>
  <c r="HS152" i="15" s="1"/>
  <c r="CW153" i="15"/>
  <c r="HS153" i="15" s="1"/>
  <c r="CW217" i="15"/>
  <c r="HS217" i="15" s="1"/>
  <c r="CW154" i="15"/>
  <c r="HS154" i="15" s="1"/>
  <c r="CW215" i="15"/>
  <c r="HS215" i="15" s="1"/>
  <c r="CW157" i="15"/>
  <c r="HS157" i="15" s="1"/>
  <c r="CW161" i="15"/>
  <c r="HS161" i="15" s="1"/>
  <c r="CW168" i="15"/>
  <c r="HS168" i="15" s="1"/>
  <c r="CW167" i="15"/>
  <c r="HS167" i="15" s="1"/>
  <c r="CW169" i="15"/>
  <c r="HS169" i="15" s="1"/>
  <c r="CW190" i="15"/>
  <c r="HS190" i="15" s="1"/>
  <c r="CW177" i="15"/>
  <c r="HS177" i="15" s="1"/>
  <c r="HS171" i="15"/>
  <c r="CW234" i="15"/>
  <c r="HS234" i="15" s="1"/>
  <c r="CW173" i="15"/>
  <c r="HS173" i="15" s="1"/>
  <c r="CW179" i="15"/>
  <c r="HS179" i="15" s="1"/>
  <c r="CW250" i="15"/>
  <c r="HS250" i="15" s="1"/>
  <c r="CW178" i="15"/>
  <c r="HS178" i="15" s="1"/>
  <c r="CW197" i="15"/>
  <c r="HS197" i="15" s="1"/>
  <c r="CW204" i="15"/>
  <c r="HS204" i="15" s="1"/>
  <c r="CW247" i="15"/>
  <c r="HS247" i="15" s="1"/>
  <c r="CW243" i="15"/>
  <c r="HS243" i="15" s="1"/>
  <c r="CW212" i="15"/>
  <c r="HS212" i="15" s="1"/>
  <c r="CW193" i="15"/>
  <c r="HS193" i="15" s="1"/>
  <c r="CW198" i="15"/>
  <c r="HS198" i="15" s="1"/>
  <c r="CW201" i="15"/>
  <c r="HS201" i="15" s="1"/>
  <c r="CW202" i="15"/>
  <c r="HS202" i="15" s="1"/>
  <c r="CW220" i="15"/>
  <c r="HS220" i="15" s="1"/>
  <c r="CW205" i="15"/>
  <c r="HS205" i="15" s="1"/>
  <c r="CW225" i="15"/>
  <c r="HS225" i="15" s="1"/>
  <c r="CW210" i="15"/>
  <c r="HS210" i="15" s="1"/>
  <c r="CW213" i="15"/>
  <c r="HS213" i="15" s="1"/>
  <c r="CW228" i="15"/>
  <c r="HS228" i="15" s="1"/>
  <c r="CW236" i="15"/>
  <c r="HS236" i="15" s="1"/>
  <c r="CW248" i="15"/>
  <c r="HS248" i="15" s="1"/>
  <c r="CW244" i="15"/>
  <c r="HS244" i="15" s="1"/>
  <c r="HS252" i="15"/>
  <c r="CX13" i="15"/>
  <c r="HT13" i="15" s="1"/>
  <c r="CX14" i="15"/>
  <c r="HT14" i="15" s="1"/>
  <c r="CX15" i="15"/>
  <c r="HT15" i="15" s="1"/>
  <c r="CX214" i="15"/>
  <c r="HT214" i="15" s="1"/>
  <c r="CX16" i="15"/>
  <c r="HT16" i="15" s="1"/>
  <c r="CX17" i="15"/>
  <c r="HT17" i="15" s="1"/>
  <c r="CX18" i="15"/>
  <c r="HT18" i="15" s="1"/>
  <c r="CX185" i="15"/>
  <c r="HT185" i="15" s="1"/>
  <c r="CX19" i="15"/>
  <c r="HT19" i="15" s="1"/>
  <c r="CX20" i="15"/>
  <c r="HT20" i="15" s="1"/>
  <c r="CX183" i="15"/>
  <c r="HT183" i="15" s="1"/>
  <c r="CX21" i="15"/>
  <c r="HT21" i="15" s="1"/>
  <c r="CX260" i="15"/>
  <c r="HT260" i="15" s="1"/>
  <c r="CX22" i="15"/>
  <c r="HT22" i="15" s="1"/>
  <c r="CX23" i="15"/>
  <c r="HT23" i="15" s="1"/>
  <c r="CX115" i="15"/>
  <c r="HT115" i="15" s="1"/>
  <c r="CX24" i="15"/>
  <c r="HT24" i="15" s="1"/>
  <c r="CX259" i="15"/>
  <c r="HT259" i="15" s="1"/>
  <c r="CX25" i="15"/>
  <c r="HT25" i="15" s="1"/>
  <c r="CX254" i="15"/>
  <c r="HT254" i="15" s="1"/>
  <c r="CX26" i="15"/>
  <c r="HT26" i="15" s="1"/>
  <c r="CX239" i="15"/>
  <c r="HT239" i="15" s="1"/>
  <c r="CX27" i="15"/>
  <c r="HT27" i="15" s="1"/>
  <c r="CX28" i="15"/>
  <c r="HT28" i="15" s="1"/>
  <c r="CX29" i="15"/>
  <c r="HT29" i="15" s="1"/>
  <c r="CX164" i="15"/>
  <c r="HT164" i="15" s="1"/>
  <c r="CX30" i="15"/>
  <c r="HT30" i="15" s="1"/>
  <c r="CX31" i="15"/>
  <c r="HT31" i="15" s="1"/>
  <c r="CX64" i="15"/>
  <c r="HT223" i="15" s="1"/>
  <c r="CX32" i="15"/>
  <c r="HT32" i="15" s="1"/>
  <c r="CX33" i="15"/>
  <c r="HT33" i="15" s="1"/>
  <c r="CX230" i="15"/>
  <c r="HT230" i="15" s="1"/>
  <c r="CX34" i="15"/>
  <c r="HT34" i="15" s="1"/>
  <c r="CX35" i="15"/>
  <c r="HT35" i="15" s="1"/>
  <c r="CX88" i="15"/>
  <c r="HT88" i="15" s="1"/>
  <c r="CX36" i="15"/>
  <c r="HT36" i="15" s="1"/>
  <c r="CX37" i="15"/>
  <c r="HT37" i="15" s="1"/>
  <c r="CX221" i="15"/>
  <c r="HT221" i="15" s="1"/>
  <c r="CX38" i="15"/>
  <c r="HT38" i="15" s="1"/>
  <c r="CX127" i="15"/>
  <c r="HT127" i="15" s="1"/>
  <c r="CX39" i="15"/>
  <c r="HT39" i="15" s="1"/>
  <c r="CX160" i="15"/>
  <c r="HT160" i="15" s="1"/>
  <c r="CX40" i="15"/>
  <c r="HT40" i="15" s="1"/>
  <c r="CX200" i="15"/>
  <c r="HT200" i="15" s="1"/>
  <c r="CX41" i="15"/>
  <c r="HT41" i="15" s="1"/>
  <c r="CX181" i="15"/>
  <c r="HT181" i="15" s="1"/>
  <c r="CX42" i="15"/>
  <c r="HT42" i="15" s="1"/>
  <c r="CX43" i="15"/>
  <c r="HT43" i="15" s="1"/>
  <c r="CX237" i="15"/>
  <c r="HT237" i="15" s="1"/>
  <c r="HT44" i="15"/>
  <c r="CX162" i="15"/>
  <c r="HT162" i="15" s="1"/>
  <c r="CX45" i="15"/>
  <c r="HT45" i="15" s="1"/>
  <c r="CX90" i="15"/>
  <c r="HT53" i="15" s="1"/>
  <c r="CX46" i="15"/>
  <c r="HT46" i="15" s="1"/>
  <c r="CX96" i="15"/>
  <c r="CX47" i="15"/>
  <c r="HT47" i="15" s="1"/>
  <c r="CX163" i="15"/>
  <c r="HT163" i="15" s="1"/>
  <c r="CX48" i="15"/>
  <c r="HT48" i="15" s="1"/>
  <c r="CX98" i="15"/>
  <c r="HT98" i="15" s="1"/>
  <c r="CX49" i="15"/>
  <c r="HT49" i="15" s="1"/>
  <c r="CX155" i="15"/>
  <c r="HT155" i="15" s="1"/>
  <c r="CX50" i="15"/>
  <c r="HT50" i="15" s="1"/>
  <c r="CX191" i="15"/>
  <c r="HT191" i="15" s="1"/>
  <c r="CX51" i="15"/>
  <c r="HT51" i="15" s="1"/>
  <c r="CX111" i="15"/>
  <c r="HT76" i="15" s="1"/>
  <c r="CX52" i="15"/>
  <c r="HT52" i="15" s="1"/>
  <c r="CX112" i="15"/>
  <c r="HT150" i="15" s="1"/>
  <c r="CX199" i="15"/>
  <c r="HT199" i="15" s="1"/>
  <c r="CX54" i="15"/>
  <c r="HT54" i="15" s="1"/>
  <c r="CX128" i="15"/>
  <c r="HT128" i="15" s="1"/>
  <c r="CX55" i="15"/>
  <c r="HT55" i="15" s="1"/>
  <c r="CX189" i="15"/>
  <c r="HT189" i="15" s="1"/>
  <c r="CX172" i="15"/>
  <c r="HT111" i="15" s="1"/>
  <c r="CX192" i="15"/>
  <c r="HT192" i="15" s="1"/>
  <c r="CX57" i="15"/>
  <c r="HT57" i="15" s="1"/>
  <c r="CX114" i="15"/>
  <c r="CX58" i="15"/>
  <c r="HT58" i="15" s="1"/>
  <c r="CX145" i="15"/>
  <c r="HT145" i="15" s="1"/>
  <c r="CX59" i="15"/>
  <c r="HT59" i="15" s="1"/>
  <c r="CX249" i="15"/>
  <c r="HT249" i="15" s="1"/>
  <c r="CX60" i="15"/>
  <c r="HT60" i="15" s="1"/>
  <c r="CX182" i="15"/>
  <c r="HT182" i="15" s="1"/>
  <c r="CX61" i="15"/>
  <c r="HT61" i="15" s="1"/>
  <c r="CX235" i="15"/>
  <c r="HT235" i="15" s="1"/>
  <c r="CX62" i="15"/>
  <c r="HT62" i="15" s="1"/>
  <c r="CX156" i="15"/>
  <c r="HT156" i="15" s="1"/>
  <c r="CX63" i="15"/>
  <c r="HT63" i="15" s="1"/>
  <c r="CX176" i="15"/>
  <c r="CX65" i="15"/>
  <c r="HT65" i="15" s="1"/>
  <c r="CX245" i="15"/>
  <c r="HT245" i="15" s="1"/>
  <c r="CX66" i="15"/>
  <c r="HT66" i="15" s="1"/>
  <c r="CX170" i="15"/>
  <c r="HT170" i="15" s="1"/>
  <c r="CX67" i="15"/>
  <c r="HT67" i="15" s="1"/>
  <c r="CX241" i="15"/>
  <c r="HT241" i="15" s="1"/>
  <c r="CX68" i="15"/>
  <c r="HT68" i="15" s="1"/>
  <c r="CX224" i="15"/>
  <c r="HT224" i="15" s="1"/>
  <c r="CX69" i="15"/>
  <c r="HT69" i="15" s="1"/>
  <c r="CX159" i="15"/>
  <c r="HT159" i="15" s="1"/>
  <c r="CX70" i="15"/>
  <c r="HT70" i="15" s="1"/>
  <c r="CX165" i="15"/>
  <c r="HT165" i="15" s="1"/>
  <c r="CX71" i="15"/>
  <c r="HT71" i="15" s="1"/>
  <c r="CX240" i="15"/>
  <c r="HT240" i="15" s="1"/>
  <c r="CX72" i="15"/>
  <c r="HT72" i="15" s="1"/>
  <c r="CX238" i="15"/>
  <c r="HT238" i="15" s="1"/>
  <c r="CX73" i="15"/>
  <c r="HT73" i="15" s="1"/>
  <c r="CX123" i="15"/>
  <c r="HT123" i="15" s="1"/>
  <c r="CX74" i="15"/>
  <c r="HT74" i="15" s="1"/>
  <c r="CX229" i="15"/>
  <c r="HT229" i="15" s="1"/>
  <c r="CX75" i="15"/>
  <c r="HT75" i="15" s="1"/>
  <c r="CX231" i="15"/>
  <c r="HT231" i="15" s="1"/>
  <c r="CX256" i="15"/>
  <c r="HT256" i="15" s="1"/>
  <c r="CX257" i="15"/>
  <c r="HT257" i="15" s="1"/>
  <c r="CX78" i="15"/>
  <c r="HT78" i="15" s="1"/>
  <c r="CX258" i="15"/>
  <c r="HT258" i="15" s="1"/>
  <c r="CX79" i="15"/>
  <c r="HT79" i="15" s="1"/>
  <c r="CX255" i="15"/>
  <c r="HT255" i="15" s="1"/>
  <c r="CX80" i="15"/>
  <c r="HT80" i="15" s="1"/>
  <c r="CX232" i="15"/>
  <c r="HT232" i="15" s="1"/>
  <c r="HT82" i="15"/>
  <c r="CX83" i="15"/>
  <c r="HT83" i="15" s="1"/>
  <c r="CX84" i="15"/>
  <c r="HT84" i="15" s="1"/>
  <c r="CX158" i="15"/>
  <c r="HT158" i="15" s="1"/>
  <c r="CX85" i="15"/>
  <c r="HT85" i="15" s="1"/>
  <c r="CX103" i="15"/>
  <c r="HT103" i="15" s="1"/>
  <c r="CX110" i="15"/>
  <c r="HT110" i="15" s="1"/>
  <c r="CX87" i="15"/>
  <c r="HT87" i="15" s="1"/>
  <c r="CX89" i="15"/>
  <c r="HT89" i="15" s="1"/>
  <c r="HT91" i="15"/>
  <c r="HT92" i="15"/>
  <c r="CX93" i="15"/>
  <c r="HT93" i="15" s="1"/>
  <c r="CX130" i="15"/>
  <c r="HT130" i="15" s="1"/>
  <c r="CX94" i="15"/>
  <c r="HT94" i="15" s="1"/>
  <c r="CX99" i="15"/>
  <c r="HT99" i="15" s="1"/>
  <c r="CX95" i="15"/>
  <c r="HT95" i="15" s="1"/>
  <c r="CX218" i="15"/>
  <c r="HT218" i="15" s="1"/>
  <c r="CX188" i="15"/>
  <c r="HT188" i="15" s="1"/>
  <c r="CX97" i="15"/>
  <c r="HT97" i="15" s="1"/>
  <c r="CX253" i="15"/>
  <c r="HT253" i="15" s="1"/>
  <c r="CX207" i="15"/>
  <c r="HT207" i="15" s="1"/>
  <c r="CX226" i="15"/>
  <c r="HT226" i="15" s="1"/>
  <c r="CX100" i="15"/>
  <c r="HT100" i="15" s="1"/>
  <c r="CX132" i="15"/>
  <c r="HT132" i="15" s="1"/>
  <c r="CX101" i="15"/>
  <c r="HT101" i="15" s="1"/>
  <c r="CX102" i="15"/>
  <c r="HT102" i="15" s="1"/>
  <c r="CX216" i="15"/>
  <c r="HT216" i="15" s="1"/>
  <c r="CX104" i="15"/>
  <c r="HT104" i="15" s="1"/>
  <c r="CX142" i="15"/>
  <c r="HT142" i="15" s="1"/>
  <c r="CX105" i="15"/>
  <c r="HT105" i="15" s="1"/>
  <c r="CX131" i="15"/>
  <c r="HT131" i="15" s="1"/>
  <c r="CX106" i="15"/>
  <c r="HT106" i="15" s="1"/>
  <c r="CX209" i="15"/>
  <c r="HT209" i="15" s="1"/>
  <c r="CX107" i="15"/>
  <c r="HT107" i="15" s="1"/>
  <c r="CX108" i="15"/>
  <c r="HT108" i="15" s="1"/>
  <c r="CX137" i="15"/>
  <c r="HT137" i="15" s="1"/>
  <c r="CX109" i="15"/>
  <c r="HT109" i="15" s="1"/>
  <c r="CX117" i="15"/>
  <c r="HT117" i="15" s="1"/>
  <c r="CX166" i="15"/>
  <c r="HT166" i="15" s="1"/>
  <c r="CX113" i="15"/>
  <c r="HT113" i="15" s="1"/>
  <c r="CX116" i="15"/>
  <c r="HT116" i="15" s="1"/>
  <c r="CX180" i="15"/>
  <c r="HT180" i="15" s="1"/>
  <c r="CX174" i="15"/>
  <c r="HT174" i="15" s="1"/>
  <c r="CX233" i="15"/>
  <c r="HT233" i="15" s="1"/>
  <c r="CX118" i="15"/>
  <c r="HT119" i="15" s="1"/>
  <c r="CX187" i="15"/>
  <c r="HT187" i="15" s="1"/>
  <c r="CX120" i="15"/>
  <c r="HT120" i="15" s="1"/>
  <c r="CX122" i="15"/>
  <c r="HT122" i="15" s="1"/>
  <c r="CX175" i="15"/>
  <c r="HT175" i="15" s="1"/>
  <c r="CX251" i="15"/>
  <c r="HT251" i="15" s="1"/>
  <c r="CX124" i="15"/>
  <c r="HT124" i="15" s="1"/>
  <c r="CX125" i="15"/>
  <c r="HT125" i="15" s="1"/>
  <c r="CX146" i="15"/>
  <c r="HT146" i="15" s="1"/>
  <c r="CX126" i="15"/>
  <c r="HT126" i="15" s="1"/>
  <c r="CX151" i="15"/>
  <c r="HT151" i="15" s="1"/>
  <c r="CX196" i="15"/>
  <c r="HT196" i="15" s="1"/>
  <c r="CX203" i="15"/>
  <c r="HT203" i="15" s="1"/>
  <c r="CX129" i="15"/>
  <c r="HT129" i="15" s="1"/>
  <c r="CX246" i="15"/>
  <c r="HT246" i="15" s="1"/>
  <c r="CX242" i="15"/>
  <c r="HT242" i="15" s="1"/>
  <c r="CX211" i="15"/>
  <c r="HT211" i="15" s="1"/>
  <c r="CX133" i="15"/>
  <c r="HT133" i="15" s="1"/>
  <c r="CX134" i="15"/>
  <c r="HT134" i="15" s="1"/>
  <c r="CX135" i="15"/>
  <c r="HT135" i="15" s="1"/>
  <c r="CX136" i="15"/>
  <c r="HT136" i="15" s="1"/>
  <c r="CX138" i="15"/>
  <c r="HT138" i="15" s="1"/>
  <c r="CX139" i="15"/>
  <c r="HT139" i="15" s="1"/>
  <c r="CX140" i="15"/>
  <c r="HT140" i="15" s="1"/>
  <c r="HT141" i="15"/>
  <c r="HT143" i="15"/>
  <c r="CX147" i="15"/>
  <c r="HT147" i="15" s="1"/>
  <c r="CX219" i="15"/>
  <c r="HT219" i="15" s="1"/>
  <c r="CX148" i="15"/>
  <c r="HT148" i="15" s="1"/>
  <c r="CX208" i="15"/>
  <c r="HT208" i="15" s="1"/>
  <c r="CX149" i="15"/>
  <c r="HT149" i="15" s="1"/>
  <c r="CX227" i="15"/>
  <c r="HT227" i="15" s="1"/>
  <c r="CX152" i="15"/>
  <c r="HT152" i="15" s="1"/>
  <c r="CX153" i="15"/>
  <c r="HT153" i="15" s="1"/>
  <c r="CX217" i="15"/>
  <c r="HT217" i="15" s="1"/>
  <c r="CX154" i="15"/>
  <c r="HT154" i="15" s="1"/>
  <c r="CX215" i="15"/>
  <c r="HT215" i="15" s="1"/>
  <c r="CX157" i="15"/>
  <c r="HT157" i="15" s="1"/>
  <c r="CX161" i="15"/>
  <c r="HT161" i="15" s="1"/>
  <c r="CX168" i="15"/>
  <c r="HT168" i="15" s="1"/>
  <c r="CX167" i="15"/>
  <c r="HT167" i="15" s="1"/>
  <c r="CX169" i="15"/>
  <c r="HT169" i="15" s="1"/>
  <c r="CX190" i="15"/>
  <c r="HT190" i="15" s="1"/>
  <c r="CX177" i="15"/>
  <c r="HT177" i="15" s="1"/>
  <c r="HT171" i="15"/>
  <c r="CX234" i="15"/>
  <c r="HT234" i="15" s="1"/>
  <c r="CX173" i="15"/>
  <c r="HT173" i="15" s="1"/>
  <c r="CX179" i="15"/>
  <c r="HT179" i="15" s="1"/>
  <c r="CX250" i="15"/>
  <c r="HT250" i="15" s="1"/>
  <c r="CX178" i="15"/>
  <c r="HT178" i="15" s="1"/>
  <c r="CX197" i="15"/>
  <c r="HT197" i="15" s="1"/>
  <c r="CX204" i="15"/>
  <c r="HT204" i="15" s="1"/>
  <c r="CX247" i="15"/>
  <c r="HT247" i="15" s="1"/>
  <c r="CX243" i="15"/>
  <c r="HT243" i="15" s="1"/>
  <c r="CX212" i="15"/>
  <c r="HT212" i="15" s="1"/>
  <c r="CX193" i="15"/>
  <c r="HT193" i="15" s="1"/>
  <c r="CX198" i="15"/>
  <c r="HT198" i="15" s="1"/>
  <c r="CX201" i="15"/>
  <c r="HT201" i="15" s="1"/>
  <c r="CX202" i="15"/>
  <c r="HT202" i="15" s="1"/>
  <c r="CX220" i="15"/>
  <c r="HT220" i="15" s="1"/>
  <c r="CX205" i="15"/>
  <c r="HT205" i="15" s="1"/>
  <c r="CX225" i="15"/>
  <c r="HT225" i="15" s="1"/>
  <c r="CX210" i="15"/>
  <c r="HT210" i="15" s="1"/>
  <c r="CX213" i="15"/>
  <c r="HT213" i="15" s="1"/>
  <c r="CX228" i="15"/>
  <c r="HT228" i="15" s="1"/>
  <c r="CX236" i="15"/>
  <c r="HT236" i="15" s="1"/>
  <c r="CX248" i="15"/>
  <c r="HT248" i="15" s="1"/>
  <c r="CX244" i="15"/>
  <c r="HT244" i="15" s="1"/>
  <c r="HT252" i="15"/>
  <c r="CY13" i="15"/>
  <c r="HU13" i="15" s="1"/>
  <c r="CY14" i="15"/>
  <c r="HU14" i="15" s="1"/>
  <c r="CY15" i="15"/>
  <c r="HU15" i="15" s="1"/>
  <c r="CY214" i="15"/>
  <c r="HU214" i="15" s="1"/>
  <c r="CY16" i="15"/>
  <c r="HU16" i="15" s="1"/>
  <c r="CY17" i="15"/>
  <c r="HU17" i="15" s="1"/>
  <c r="CY223" i="15"/>
  <c r="CY18" i="15"/>
  <c r="HU18" i="15" s="1"/>
  <c r="CY185" i="15"/>
  <c r="CY19" i="15"/>
  <c r="HU19" i="15" s="1"/>
  <c r="CY20" i="15"/>
  <c r="HU20" i="15" s="1"/>
  <c r="CY183" i="15"/>
  <c r="HU183" i="15" s="1"/>
  <c r="CY21" i="15"/>
  <c r="HU21" i="15" s="1"/>
  <c r="CY260" i="15"/>
  <c r="HU260" i="15" s="1"/>
  <c r="CY22" i="15"/>
  <c r="HU22" i="15" s="1"/>
  <c r="CY206" i="15"/>
  <c r="HU206" i="15" s="1"/>
  <c r="CY23" i="15"/>
  <c r="HU23" i="15" s="1"/>
  <c r="CY115" i="15"/>
  <c r="HU115" i="15" s="1"/>
  <c r="CY24" i="15"/>
  <c r="HU24" i="15" s="1"/>
  <c r="CY259" i="15"/>
  <c r="HU259" i="15" s="1"/>
  <c r="CY25" i="15"/>
  <c r="HU25" i="15" s="1"/>
  <c r="CY254" i="15"/>
  <c r="HU254" i="15" s="1"/>
  <c r="CY26" i="15"/>
  <c r="HU26" i="15" s="1"/>
  <c r="CY239" i="15"/>
  <c r="HU239" i="15" s="1"/>
  <c r="CY27" i="15"/>
  <c r="HU27" i="15" s="1"/>
  <c r="CY28" i="15"/>
  <c r="HU28" i="15" s="1"/>
  <c r="CY29" i="15"/>
  <c r="HU29" i="15" s="1"/>
  <c r="CY164" i="15"/>
  <c r="HU164" i="15" s="1"/>
  <c r="CY30" i="15"/>
  <c r="HU30" i="15" s="1"/>
  <c r="CY31" i="15"/>
  <c r="HU31" i="15" s="1"/>
  <c r="CY64" i="15"/>
  <c r="CY32" i="15"/>
  <c r="HU32" i="15" s="1"/>
  <c r="CY33" i="15"/>
  <c r="HU33" i="15" s="1"/>
  <c r="CY230" i="15"/>
  <c r="HU230" i="15" s="1"/>
  <c r="CY34" i="15"/>
  <c r="HU34" i="15" s="1"/>
  <c r="CY35" i="15"/>
  <c r="HU35" i="15" s="1"/>
  <c r="CY88" i="15"/>
  <c r="HU88" i="15" s="1"/>
  <c r="CY36" i="15"/>
  <c r="HU36" i="15" s="1"/>
  <c r="CY37" i="15"/>
  <c r="HU37" i="15" s="1"/>
  <c r="CY221" i="15"/>
  <c r="HU221" i="15" s="1"/>
  <c r="CY38" i="15"/>
  <c r="HU38" i="15" s="1"/>
  <c r="CY127" i="15"/>
  <c r="HU127" i="15" s="1"/>
  <c r="CY39" i="15"/>
  <c r="HU39" i="15" s="1"/>
  <c r="CY160" i="15"/>
  <c r="HU160" i="15" s="1"/>
  <c r="CY40" i="15"/>
  <c r="HU40" i="15" s="1"/>
  <c r="CY200" i="15"/>
  <c r="HU200" i="15" s="1"/>
  <c r="CY41" i="15"/>
  <c r="HU41" i="15" s="1"/>
  <c r="CY181" i="15"/>
  <c r="HU181" i="15" s="1"/>
  <c r="CY42" i="15"/>
  <c r="HU42" i="15" s="1"/>
  <c r="CY43" i="15"/>
  <c r="HU43" i="15" s="1"/>
  <c r="CY237" i="15"/>
  <c r="HU237" i="15" s="1"/>
  <c r="CY162" i="15"/>
  <c r="HU162" i="15" s="1"/>
  <c r="CY45" i="15"/>
  <c r="HU45" i="15" s="1"/>
  <c r="CY90" i="15"/>
  <c r="HU53" i="15" s="1"/>
  <c r="CY46" i="15"/>
  <c r="HU46" i="15" s="1"/>
  <c r="CY96" i="15"/>
  <c r="HU96" i="15" s="1"/>
  <c r="CY47" i="15"/>
  <c r="HU47" i="15" s="1"/>
  <c r="CY163" i="15"/>
  <c r="HU163" i="15" s="1"/>
  <c r="CY48" i="15"/>
  <c r="HU48" i="15" s="1"/>
  <c r="CY98" i="15"/>
  <c r="HU98" i="15" s="1"/>
  <c r="CY49" i="15"/>
  <c r="HU49" i="15" s="1"/>
  <c r="CY155" i="15"/>
  <c r="HU155" i="15" s="1"/>
  <c r="CY50" i="15"/>
  <c r="HU50" i="15" s="1"/>
  <c r="CY191" i="15"/>
  <c r="HU191" i="15" s="1"/>
  <c r="CY51" i="15"/>
  <c r="HU51" i="15" s="1"/>
  <c r="CY111" i="15"/>
  <c r="CY52" i="15"/>
  <c r="HU52" i="15" s="1"/>
  <c r="CY112" i="15"/>
  <c r="HU150" i="15" s="1"/>
  <c r="CY199" i="15"/>
  <c r="HU199" i="15" s="1"/>
  <c r="CY54" i="15"/>
  <c r="HU54" i="15" s="1"/>
  <c r="CY128" i="15"/>
  <c r="HU128" i="15" s="1"/>
  <c r="CY55" i="15"/>
  <c r="HU55" i="15" s="1"/>
  <c r="CY189" i="15"/>
  <c r="HU189" i="15" s="1"/>
  <c r="CY172" i="15"/>
  <c r="HU111" i="15" s="1"/>
  <c r="CY192" i="15"/>
  <c r="HU192" i="15" s="1"/>
  <c r="CY57" i="15"/>
  <c r="HU57" i="15" s="1"/>
  <c r="CY114" i="15"/>
  <c r="HU114" i="15" s="1"/>
  <c r="CY58" i="15"/>
  <c r="HU58" i="15" s="1"/>
  <c r="CY145" i="15"/>
  <c r="HU145" i="15" s="1"/>
  <c r="CY59" i="15"/>
  <c r="HU59" i="15" s="1"/>
  <c r="CY249" i="15"/>
  <c r="HU249" i="15" s="1"/>
  <c r="CY60" i="15"/>
  <c r="HU60" i="15" s="1"/>
  <c r="CY182" i="15"/>
  <c r="HU182" i="15" s="1"/>
  <c r="CY61" i="15"/>
  <c r="HU61" i="15" s="1"/>
  <c r="CY235" i="15"/>
  <c r="HU235" i="15" s="1"/>
  <c r="CY62" i="15"/>
  <c r="HU62" i="15" s="1"/>
  <c r="CY156" i="15"/>
  <c r="HU156" i="15" s="1"/>
  <c r="CY63" i="15"/>
  <c r="HU63" i="15" s="1"/>
  <c r="CY176" i="15"/>
  <c r="CY65" i="15"/>
  <c r="HU65" i="15" s="1"/>
  <c r="CY245" i="15"/>
  <c r="HU245" i="15" s="1"/>
  <c r="CY66" i="15"/>
  <c r="HU66" i="15" s="1"/>
  <c r="CY170" i="15"/>
  <c r="HU170" i="15" s="1"/>
  <c r="CY67" i="15"/>
  <c r="HU67" i="15" s="1"/>
  <c r="CY241" i="15"/>
  <c r="HU241" i="15" s="1"/>
  <c r="CY68" i="15"/>
  <c r="HU68" i="15" s="1"/>
  <c r="CY224" i="15"/>
  <c r="HU224" i="15" s="1"/>
  <c r="CY69" i="15"/>
  <c r="HU69" i="15" s="1"/>
  <c r="CY159" i="15"/>
  <c r="HU159" i="15" s="1"/>
  <c r="CY70" i="15"/>
  <c r="HU70" i="15" s="1"/>
  <c r="CY165" i="15"/>
  <c r="HU165" i="15" s="1"/>
  <c r="CY71" i="15"/>
  <c r="HU71" i="15" s="1"/>
  <c r="CY240" i="15"/>
  <c r="HU240" i="15" s="1"/>
  <c r="CY72" i="15"/>
  <c r="HU72" i="15" s="1"/>
  <c r="CY238" i="15"/>
  <c r="HU238" i="15" s="1"/>
  <c r="CY73" i="15"/>
  <c r="HU73" i="15" s="1"/>
  <c r="CY123" i="15"/>
  <c r="HU123" i="15" s="1"/>
  <c r="CY74" i="15"/>
  <c r="HU74" i="15" s="1"/>
  <c r="CY229" i="15"/>
  <c r="HU229" i="15" s="1"/>
  <c r="CY231" i="15"/>
  <c r="HU231" i="15" s="1"/>
  <c r="HU76" i="15"/>
  <c r="CY256" i="15"/>
  <c r="HU256" i="15" s="1"/>
  <c r="CY257" i="15"/>
  <c r="HU257" i="15" s="1"/>
  <c r="CY78" i="15"/>
  <c r="HU78" i="15" s="1"/>
  <c r="CY258" i="15"/>
  <c r="HU258" i="15" s="1"/>
  <c r="CY79" i="15"/>
  <c r="HU79" i="15" s="1"/>
  <c r="CY255" i="15"/>
  <c r="HU255" i="15" s="1"/>
  <c r="CY80" i="15"/>
  <c r="HU80" i="15" s="1"/>
  <c r="CY232" i="15"/>
  <c r="HU232" i="15" s="1"/>
  <c r="CY83" i="15"/>
  <c r="HU83" i="15" s="1"/>
  <c r="CY84" i="15"/>
  <c r="HU84" i="15" s="1"/>
  <c r="CY158" i="15"/>
  <c r="HU158" i="15" s="1"/>
  <c r="CY85" i="15"/>
  <c r="HU85" i="15" s="1"/>
  <c r="CY103" i="15"/>
  <c r="HU103" i="15" s="1"/>
  <c r="CY110" i="15"/>
  <c r="HU110" i="15" s="1"/>
  <c r="CY87" i="15"/>
  <c r="HU87" i="15" s="1"/>
  <c r="CY89" i="15"/>
  <c r="HU89" i="15" s="1"/>
  <c r="HU91" i="15"/>
  <c r="HU92" i="15"/>
  <c r="CY93" i="15"/>
  <c r="HU93" i="15" s="1"/>
  <c r="CY130" i="15"/>
  <c r="HU130" i="15" s="1"/>
  <c r="CY94" i="15"/>
  <c r="HU94" i="15" s="1"/>
  <c r="CY95" i="15"/>
  <c r="HU95" i="15" s="1"/>
  <c r="CY218" i="15"/>
  <c r="HU218" i="15" s="1"/>
  <c r="CY188" i="15"/>
  <c r="HU188" i="15" s="1"/>
  <c r="CY97" i="15"/>
  <c r="HU97" i="15" s="1"/>
  <c r="CY253" i="15"/>
  <c r="HU253" i="15" s="1"/>
  <c r="CY207" i="15"/>
  <c r="HU207" i="15" s="1"/>
  <c r="CY226" i="15"/>
  <c r="HU226" i="15" s="1"/>
  <c r="CY100" i="15"/>
  <c r="HU100" i="15" s="1"/>
  <c r="CY132" i="15"/>
  <c r="HU132" i="15" s="1"/>
  <c r="CY102" i="15"/>
  <c r="HU102" i="15" s="1"/>
  <c r="CY216" i="15"/>
  <c r="HU216" i="15" s="1"/>
  <c r="CY104" i="15"/>
  <c r="HU104" i="15" s="1"/>
  <c r="CY142" i="15"/>
  <c r="HU142" i="15" s="1"/>
  <c r="CY131" i="15"/>
  <c r="HU131" i="15" s="1"/>
  <c r="CY106" i="15"/>
  <c r="HU106" i="15" s="1"/>
  <c r="CY209" i="15"/>
  <c r="HU209" i="15" s="1"/>
  <c r="CY107" i="15"/>
  <c r="HU107" i="15" s="1"/>
  <c r="CY108" i="15"/>
  <c r="HU108" i="15" s="1"/>
  <c r="CY137" i="15"/>
  <c r="HU137" i="15" s="1"/>
  <c r="CY109" i="15"/>
  <c r="HU109" i="15" s="1"/>
  <c r="CY117" i="15"/>
  <c r="HU117" i="15" s="1"/>
  <c r="CY166" i="15"/>
  <c r="HU166" i="15" s="1"/>
  <c r="CY113" i="15"/>
  <c r="HU113" i="15" s="1"/>
  <c r="CY116" i="15"/>
  <c r="HU116" i="15" s="1"/>
  <c r="CY180" i="15"/>
  <c r="HU180" i="15" s="1"/>
  <c r="CY174" i="15"/>
  <c r="HU174" i="15" s="1"/>
  <c r="CY233" i="15"/>
  <c r="HU233" i="15" s="1"/>
  <c r="CY118" i="15"/>
  <c r="HU119" i="15" s="1"/>
  <c r="CY187" i="15"/>
  <c r="HU187" i="15" s="1"/>
  <c r="CY120" i="15"/>
  <c r="HU120" i="15" s="1"/>
  <c r="CY122" i="15"/>
  <c r="HU122" i="15" s="1"/>
  <c r="CY175" i="15"/>
  <c r="HU175" i="15" s="1"/>
  <c r="CY251" i="15"/>
  <c r="HU251" i="15" s="1"/>
  <c r="CY124" i="15"/>
  <c r="HU124" i="15" s="1"/>
  <c r="CY125" i="15"/>
  <c r="HU125" i="15" s="1"/>
  <c r="CY146" i="15"/>
  <c r="HU146" i="15" s="1"/>
  <c r="CY126" i="15"/>
  <c r="HU126" i="15" s="1"/>
  <c r="CY151" i="15"/>
  <c r="HU151" i="15" s="1"/>
  <c r="CY196" i="15"/>
  <c r="HU196" i="15" s="1"/>
  <c r="CY203" i="15"/>
  <c r="HU203" i="15" s="1"/>
  <c r="CY129" i="15"/>
  <c r="HU129" i="15" s="1"/>
  <c r="CY246" i="15"/>
  <c r="HU246" i="15" s="1"/>
  <c r="CY242" i="15"/>
  <c r="HU242" i="15" s="1"/>
  <c r="CY211" i="15"/>
  <c r="HU211" i="15" s="1"/>
  <c r="CY133" i="15"/>
  <c r="HU133" i="15" s="1"/>
  <c r="CY134" i="15"/>
  <c r="HU134" i="15" s="1"/>
  <c r="CY135" i="15"/>
  <c r="HU135" i="15" s="1"/>
  <c r="CY136" i="15"/>
  <c r="HU136" i="15" s="1"/>
  <c r="CY138" i="15"/>
  <c r="HU138" i="15" s="1"/>
  <c r="CY139" i="15"/>
  <c r="HU139" i="15" s="1"/>
  <c r="CY140" i="15"/>
  <c r="HU140" i="15" s="1"/>
  <c r="HU141" i="15"/>
  <c r="HU143" i="15"/>
  <c r="CY147" i="15"/>
  <c r="HU147" i="15" s="1"/>
  <c r="CY219" i="15"/>
  <c r="HU219" i="15" s="1"/>
  <c r="CY148" i="15"/>
  <c r="HU148" i="15" s="1"/>
  <c r="CY208" i="15"/>
  <c r="HU208" i="15" s="1"/>
  <c r="CY149" i="15"/>
  <c r="HU149" i="15" s="1"/>
  <c r="CY227" i="15"/>
  <c r="HU227" i="15" s="1"/>
  <c r="CY152" i="15"/>
  <c r="HU152" i="15" s="1"/>
  <c r="CY153" i="15"/>
  <c r="HU153" i="15" s="1"/>
  <c r="CY217" i="15"/>
  <c r="HU217" i="15" s="1"/>
  <c r="CY154" i="15"/>
  <c r="HU154" i="15" s="1"/>
  <c r="CY215" i="15"/>
  <c r="HU215" i="15" s="1"/>
  <c r="CY157" i="15"/>
  <c r="HU157" i="15" s="1"/>
  <c r="CY161" i="15"/>
  <c r="HU161" i="15" s="1"/>
  <c r="CY168" i="15"/>
  <c r="HU168" i="15" s="1"/>
  <c r="CY167" i="15"/>
  <c r="HU167" i="15" s="1"/>
  <c r="CY169" i="15"/>
  <c r="HU169" i="15" s="1"/>
  <c r="CY190" i="15"/>
  <c r="HU190" i="15" s="1"/>
  <c r="CY177" i="15"/>
  <c r="HU177" i="15" s="1"/>
  <c r="HU171" i="15"/>
  <c r="CY234" i="15"/>
  <c r="HU234" i="15" s="1"/>
  <c r="CY173" i="15"/>
  <c r="HU173" i="15" s="1"/>
  <c r="CY179" i="15"/>
  <c r="HU179" i="15" s="1"/>
  <c r="CY250" i="15"/>
  <c r="HU250" i="15" s="1"/>
  <c r="CY178" i="15"/>
  <c r="HU178" i="15" s="1"/>
  <c r="CY197" i="15"/>
  <c r="HU197" i="15" s="1"/>
  <c r="CY204" i="15"/>
  <c r="HU204" i="15" s="1"/>
  <c r="CY247" i="15"/>
  <c r="HU247" i="15" s="1"/>
  <c r="CY243" i="15"/>
  <c r="HU243" i="15" s="1"/>
  <c r="CY212" i="15"/>
  <c r="HU212" i="15" s="1"/>
  <c r="CY193" i="15"/>
  <c r="HU193" i="15" s="1"/>
  <c r="CY198" i="15"/>
  <c r="HU198" i="15" s="1"/>
  <c r="CY201" i="15"/>
  <c r="HU201" i="15" s="1"/>
  <c r="CY202" i="15"/>
  <c r="HU202" i="15" s="1"/>
  <c r="CY220" i="15"/>
  <c r="HU220" i="15" s="1"/>
  <c r="CY205" i="15"/>
  <c r="HU205" i="15" s="1"/>
  <c r="CY225" i="15"/>
  <c r="HU225" i="15" s="1"/>
  <c r="CY210" i="15"/>
  <c r="HU210" i="15" s="1"/>
  <c r="CY213" i="15"/>
  <c r="HU213" i="15" s="1"/>
  <c r="CY228" i="15"/>
  <c r="HU228" i="15" s="1"/>
  <c r="CY236" i="15"/>
  <c r="HU236" i="15" s="1"/>
  <c r="CY248" i="15"/>
  <c r="HU248" i="15" s="1"/>
  <c r="CY244" i="15"/>
  <c r="HU244" i="15" s="1"/>
  <c r="HU252" i="15"/>
  <c r="CZ13" i="15"/>
  <c r="HV13" i="15" s="1"/>
  <c r="CZ14" i="15"/>
  <c r="HV14" i="15" s="1"/>
  <c r="CZ15" i="15"/>
  <c r="HV15" i="15" s="1"/>
  <c r="CZ214" i="15"/>
  <c r="HV214" i="15" s="1"/>
  <c r="CZ16" i="15"/>
  <c r="HV16" i="15" s="1"/>
  <c r="CZ17" i="15"/>
  <c r="HV17" i="15" s="1"/>
  <c r="CZ223" i="15"/>
  <c r="CZ18" i="15"/>
  <c r="HV18" i="15" s="1"/>
  <c r="CZ185" i="15"/>
  <c r="HV185" i="15" s="1"/>
  <c r="CZ19" i="15"/>
  <c r="HV19" i="15" s="1"/>
  <c r="CZ20" i="15"/>
  <c r="HV20" i="15" s="1"/>
  <c r="CZ183" i="15"/>
  <c r="HV183" i="15" s="1"/>
  <c r="CZ21" i="15"/>
  <c r="HV21" i="15" s="1"/>
  <c r="CZ260" i="15"/>
  <c r="HV260" i="15" s="1"/>
  <c r="CZ22" i="15"/>
  <c r="HV22" i="15" s="1"/>
  <c r="CZ206" i="15"/>
  <c r="HV206" i="15" s="1"/>
  <c r="CZ23" i="15"/>
  <c r="HV23" i="15" s="1"/>
  <c r="CZ115" i="15"/>
  <c r="HV115" i="15" s="1"/>
  <c r="CZ24" i="15"/>
  <c r="HV24" i="15" s="1"/>
  <c r="CZ259" i="15"/>
  <c r="HV259" i="15" s="1"/>
  <c r="CZ25" i="15"/>
  <c r="HV25" i="15" s="1"/>
  <c r="CZ254" i="15"/>
  <c r="HV254" i="15" s="1"/>
  <c r="CZ26" i="15"/>
  <c r="HV26" i="15" s="1"/>
  <c r="CZ239" i="15"/>
  <c r="HV239" i="15" s="1"/>
  <c r="CZ27" i="15"/>
  <c r="HV27" i="15" s="1"/>
  <c r="CZ28" i="15"/>
  <c r="HV28" i="15" s="1"/>
  <c r="CZ29" i="15"/>
  <c r="HV29" i="15" s="1"/>
  <c r="CZ164" i="15"/>
  <c r="HV164" i="15" s="1"/>
  <c r="CZ30" i="15"/>
  <c r="HV30" i="15" s="1"/>
  <c r="CZ31" i="15"/>
  <c r="HV31" i="15" s="1"/>
  <c r="CZ64" i="15"/>
  <c r="HV223" i="15" s="1"/>
  <c r="CZ32" i="15"/>
  <c r="HV32" i="15" s="1"/>
  <c r="CZ33" i="15"/>
  <c r="HV33" i="15" s="1"/>
  <c r="CZ230" i="15"/>
  <c r="HV230" i="15" s="1"/>
  <c r="CZ34" i="15"/>
  <c r="HV34" i="15" s="1"/>
  <c r="CZ35" i="15"/>
  <c r="HV35" i="15" s="1"/>
  <c r="CZ88" i="15"/>
  <c r="HV88" i="15" s="1"/>
  <c r="CZ36" i="15"/>
  <c r="HV36" i="15" s="1"/>
  <c r="CZ37" i="15"/>
  <c r="HV37" i="15" s="1"/>
  <c r="CZ221" i="15"/>
  <c r="HV221" i="15" s="1"/>
  <c r="CZ38" i="15"/>
  <c r="HV38" i="15" s="1"/>
  <c r="CZ127" i="15"/>
  <c r="HV127" i="15" s="1"/>
  <c r="CZ39" i="15"/>
  <c r="HV39" i="15" s="1"/>
  <c r="CZ160" i="15"/>
  <c r="HV160" i="15" s="1"/>
  <c r="CZ40" i="15"/>
  <c r="HV40" i="15" s="1"/>
  <c r="CZ200" i="15"/>
  <c r="HV200" i="15" s="1"/>
  <c r="CZ41" i="15"/>
  <c r="HV41" i="15" s="1"/>
  <c r="CZ181" i="15"/>
  <c r="HV181" i="15" s="1"/>
  <c r="CZ42" i="15"/>
  <c r="HV42" i="15" s="1"/>
  <c r="CZ43" i="15"/>
  <c r="HV43" i="15" s="1"/>
  <c r="CZ237" i="15"/>
  <c r="HV237" i="15" s="1"/>
  <c r="HV44" i="15"/>
  <c r="CZ162" i="15"/>
  <c r="HV162" i="15" s="1"/>
  <c r="CZ45" i="15"/>
  <c r="HV45" i="15" s="1"/>
  <c r="CZ90" i="15"/>
  <c r="HV53" i="15" s="1"/>
  <c r="CZ46" i="15"/>
  <c r="HV46" i="15" s="1"/>
  <c r="CZ96" i="15"/>
  <c r="HV96" i="15" s="1"/>
  <c r="CZ47" i="15"/>
  <c r="HV47" i="15" s="1"/>
  <c r="CZ163" i="15"/>
  <c r="HV163" i="15" s="1"/>
  <c r="CZ48" i="15"/>
  <c r="HV48" i="15" s="1"/>
  <c r="CZ98" i="15"/>
  <c r="HV98" i="15" s="1"/>
  <c r="CZ49" i="15"/>
  <c r="HV49" i="15" s="1"/>
  <c r="CZ155" i="15"/>
  <c r="HV155" i="15" s="1"/>
  <c r="CZ50" i="15"/>
  <c r="HV50" i="15" s="1"/>
  <c r="CZ191" i="15"/>
  <c r="HV191" i="15" s="1"/>
  <c r="CZ51" i="15"/>
  <c r="HV51" i="15" s="1"/>
  <c r="CZ111" i="15"/>
  <c r="CZ52" i="15"/>
  <c r="HV52" i="15" s="1"/>
  <c r="CZ112" i="15"/>
  <c r="HV150" i="15" s="1"/>
  <c r="CZ199" i="15"/>
  <c r="HV199" i="15" s="1"/>
  <c r="CZ54" i="15"/>
  <c r="HV54" i="15" s="1"/>
  <c r="CZ128" i="15"/>
  <c r="HV128" i="15" s="1"/>
  <c r="CZ55" i="15"/>
  <c r="HV55" i="15" s="1"/>
  <c r="CZ189" i="15"/>
  <c r="HV189" i="15" s="1"/>
  <c r="CZ172" i="15"/>
  <c r="HV111" i="15" s="1"/>
  <c r="CZ192" i="15"/>
  <c r="HV192" i="15" s="1"/>
  <c r="CZ57" i="15"/>
  <c r="HV57" i="15" s="1"/>
  <c r="CZ114" i="15"/>
  <c r="HV86" i="15" s="1"/>
  <c r="CZ58" i="15"/>
  <c r="HV58" i="15" s="1"/>
  <c r="CZ145" i="15"/>
  <c r="HV145" i="15" s="1"/>
  <c r="CZ59" i="15"/>
  <c r="HV59" i="15" s="1"/>
  <c r="CZ249" i="15"/>
  <c r="HV249" i="15" s="1"/>
  <c r="CZ60" i="15"/>
  <c r="HV60" i="15" s="1"/>
  <c r="CZ182" i="15"/>
  <c r="HV182" i="15" s="1"/>
  <c r="CZ61" i="15"/>
  <c r="HV61" i="15" s="1"/>
  <c r="CZ235" i="15"/>
  <c r="HV235" i="15" s="1"/>
  <c r="CZ62" i="15"/>
  <c r="HV62" i="15" s="1"/>
  <c r="CZ156" i="15"/>
  <c r="HV156" i="15" s="1"/>
  <c r="CZ63" i="15"/>
  <c r="HV63" i="15" s="1"/>
  <c r="CZ176" i="15"/>
  <c r="CZ65" i="15"/>
  <c r="HV65" i="15" s="1"/>
  <c r="CZ245" i="15"/>
  <c r="HV245" i="15" s="1"/>
  <c r="CZ66" i="15"/>
  <c r="HV66" i="15" s="1"/>
  <c r="CZ170" i="15"/>
  <c r="HV170" i="15" s="1"/>
  <c r="CZ67" i="15"/>
  <c r="HV67" i="15" s="1"/>
  <c r="CZ241" i="15"/>
  <c r="HV241" i="15" s="1"/>
  <c r="CZ68" i="15"/>
  <c r="HV68" i="15" s="1"/>
  <c r="CZ224" i="15"/>
  <c r="HV224" i="15" s="1"/>
  <c r="CZ69" i="15"/>
  <c r="HV69" i="15" s="1"/>
  <c r="CZ159" i="15"/>
  <c r="HV159" i="15" s="1"/>
  <c r="CZ70" i="15"/>
  <c r="HV70" i="15" s="1"/>
  <c r="CZ165" i="15"/>
  <c r="HV165" i="15" s="1"/>
  <c r="CZ71" i="15"/>
  <c r="HV71" i="15" s="1"/>
  <c r="CZ240" i="15"/>
  <c r="HV240" i="15" s="1"/>
  <c r="CZ72" i="15"/>
  <c r="HV72" i="15" s="1"/>
  <c r="CZ238" i="15"/>
  <c r="HV238" i="15" s="1"/>
  <c r="CZ73" i="15"/>
  <c r="HV73" i="15" s="1"/>
  <c r="CZ123" i="15"/>
  <c r="HV123" i="15" s="1"/>
  <c r="CZ74" i="15"/>
  <c r="HV74" i="15" s="1"/>
  <c r="CZ229" i="15"/>
  <c r="HV229" i="15" s="1"/>
  <c r="CZ75" i="15"/>
  <c r="HV75" i="15" s="1"/>
  <c r="CZ231" i="15"/>
  <c r="HV231" i="15" s="1"/>
  <c r="HV76" i="15"/>
  <c r="CZ256" i="15"/>
  <c r="HV256" i="15" s="1"/>
  <c r="CZ257" i="15"/>
  <c r="HV257" i="15" s="1"/>
  <c r="CZ78" i="15"/>
  <c r="HV78" i="15" s="1"/>
  <c r="CZ258" i="15"/>
  <c r="HV258" i="15" s="1"/>
  <c r="CZ79" i="15"/>
  <c r="HV79" i="15" s="1"/>
  <c r="CZ255" i="15"/>
  <c r="HV255" i="15" s="1"/>
  <c r="CZ80" i="15"/>
  <c r="HV80" i="15" s="1"/>
  <c r="CZ232" i="15"/>
  <c r="HV232" i="15" s="1"/>
  <c r="CZ83" i="15"/>
  <c r="HV83" i="15" s="1"/>
  <c r="CZ84" i="15"/>
  <c r="HV84" i="15" s="1"/>
  <c r="CZ158" i="15"/>
  <c r="HV158" i="15" s="1"/>
  <c r="CZ85" i="15"/>
  <c r="HV85" i="15" s="1"/>
  <c r="CZ103" i="15"/>
  <c r="HV103" i="15" s="1"/>
  <c r="CZ110" i="15"/>
  <c r="HV110" i="15" s="1"/>
  <c r="CZ87" i="15"/>
  <c r="HV87" i="15" s="1"/>
  <c r="CZ89" i="15"/>
  <c r="HV89" i="15" s="1"/>
  <c r="HV91" i="15"/>
  <c r="HV92" i="15"/>
  <c r="CZ93" i="15"/>
  <c r="HV93" i="15" s="1"/>
  <c r="CZ130" i="15"/>
  <c r="HV130" i="15" s="1"/>
  <c r="CZ94" i="15"/>
  <c r="HV94" i="15" s="1"/>
  <c r="CZ99" i="15"/>
  <c r="HV99" i="15" s="1"/>
  <c r="CZ95" i="15"/>
  <c r="HV95" i="15" s="1"/>
  <c r="CZ218" i="15"/>
  <c r="HV218" i="15" s="1"/>
  <c r="CZ188" i="15"/>
  <c r="HV188" i="15" s="1"/>
  <c r="CZ97" i="15"/>
  <c r="HV97" i="15" s="1"/>
  <c r="CZ253" i="15"/>
  <c r="HV253" i="15" s="1"/>
  <c r="CZ207" i="15"/>
  <c r="HV207" i="15" s="1"/>
  <c r="CZ226" i="15"/>
  <c r="HV226" i="15" s="1"/>
  <c r="CZ100" i="15"/>
  <c r="HV100" i="15" s="1"/>
  <c r="CZ132" i="15"/>
  <c r="HV132" i="15" s="1"/>
  <c r="CZ101" i="15"/>
  <c r="HV101" i="15" s="1"/>
  <c r="CZ102" i="15"/>
  <c r="HV102" i="15" s="1"/>
  <c r="CZ216" i="15"/>
  <c r="HV216" i="15" s="1"/>
  <c r="CZ104" i="15"/>
  <c r="HV104" i="15" s="1"/>
  <c r="CZ142" i="15"/>
  <c r="HV142" i="15" s="1"/>
  <c r="CZ105" i="15"/>
  <c r="HV105" i="15" s="1"/>
  <c r="CZ131" i="15"/>
  <c r="HV131" i="15" s="1"/>
  <c r="CZ106" i="15"/>
  <c r="HV106" i="15" s="1"/>
  <c r="CZ209" i="15"/>
  <c r="HV209" i="15" s="1"/>
  <c r="CZ107" i="15"/>
  <c r="HV107" i="15" s="1"/>
  <c r="CZ108" i="15"/>
  <c r="HV108" i="15" s="1"/>
  <c r="CZ137" i="15"/>
  <c r="HV137" i="15" s="1"/>
  <c r="CZ109" i="15"/>
  <c r="HV109" i="15" s="1"/>
  <c r="CZ117" i="15"/>
  <c r="HV117" i="15" s="1"/>
  <c r="CZ166" i="15"/>
  <c r="HV166" i="15" s="1"/>
  <c r="CZ113" i="15"/>
  <c r="HV113" i="15" s="1"/>
  <c r="CZ116" i="15"/>
  <c r="HV116" i="15" s="1"/>
  <c r="CZ180" i="15"/>
  <c r="HV180" i="15" s="1"/>
  <c r="CZ174" i="15"/>
  <c r="HV174" i="15" s="1"/>
  <c r="CZ233" i="15"/>
  <c r="HV233" i="15" s="1"/>
  <c r="CZ118" i="15"/>
  <c r="HV119" i="15" s="1"/>
  <c r="CZ187" i="15"/>
  <c r="HV187" i="15" s="1"/>
  <c r="CZ120" i="15"/>
  <c r="HV120" i="15" s="1"/>
  <c r="CZ122" i="15"/>
  <c r="HV122" i="15" s="1"/>
  <c r="CZ175" i="15"/>
  <c r="HV175" i="15" s="1"/>
  <c r="CZ251" i="15"/>
  <c r="HV251" i="15" s="1"/>
  <c r="CZ124" i="15"/>
  <c r="HV124" i="15" s="1"/>
  <c r="CZ125" i="15"/>
  <c r="HV125" i="15" s="1"/>
  <c r="CZ146" i="15"/>
  <c r="HV146" i="15" s="1"/>
  <c r="CZ126" i="15"/>
  <c r="HV126" i="15" s="1"/>
  <c r="CZ151" i="15"/>
  <c r="HV151" i="15" s="1"/>
  <c r="CZ196" i="15"/>
  <c r="HV196" i="15" s="1"/>
  <c r="CZ203" i="15"/>
  <c r="HV203" i="15" s="1"/>
  <c r="CZ129" i="15"/>
  <c r="HV129" i="15" s="1"/>
  <c r="CZ246" i="15"/>
  <c r="HV246" i="15" s="1"/>
  <c r="CZ242" i="15"/>
  <c r="HV242" i="15" s="1"/>
  <c r="CZ211" i="15"/>
  <c r="HV211" i="15" s="1"/>
  <c r="CZ133" i="15"/>
  <c r="HV133" i="15" s="1"/>
  <c r="CZ134" i="15"/>
  <c r="HV134" i="15" s="1"/>
  <c r="CZ135" i="15"/>
  <c r="HV135" i="15" s="1"/>
  <c r="CZ136" i="15"/>
  <c r="HV136" i="15" s="1"/>
  <c r="CZ138" i="15"/>
  <c r="HV138" i="15" s="1"/>
  <c r="CZ139" i="15"/>
  <c r="HV139" i="15" s="1"/>
  <c r="CZ140" i="15"/>
  <c r="HV140" i="15" s="1"/>
  <c r="HV141" i="15"/>
  <c r="HV143" i="15"/>
  <c r="CZ147" i="15"/>
  <c r="HV147" i="15" s="1"/>
  <c r="CZ219" i="15"/>
  <c r="HV219" i="15" s="1"/>
  <c r="CZ148" i="15"/>
  <c r="HV148" i="15" s="1"/>
  <c r="CZ208" i="15"/>
  <c r="HV208" i="15" s="1"/>
  <c r="CZ149" i="15"/>
  <c r="HV149" i="15" s="1"/>
  <c r="CZ227" i="15"/>
  <c r="HV227" i="15" s="1"/>
  <c r="CZ152" i="15"/>
  <c r="HV152" i="15" s="1"/>
  <c r="CZ153" i="15"/>
  <c r="HV153" i="15" s="1"/>
  <c r="CZ217" i="15"/>
  <c r="HV217" i="15" s="1"/>
  <c r="CZ154" i="15"/>
  <c r="HV154" i="15" s="1"/>
  <c r="CZ215" i="15"/>
  <c r="HV215" i="15" s="1"/>
  <c r="CZ157" i="15"/>
  <c r="HV157" i="15" s="1"/>
  <c r="CZ161" i="15"/>
  <c r="HV161" i="15" s="1"/>
  <c r="CZ168" i="15"/>
  <c r="HV168" i="15" s="1"/>
  <c r="CZ167" i="15"/>
  <c r="HV167" i="15" s="1"/>
  <c r="CZ169" i="15"/>
  <c r="HV169" i="15" s="1"/>
  <c r="CZ190" i="15"/>
  <c r="HV190" i="15" s="1"/>
  <c r="CZ177" i="15"/>
  <c r="HV177" i="15" s="1"/>
  <c r="HV171" i="15"/>
  <c r="CZ234" i="15"/>
  <c r="HV234" i="15" s="1"/>
  <c r="CZ173" i="15"/>
  <c r="HV173" i="15" s="1"/>
  <c r="CZ179" i="15"/>
  <c r="HV179" i="15" s="1"/>
  <c r="CZ250" i="15"/>
  <c r="HV250" i="15" s="1"/>
  <c r="CZ178" i="15"/>
  <c r="HV178" i="15" s="1"/>
  <c r="CZ197" i="15"/>
  <c r="HV197" i="15" s="1"/>
  <c r="CZ204" i="15"/>
  <c r="HV204" i="15" s="1"/>
  <c r="CZ247" i="15"/>
  <c r="HV247" i="15" s="1"/>
  <c r="CZ243" i="15"/>
  <c r="HV243" i="15" s="1"/>
  <c r="CZ212" i="15"/>
  <c r="HV212" i="15" s="1"/>
  <c r="CZ193" i="15"/>
  <c r="HV193" i="15" s="1"/>
  <c r="CZ198" i="15"/>
  <c r="HV198" i="15" s="1"/>
  <c r="CZ201" i="15"/>
  <c r="HV201" i="15" s="1"/>
  <c r="CZ202" i="15"/>
  <c r="HV202" i="15" s="1"/>
  <c r="CZ220" i="15"/>
  <c r="HV220" i="15" s="1"/>
  <c r="CZ205" i="15"/>
  <c r="HV205" i="15" s="1"/>
  <c r="CZ225" i="15"/>
  <c r="HV225" i="15" s="1"/>
  <c r="CZ210" i="15"/>
  <c r="HV210" i="15" s="1"/>
  <c r="CZ213" i="15"/>
  <c r="HV213" i="15" s="1"/>
  <c r="CZ228" i="15"/>
  <c r="HV228" i="15" s="1"/>
  <c r="CZ236" i="15"/>
  <c r="HV236" i="15" s="1"/>
  <c r="CZ248" i="15"/>
  <c r="HV248" i="15" s="1"/>
  <c r="CZ244" i="15"/>
  <c r="HV244" i="15" s="1"/>
  <c r="HV252" i="15"/>
  <c r="DA13" i="15"/>
  <c r="HW13" i="15" s="1"/>
  <c r="DA14" i="15"/>
  <c r="HW14" i="15" s="1"/>
  <c r="DA15" i="15"/>
  <c r="HW15" i="15" s="1"/>
  <c r="DA214" i="15"/>
  <c r="HW214" i="15" s="1"/>
  <c r="DA16" i="15"/>
  <c r="HW16" i="15" s="1"/>
  <c r="DA17" i="15"/>
  <c r="HW17" i="15" s="1"/>
  <c r="DA223" i="15"/>
  <c r="DA18" i="15"/>
  <c r="HW18" i="15" s="1"/>
  <c r="DA185" i="15"/>
  <c r="HW185" i="15" s="1"/>
  <c r="DA19" i="15"/>
  <c r="HW19" i="15" s="1"/>
  <c r="DA20" i="15"/>
  <c r="HW20" i="15" s="1"/>
  <c r="DA183" i="15"/>
  <c r="HW183" i="15" s="1"/>
  <c r="DA21" i="15"/>
  <c r="HW21" i="15" s="1"/>
  <c r="DA260" i="15"/>
  <c r="HW260" i="15" s="1"/>
  <c r="DA22" i="15"/>
  <c r="HW22" i="15" s="1"/>
  <c r="DA206" i="15"/>
  <c r="HW206" i="15" s="1"/>
  <c r="DA23" i="15"/>
  <c r="HW23" i="15" s="1"/>
  <c r="DA115" i="15"/>
  <c r="HW115" i="15" s="1"/>
  <c r="DA24" i="15"/>
  <c r="HW24" i="15" s="1"/>
  <c r="DA259" i="15"/>
  <c r="HW259" i="15" s="1"/>
  <c r="DA25" i="15"/>
  <c r="HW25" i="15" s="1"/>
  <c r="DA254" i="15"/>
  <c r="HW254" i="15" s="1"/>
  <c r="DA26" i="15"/>
  <c r="HW26" i="15" s="1"/>
  <c r="DA239" i="15"/>
  <c r="HW239" i="15" s="1"/>
  <c r="DA27" i="15"/>
  <c r="HW27" i="15" s="1"/>
  <c r="DA28" i="15"/>
  <c r="HW28" i="15" s="1"/>
  <c r="DA29" i="15"/>
  <c r="HW29" i="15" s="1"/>
  <c r="DA164" i="15"/>
  <c r="HW164" i="15" s="1"/>
  <c r="DA30" i="15"/>
  <c r="HW30" i="15" s="1"/>
  <c r="DA31" i="15"/>
  <c r="HW31" i="15" s="1"/>
  <c r="DA32" i="15"/>
  <c r="HW32" i="15" s="1"/>
  <c r="DA33" i="15"/>
  <c r="HW33" i="15" s="1"/>
  <c r="DA230" i="15"/>
  <c r="HW230" i="15" s="1"/>
  <c r="DA34" i="15"/>
  <c r="HW34" i="15" s="1"/>
  <c r="DA35" i="15"/>
  <c r="HW35" i="15" s="1"/>
  <c r="DA88" i="15"/>
  <c r="HW88" i="15" s="1"/>
  <c r="DA36" i="15"/>
  <c r="HW36" i="15" s="1"/>
  <c r="DA37" i="15"/>
  <c r="HW37" i="15" s="1"/>
  <c r="DA221" i="15"/>
  <c r="HW221" i="15" s="1"/>
  <c r="DA38" i="15"/>
  <c r="HW38" i="15" s="1"/>
  <c r="DA127" i="15"/>
  <c r="HW127" i="15" s="1"/>
  <c r="DA39" i="15"/>
  <c r="HW39" i="15" s="1"/>
  <c r="DA160" i="15"/>
  <c r="HW160" i="15" s="1"/>
  <c r="DA40" i="15"/>
  <c r="HW40" i="15" s="1"/>
  <c r="DA200" i="15"/>
  <c r="HW200" i="15" s="1"/>
  <c r="DA41" i="15"/>
  <c r="HW41" i="15" s="1"/>
  <c r="DA181" i="15"/>
  <c r="HW181" i="15" s="1"/>
  <c r="DA42" i="15"/>
  <c r="HW42" i="15" s="1"/>
  <c r="DA43" i="15"/>
  <c r="HW43" i="15" s="1"/>
  <c r="DA237" i="15"/>
  <c r="HW237" i="15" s="1"/>
  <c r="HW44" i="15"/>
  <c r="DA162" i="15"/>
  <c r="HW162" i="15" s="1"/>
  <c r="DA45" i="15"/>
  <c r="HW45" i="15" s="1"/>
  <c r="DA90" i="15"/>
  <c r="HW53" i="15" s="1"/>
  <c r="DA46" i="15"/>
  <c r="HW46" i="15" s="1"/>
  <c r="DA96" i="15"/>
  <c r="HW96" i="15" s="1"/>
  <c r="DA47" i="15"/>
  <c r="HW47" i="15" s="1"/>
  <c r="DA163" i="15"/>
  <c r="HW163" i="15" s="1"/>
  <c r="DA48" i="15"/>
  <c r="HW48" i="15" s="1"/>
  <c r="DA98" i="15"/>
  <c r="HW98" i="15" s="1"/>
  <c r="DA49" i="15"/>
  <c r="HW49" i="15" s="1"/>
  <c r="DA155" i="15"/>
  <c r="HW155" i="15" s="1"/>
  <c r="DA50" i="15"/>
  <c r="HW50" i="15" s="1"/>
  <c r="DA191" i="15"/>
  <c r="HW191" i="15" s="1"/>
  <c r="DA51" i="15"/>
  <c r="HW51" i="15" s="1"/>
  <c r="DA111" i="15"/>
  <c r="DA52" i="15"/>
  <c r="HW52" i="15" s="1"/>
  <c r="DA112" i="15"/>
  <c r="HW150" i="15" s="1"/>
  <c r="DA199" i="15"/>
  <c r="HW199" i="15" s="1"/>
  <c r="DA54" i="15"/>
  <c r="HW54" i="15" s="1"/>
  <c r="DA128" i="15"/>
  <c r="HW128" i="15" s="1"/>
  <c r="DA55" i="15"/>
  <c r="HW55" i="15" s="1"/>
  <c r="DA189" i="15"/>
  <c r="HW189" i="15" s="1"/>
  <c r="DA172" i="15"/>
  <c r="DA192" i="15"/>
  <c r="HW192" i="15" s="1"/>
  <c r="DA57" i="15"/>
  <c r="HW57" i="15" s="1"/>
  <c r="DA114" i="15"/>
  <c r="DA58" i="15"/>
  <c r="HW58" i="15" s="1"/>
  <c r="DA145" i="15"/>
  <c r="HW145" i="15" s="1"/>
  <c r="DA59" i="15"/>
  <c r="HW59" i="15" s="1"/>
  <c r="DA249" i="15"/>
  <c r="HW249" i="15" s="1"/>
  <c r="DA60" i="15"/>
  <c r="HW60" i="15" s="1"/>
  <c r="DA182" i="15"/>
  <c r="HW182" i="15" s="1"/>
  <c r="DA61" i="15"/>
  <c r="HW61" i="15" s="1"/>
  <c r="DA235" i="15"/>
  <c r="HW235" i="15" s="1"/>
  <c r="DA62" i="15"/>
  <c r="HW62" i="15" s="1"/>
  <c r="DA156" i="15"/>
  <c r="HW156" i="15" s="1"/>
  <c r="DA63" i="15"/>
  <c r="HW63" i="15" s="1"/>
  <c r="DA176" i="15"/>
  <c r="DA65" i="15"/>
  <c r="HW65" i="15" s="1"/>
  <c r="DA245" i="15"/>
  <c r="HW245" i="15" s="1"/>
  <c r="DA170" i="15"/>
  <c r="HW170" i="15" s="1"/>
  <c r="DA241" i="15"/>
  <c r="HW241" i="15" s="1"/>
  <c r="DA224" i="15"/>
  <c r="HW224" i="15" s="1"/>
  <c r="DA69" i="15"/>
  <c r="HW69" i="15" s="1"/>
  <c r="DA159" i="15"/>
  <c r="HW159" i="15" s="1"/>
  <c r="DA70" i="15"/>
  <c r="HW70" i="15" s="1"/>
  <c r="DA165" i="15"/>
  <c r="HW165" i="15" s="1"/>
  <c r="DA71" i="15"/>
  <c r="HW71" i="15" s="1"/>
  <c r="DA240" i="15"/>
  <c r="HW240" i="15" s="1"/>
  <c r="DA72" i="15"/>
  <c r="HW72" i="15" s="1"/>
  <c r="DA238" i="15"/>
  <c r="HW238" i="15" s="1"/>
  <c r="DA73" i="15"/>
  <c r="HW73" i="15" s="1"/>
  <c r="DA74" i="15"/>
  <c r="HW74" i="15" s="1"/>
  <c r="DA229" i="15"/>
  <c r="HW229" i="15" s="1"/>
  <c r="DA75" i="15"/>
  <c r="HW75" i="15" s="1"/>
  <c r="DA231" i="15"/>
  <c r="HW231" i="15" s="1"/>
  <c r="DA257" i="15"/>
  <c r="HW257" i="15" s="1"/>
  <c r="DA78" i="15"/>
  <c r="HW78" i="15" s="1"/>
  <c r="DA258" i="15"/>
  <c r="HW258" i="15" s="1"/>
  <c r="DA79" i="15"/>
  <c r="HW79" i="15" s="1"/>
  <c r="DA255" i="15"/>
  <c r="HW255" i="15" s="1"/>
  <c r="DA80" i="15"/>
  <c r="HW80" i="15" s="1"/>
  <c r="DA232" i="15"/>
  <c r="HW232" i="15" s="1"/>
  <c r="HW82" i="15"/>
  <c r="DA83" i="15"/>
  <c r="HW83" i="15" s="1"/>
  <c r="DA84" i="15"/>
  <c r="HW84" i="15" s="1"/>
  <c r="DA158" i="15"/>
  <c r="HW158" i="15" s="1"/>
  <c r="DA85" i="15"/>
  <c r="HW85" i="15" s="1"/>
  <c r="DA103" i="15"/>
  <c r="HW103" i="15" s="1"/>
  <c r="DA110" i="15"/>
  <c r="HW110" i="15" s="1"/>
  <c r="DA87" i="15"/>
  <c r="HW87" i="15" s="1"/>
  <c r="DA89" i="15"/>
  <c r="HW89" i="15" s="1"/>
  <c r="HW91" i="15"/>
  <c r="HW92" i="15"/>
  <c r="DA93" i="15"/>
  <c r="HW93" i="15" s="1"/>
  <c r="DA130" i="15"/>
  <c r="HW130" i="15" s="1"/>
  <c r="DA94" i="15"/>
  <c r="HW94" i="15" s="1"/>
  <c r="DA99" i="15"/>
  <c r="HW99" i="15" s="1"/>
  <c r="DA95" i="15"/>
  <c r="HW95" i="15" s="1"/>
  <c r="DA218" i="15"/>
  <c r="HW218" i="15" s="1"/>
  <c r="DA188" i="15"/>
  <c r="HW188" i="15" s="1"/>
  <c r="DA97" i="15"/>
  <c r="HW97" i="15" s="1"/>
  <c r="DA253" i="15"/>
  <c r="HW253" i="15" s="1"/>
  <c r="DA207" i="15"/>
  <c r="HW207" i="15" s="1"/>
  <c r="DA226" i="15"/>
  <c r="HW226" i="15" s="1"/>
  <c r="DA100" i="15"/>
  <c r="HW100" i="15" s="1"/>
  <c r="DA132" i="15"/>
  <c r="HW132" i="15" s="1"/>
  <c r="DA101" i="15"/>
  <c r="HW101" i="15" s="1"/>
  <c r="DA102" i="15"/>
  <c r="HW102" i="15" s="1"/>
  <c r="DA216" i="15"/>
  <c r="HW216" i="15" s="1"/>
  <c r="DA104" i="15"/>
  <c r="HW104" i="15" s="1"/>
  <c r="DA142" i="15"/>
  <c r="HW142" i="15" s="1"/>
  <c r="DA105" i="15"/>
  <c r="HW105" i="15" s="1"/>
  <c r="DA131" i="15"/>
  <c r="HW131" i="15" s="1"/>
  <c r="DA106" i="15"/>
  <c r="HW106" i="15" s="1"/>
  <c r="DA209" i="15"/>
  <c r="HW209" i="15" s="1"/>
  <c r="DA107" i="15"/>
  <c r="HW107" i="15" s="1"/>
  <c r="DA108" i="15"/>
  <c r="HW108" i="15" s="1"/>
  <c r="DA137" i="15"/>
  <c r="HW137" i="15" s="1"/>
  <c r="DA109" i="15"/>
  <c r="HW109" i="15" s="1"/>
  <c r="DA117" i="15"/>
  <c r="HW117" i="15" s="1"/>
  <c r="DA166" i="15"/>
  <c r="HW166" i="15" s="1"/>
  <c r="DA113" i="15"/>
  <c r="HW113" i="15" s="1"/>
  <c r="DA116" i="15"/>
  <c r="HW116" i="15" s="1"/>
  <c r="DA180" i="15"/>
  <c r="HW180" i="15" s="1"/>
  <c r="DA174" i="15"/>
  <c r="HW174" i="15" s="1"/>
  <c r="DA233" i="15"/>
  <c r="HW233" i="15" s="1"/>
  <c r="DA118" i="15"/>
  <c r="HW119" i="15" s="1"/>
  <c r="DA187" i="15"/>
  <c r="HW187" i="15" s="1"/>
  <c r="DA120" i="15"/>
  <c r="HW120" i="15" s="1"/>
  <c r="DA122" i="15"/>
  <c r="HW122" i="15" s="1"/>
  <c r="DA175" i="15"/>
  <c r="HW175" i="15" s="1"/>
  <c r="DA251" i="15"/>
  <c r="HW251" i="15" s="1"/>
  <c r="DA124" i="15"/>
  <c r="HW124" i="15" s="1"/>
  <c r="DA125" i="15"/>
  <c r="HW125" i="15" s="1"/>
  <c r="DA146" i="15"/>
  <c r="HW146" i="15" s="1"/>
  <c r="DA126" i="15"/>
  <c r="HW126" i="15" s="1"/>
  <c r="DA151" i="15"/>
  <c r="HW151" i="15" s="1"/>
  <c r="DA203" i="15"/>
  <c r="HW203" i="15" s="1"/>
  <c r="DA129" i="15"/>
  <c r="HW129" i="15" s="1"/>
  <c r="DA246" i="15"/>
  <c r="HW246" i="15" s="1"/>
  <c r="DA242" i="15"/>
  <c r="HW242" i="15" s="1"/>
  <c r="DA211" i="15"/>
  <c r="HW211" i="15" s="1"/>
  <c r="DA133" i="15"/>
  <c r="HW133" i="15" s="1"/>
  <c r="DA134" i="15"/>
  <c r="HW134" i="15" s="1"/>
  <c r="DA135" i="15"/>
  <c r="HW135" i="15" s="1"/>
  <c r="DA136" i="15"/>
  <c r="HW136" i="15" s="1"/>
  <c r="DA138" i="15"/>
  <c r="HW138" i="15" s="1"/>
  <c r="DA139" i="15"/>
  <c r="HW139" i="15" s="1"/>
  <c r="DA140" i="15"/>
  <c r="HW140" i="15" s="1"/>
  <c r="HW141" i="15"/>
  <c r="HW143" i="15"/>
  <c r="DA147" i="15"/>
  <c r="HW147" i="15" s="1"/>
  <c r="DA219" i="15"/>
  <c r="HW219" i="15" s="1"/>
  <c r="DA148" i="15"/>
  <c r="HW148" i="15" s="1"/>
  <c r="DA208" i="15"/>
  <c r="HW208" i="15" s="1"/>
  <c r="DA149" i="15"/>
  <c r="HW149" i="15" s="1"/>
  <c r="DA227" i="15"/>
  <c r="HW227" i="15" s="1"/>
  <c r="DA152" i="15"/>
  <c r="HW152" i="15" s="1"/>
  <c r="DA153" i="15"/>
  <c r="HW153" i="15" s="1"/>
  <c r="DA217" i="15"/>
  <c r="HW217" i="15" s="1"/>
  <c r="DA154" i="15"/>
  <c r="HW154" i="15" s="1"/>
  <c r="DA215" i="15"/>
  <c r="HW215" i="15" s="1"/>
  <c r="DA157" i="15"/>
  <c r="HW157" i="15" s="1"/>
  <c r="DA161" i="15"/>
  <c r="HW161" i="15" s="1"/>
  <c r="DA168" i="15"/>
  <c r="HW168" i="15" s="1"/>
  <c r="DA167" i="15"/>
  <c r="HW167" i="15" s="1"/>
  <c r="DA169" i="15"/>
  <c r="HW169" i="15" s="1"/>
  <c r="DA190" i="15"/>
  <c r="HW190" i="15" s="1"/>
  <c r="DA177" i="15"/>
  <c r="HW177" i="15" s="1"/>
  <c r="HW171" i="15"/>
  <c r="DA234" i="15"/>
  <c r="HW234" i="15" s="1"/>
  <c r="DA173" i="15"/>
  <c r="HW173" i="15" s="1"/>
  <c r="DA179" i="15"/>
  <c r="HW179" i="15" s="1"/>
  <c r="DA250" i="15"/>
  <c r="HW250" i="15" s="1"/>
  <c r="DA178" i="15"/>
  <c r="HW178" i="15" s="1"/>
  <c r="DA204" i="15"/>
  <c r="HW204" i="15" s="1"/>
  <c r="DA247" i="15"/>
  <c r="HW247" i="15" s="1"/>
  <c r="DA243" i="15"/>
  <c r="HW243" i="15" s="1"/>
  <c r="DA212" i="15"/>
  <c r="HW212" i="15" s="1"/>
  <c r="DA193" i="15"/>
  <c r="HW193" i="15" s="1"/>
  <c r="DA201" i="15"/>
  <c r="HW201" i="15" s="1"/>
  <c r="DA202" i="15"/>
  <c r="HW202" i="15" s="1"/>
  <c r="DA220" i="15"/>
  <c r="HW220" i="15" s="1"/>
  <c r="DA205" i="15"/>
  <c r="HW205" i="15" s="1"/>
  <c r="DA225" i="15"/>
  <c r="HW225" i="15" s="1"/>
  <c r="DA210" i="15"/>
  <c r="HW210" i="15" s="1"/>
  <c r="DA213" i="15"/>
  <c r="HW213" i="15" s="1"/>
  <c r="DA228" i="15"/>
  <c r="HW228" i="15" s="1"/>
  <c r="DA236" i="15"/>
  <c r="HW236" i="15" s="1"/>
  <c r="DA248" i="15"/>
  <c r="HW248" i="15" s="1"/>
  <c r="DA244" i="15"/>
  <c r="HW244" i="15" s="1"/>
  <c r="HW252" i="15"/>
  <c r="DB13" i="15"/>
  <c r="HX13" i="15" s="1"/>
  <c r="DB14" i="15"/>
  <c r="HX14" i="15" s="1"/>
  <c r="DB15" i="15"/>
  <c r="HX15" i="15" s="1"/>
  <c r="DB214" i="15"/>
  <c r="HX214" i="15" s="1"/>
  <c r="DB16" i="15"/>
  <c r="HX16" i="15" s="1"/>
  <c r="DB17" i="15"/>
  <c r="HX17" i="15" s="1"/>
  <c r="DB18" i="15"/>
  <c r="HX18" i="15" s="1"/>
  <c r="DB185" i="15"/>
  <c r="DB19" i="15"/>
  <c r="HX19" i="15" s="1"/>
  <c r="DB20" i="15"/>
  <c r="HX20" i="15" s="1"/>
  <c r="DB183" i="15"/>
  <c r="HX183" i="15" s="1"/>
  <c r="DB21" i="15"/>
  <c r="HX21" i="15" s="1"/>
  <c r="DB260" i="15"/>
  <c r="HX260" i="15" s="1"/>
  <c r="DB22" i="15"/>
  <c r="HX22" i="15" s="1"/>
  <c r="DB206" i="15"/>
  <c r="HX206" i="15" s="1"/>
  <c r="DB23" i="15"/>
  <c r="HX23" i="15" s="1"/>
  <c r="DB115" i="15"/>
  <c r="HX115" i="15" s="1"/>
  <c r="DB24" i="15"/>
  <c r="HX24" i="15" s="1"/>
  <c r="DB259" i="15"/>
  <c r="HX259" i="15" s="1"/>
  <c r="DB25" i="15"/>
  <c r="HX25" i="15" s="1"/>
  <c r="DB254" i="15"/>
  <c r="HX254" i="15" s="1"/>
  <c r="DB26" i="15"/>
  <c r="HX26" i="15" s="1"/>
  <c r="DB239" i="15"/>
  <c r="HX239" i="15" s="1"/>
  <c r="DB27" i="15"/>
  <c r="HX27" i="15" s="1"/>
  <c r="DB28" i="15"/>
  <c r="HX28" i="15" s="1"/>
  <c r="DB29" i="15"/>
  <c r="HX29" i="15" s="1"/>
  <c r="DB164" i="15"/>
  <c r="HX164" i="15" s="1"/>
  <c r="DB30" i="15"/>
  <c r="HX30" i="15" s="1"/>
  <c r="DB31" i="15"/>
  <c r="HX31" i="15" s="1"/>
  <c r="DB64" i="15"/>
  <c r="HX223" i="15" s="1"/>
  <c r="DB32" i="15"/>
  <c r="HX32" i="15" s="1"/>
  <c r="DB33" i="15"/>
  <c r="HX33" i="15" s="1"/>
  <c r="DB230" i="15"/>
  <c r="HX230" i="15" s="1"/>
  <c r="DB34" i="15"/>
  <c r="HX34" i="15" s="1"/>
  <c r="DB35" i="15"/>
  <c r="HX35" i="15" s="1"/>
  <c r="DB88" i="15"/>
  <c r="HX88" i="15" s="1"/>
  <c r="DB36" i="15"/>
  <c r="HX36" i="15" s="1"/>
  <c r="DB37" i="15"/>
  <c r="HX37" i="15" s="1"/>
  <c r="DB221" i="15"/>
  <c r="HX221" i="15" s="1"/>
  <c r="DB38" i="15"/>
  <c r="HX38" i="15" s="1"/>
  <c r="DB127" i="15"/>
  <c r="HX127" i="15" s="1"/>
  <c r="DB39" i="15"/>
  <c r="HX39" i="15" s="1"/>
  <c r="DB160" i="15"/>
  <c r="HX160" i="15" s="1"/>
  <c r="DB40" i="15"/>
  <c r="HX40" i="15" s="1"/>
  <c r="DB200" i="15"/>
  <c r="HX200" i="15" s="1"/>
  <c r="DB41" i="15"/>
  <c r="HX41" i="15" s="1"/>
  <c r="DB181" i="15"/>
  <c r="HX181" i="15" s="1"/>
  <c r="DB42" i="15"/>
  <c r="HX42" i="15" s="1"/>
  <c r="DB43" i="15"/>
  <c r="HX43" i="15" s="1"/>
  <c r="DB237" i="15"/>
  <c r="HX237" i="15" s="1"/>
  <c r="DB162" i="15"/>
  <c r="HX162" i="15" s="1"/>
  <c r="DB45" i="15"/>
  <c r="HX45" i="15" s="1"/>
  <c r="DB90" i="15"/>
  <c r="HX53" i="15" s="1"/>
  <c r="DB46" i="15"/>
  <c r="HX46" i="15" s="1"/>
  <c r="DB96" i="15"/>
  <c r="HX96" i="15" s="1"/>
  <c r="DB47" i="15"/>
  <c r="HX47" i="15" s="1"/>
  <c r="DB163" i="15"/>
  <c r="HX163" i="15" s="1"/>
  <c r="DB48" i="15"/>
  <c r="HX48" i="15" s="1"/>
  <c r="DB49" i="15"/>
  <c r="HX49" i="15" s="1"/>
  <c r="DB50" i="15"/>
  <c r="HX50" i="15" s="1"/>
  <c r="DB191" i="15"/>
  <c r="HX191" i="15" s="1"/>
  <c r="DB51" i="15"/>
  <c r="HX51" i="15" s="1"/>
  <c r="DB111" i="15"/>
  <c r="DB52" i="15"/>
  <c r="HX52" i="15" s="1"/>
  <c r="DB112" i="15"/>
  <c r="HX150" i="15" s="1"/>
  <c r="DB199" i="15"/>
  <c r="HX199" i="15" s="1"/>
  <c r="DB54" i="15"/>
  <c r="HX54" i="15" s="1"/>
  <c r="DB55" i="15"/>
  <c r="HX55" i="15" s="1"/>
  <c r="DB172" i="15"/>
  <c r="DB192" i="15"/>
  <c r="HX192" i="15" s="1"/>
  <c r="DB57" i="15"/>
  <c r="HX57" i="15" s="1"/>
  <c r="DB114" i="15"/>
  <c r="HX86" i="15" s="1"/>
  <c r="DB58" i="15"/>
  <c r="HX58" i="15" s="1"/>
  <c r="DB145" i="15"/>
  <c r="HX145" i="15" s="1"/>
  <c r="DB59" i="15"/>
  <c r="HX59" i="15" s="1"/>
  <c r="DB249" i="15"/>
  <c r="HX249" i="15" s="1"/>
  <c r="DB60" i="15"/>
  <c r="HX60" i="15" s="1"/>
  <c r="DB61" i="15"/>
  <c r="HX61" i="15" s="1"/>
  <c r="DB62" i="15"/>
  <c r="HX62" i="15" s="1"/>
  <c r="DB156" i="15"/>
  <c r="HX156" i="15" s="1"/>
  <c r="DB63" i="15"/>
  <c r="HX63" i="15" s="1"/>
  <c r="DB176" i="15"/>
  <c r="DB65" i="15"/>
  <c r="HX65" i="15" s="1"/>
  <c r="DB245" i="15"/>
  <c r="HX245" i="15" s="1"/>
  <c r="DB66" i="15"/>
  <c r="HX66" i="15" s="1"/>
  <c r="DB67" i="15"/>
  <c r="HX67" i="15" s="1"/>
  <c r="DB68" i="15"/>
  <c r="HX68" i="15" s="1"/>
  <c r="DB69" i="15"/>
  <c r="HX69" i="15" s="1"/>
  <c r="DB159" i="15"/>
  <c r="HX159" i="15" s="1"/>
  <c r="DB70" i="15"/>
  <c r="HX70" i="15" s="1"/>
  <c r="DB165" i="15"/>
  <c r="HX165" i="15" s="1"/>
  <c r="DB71" i="15"/>
  <c r="HX71" i="15" s="1"/>
  <c r="DB240" i="15"/>
  <c r="HX240" i="15" s="1"/>
  <c r="DB72" i="15"/>
  <c r="HX72" i="15" s="1"/>
  <c r="DB238" i="15"/>
  <c r="HX238" i="15" s="1"/>
  <c r="DB73" i="15"/>
  <c r="HX73" i="15" s="1"/>
  <c r="DB123" i="15"/>
  <c r="HX123" i="15" s="1"/>
  <c r="DB74" i="15"/>
  <c r="HX74" i="15" s="1"/>
  <c r="DB229" i="15"/>
  <c r="HX229" i="15" s="1"/>
  <c r="DB75" i="15"/>
  <c r="HX75" i="15" s="1"/>
  <c r="DB231" i="15"/>
  <c r="HX231" i="15" s="1"/>
  <c r="DB256" i="15"/>
  <c r="HX256" i="15" s="1"/>
  <c r="DB257" i="15"/>
  <c r="HX257" i="15" s="1"/>
  <c r="DB78" i="15"/>
  <c r="HX78" i="15" s="1"/>
  <c r="DB258" i="15"/>
  <c r="HX258" i="15" s="1"/>
  <c r="DB79" i="15"/>
  <c r="HX79" i="15" s="1"/>
  <c r="DB255" i="15"/>
  <c r="HX255" i="15" s="1"/>
  <c r="DB80" i="15"/>
  <c r="HX80" i="15" s="1"/>
  <c r="DB232" i="15"/>
  <c r="HX232" i="15" s="1"/>
  <c r="DB83" i="15"/>
  <c r="HX83" i="15" s="1"/>
  <c r="DB84" i="15"/>
  <c r="HX84" i="15" s="1"/>
  <c r="DB158" i="15"/>
  <c r="HX158" i="15" s="1"/>
  <c r="DB85" i="15"/>
  <c r="HX85" i="15" s="1"/>
  <c r="DB103" i="15"/>
  <c r="HX103" i="15" s="1"/>
  <c r="DB110" i="15"/>
  <c r="HX110" i="15" s="1"/>
  <c r="DB87" i="15"/>
  <c r="HX87" i="15" s="1"/>
  <c r="DB89" i="15"/>
  <c r="HX89" i="15" s="1"/>
  <c r="HX91" i="15"/>
  <c r="HX92" i="15"/>
  <c r="DB93" i="15"/>
  <c r="HX93" i="15" s="1"/>
  <c r="DB130" i="15"/>
  <c r="HX130" i="15" s="1"/>
  <c r="DB94" i="15"/>
  <c r="HX94" i="15" s="1"/>
  <c r="DB99" i="15"/>
  <c r="HX99" i="15" s="1"/>
  <c r="DB95" i="15"/>
  <c r="HX95" i="15" s="1"/>
  <c r="DB218" i="15"/>
  <c r="HX218" i="15" s="1"/>
  <c r="DB188" i="15"/>
  <c r="HX188" i="15" s="1"/>
  <c r="DB97" i="15"/>
  <c r="HX97" i="15" s="1"/>
  <c r="DB253" i="15"/>
  <c r="HX253" i="15" s="1"/>
  <c r="DB207" i="15"/>
  <c r="HX207" i="15" s="1"/>
  <c r="DB226" i="15"/>
  <c r="HX226" i="15" s="1"/>
  <c r="DB100" i="15"/>
  <c r="HX100" i="15" s="1"/>
  <c r="DB132" i="15"/>
  <c r="HX132" i="15" s="1"/>
  <c r="DB101" i="15"/>
  <c r="HX101" i="15" s="1"/>
  <c r="DB102" i="15"/>
  <c r="HX102" i="15" s="1"/>
  <c r="DB216" i="15"/>
  <c r="HX216" i="15" s="1"/>
  <c r="DB104" i="15"/>
  <c r="HX104" i="15" s="1"/>
  <c r="DB142" i="15"/>
  <c r="HX142" i="15" s="1"/>
  <c r="DB105" i="15"/>
  <c r="HX105" i="15" s="1"/>
  <c r="DB131" i="15"/>
  <c r="HX131" i="15" s="1"/>
  <c r="DB106" i="15"/>
  <c r="HX106" i="15" s="1"/>
  <c r="DB209" i="15"/>
  <c r="HX209" i="15" s="1"/>
  <c r="DB107" i="15"/>
  <c r="HX107" i="15" s="1"/>
  <c r="DB108" i="15"/>
  <c r="HX108" i="15" s="1"/>
  <c r="DB137" i="15"/>
  <c r="HX137" i="15" s="1"/>
  <c r="DB109" i="15"/>
  <c r="HX109" i="15" s="1"/>
  <c r="DB117" i="15"/>
  <c r="HX117" i="15" s="1"/>
  <c r="DB166" i="15"/>
  <c r="HX166" i="15" s="1"/>
  <c r="DB113" i="15"/>
  <c r="HX113" i="15" s="1"/>
  <c r="DB116" i="15"/>
  <c r="HX116" i="15" s="1"/>
  <c r="DB180" i="15"/>
  <c r="HX180" i="15" s="1"/>
  <c r="DB174" i="15"/>
  <c r="HX174" i="15" s="1"/>
  <c r="DB233" i="15"/>
  <c r="HX233" i="15" s="1"/>
  <c r="DB118" i="15"/>
  <c r="DB187" i="15"/>
  <c r="HX187" i="15" s="1"/>
  <c r="DB120" i="15"/>
  <c r="HX120" i="15" s="1"/>
  <c r="DB122" i="15"/>
  <c r="HX122" i="15" s="1"/>
  <c r="DB175" i="15"/>
  <c r="HX175" i="15" s="1"/>
  <c r="DB251" i="15"/>
  <c r="HX251" i="15" s="1"/>
  <c r="DB124" i="15"/>
  <c r="HX124" i="15" s="1"/>
  <c r="DB125" i="15"/>
  <c r="HX125" i="15" s="1"/>
  <c r="DB146" i="15"/>
  <c r="HX146" i="15" s="1"/>
  <c r="DB126" i="15"/>
  <c r="HX126" i="15" s="1"/>
  <c r="DB151" i="15"/>
  <c r="HX151" i="15" s="1"/>
  <c r="DB196" i="15"/>
  <c r="HX196" i="15" s="1"/>
  <c r="DB203" i="15"/>
  <c r="HX203" i="15" s="1"/>
  <c r="DB129" i="15"/>
  <c r="HX129" i="15" s="1"/>
  <c r="DB246" i="15"/>
  <c r="HX246" i="15" s="1"/>
  <c r="DB242" i="15"/>
  <c r="HX242" i="15" s="1"/>
  <c r="DB211" i="15"/>
  <c r="HX211" i="15" s="1"/>
  <c r="DB133" i="15"/>
  <c r="HX133" i="15" s="1"/>
  <c r="DB134" i="15"/>
  <c r="HX134" i="15" s="1"/>
  <c r="DB135" i="15"/>
  <c r="HX135" i="15" s="1"/>
  <c r="DB136" i="15"/>
  <c r="HX136" i="15" s="1"/>
  <c r="DB138" i="15"/>
  <c r="HX138" i="15" s="1"/>
  <c r="DB139" i="15"/>
  <c r="HX139" i="15" s="1"/>
  <c r="DB140" i="15"/>
  <c r="HX140" i="15" s="1"/>
  <c r="HX141" i="15"/>
  <c r="HX143" i="15"/>
  <c r="DB147" i="15"/>
  <c r="HX147" i="15" s="1"/>
  <c r="DB219" i="15"/>
  <c r="HX219" i="15" s="1"/>
  <c r="DB148" i="15"/>
  <c r="HX148" i="15" s="1"/>
  <c r="DB208" i="15"/>
  <c r="HX208" i="15" s="1"/>
  <c r="DB149" i="15"/>
  <c r="HX149" i="15" s="1"/>
  <c r="DB227" i="15"/>
  <c r="HX227" i="15" s="1"/>
  <c r="DB152" i="15"/>
  <c r="HX152" i="15" s="1"/>
  <c r="DB153" i="15"/>
  <c r="HX153" i="15" s="1"/>
  <c r="DB217" i="15"/>
  <c r="HX217" i="15" s="1"/>
  <c r="DB154" i="15"/>
  <c r="HX154" i="15" s="1"/>
  <c r="DB215" i="15"/>
  <c r="HX215" i="15" s="1"/>
  <c r="DB157" i="15"/>
  <c r="HX157" i="15" s="1"/>
  <c r="DB161" i="15"/>
  <c r="HX161" i="15" s="1"/>
  <c r="DB168" i="15"/>
  <c r="HX168" i="15" s="1"/>
  <c r="DB167" i="15"/>
  <c r="HX167" i="15" s="1"/>
  <c r="DB169" i="15"/>
  <c r="HX169" i="15" s="1"/>
  <c r="DB190" i="15"/>
  <c r="HX190" i="15" s="1"/>
  <c r="DB177" i="15"/>
  <c r="HX177" i="15" s="1"/>
  <c r="HX171" i="15"/>
  <c r="DB234" i="15"/>
  <c r="HX234" i="15" s="1"/>
  <c r="DB173" i="15"/>
  <c r="HX173" i="15" s="1"/>
  <c r="DB179" i="15"/>
  <c r="HX179" i="15" s="1"/>
  <c r="DB250" i="15"/>
  <c r="HX250" i="15" s="1"/>
  <c r="DB178" i="15"/>
  <c r="HX178" i="15" s="1"/>
  <c r="DB197" i="15"/>
  <c r="HX197" i="15" s="1"/>
  <c r="DB204" i="15"/>
  <c r="HX204" i="15" s="1"/>
  <c r="DB247" i="15"/>
  <c r="HX247" i="15" s="1"/>
  <c r="DB243" i="15"/>
  <c r="HX243" i="15" s="1"/>
  <c r="DB212" i="15"/>
  <c r="HX212" i="15" s="1"/>
  <c r="DB193" i="15"/>
  <c r="HX193" i="15" s="1"/>
  <c r="DB198" i="15"/>
  <c r="HX198" i="15" s="1"/>
  <c r="DB201" i="15"/>
  <c r="HX201" i="15" s="1"/>
  <c r="DB202" i="15"/>
  <c r="HX202" i="15" s="1"/>
  <c r="DB220" i="15"/>
  <c r="HX220" i="15" s="1"/>
  <c r="DB205" i="15"/>
  <c r="HX205" i="15" s="1"/>
  <c r="DB225" i="15"/>
  <c r="HX225" i="15" s="1"/>
  <c r="DB210" i="15"/>
  <c r="HX210" i="15" s="1"/>
  <c r="DB213" i="15"/>
  <c r="HX213" i="15" s="1"/>
  <c r="DB228" i="15"/>
  <c r="HX228" i="15" s="1"/>
  <c r="DB236" i="15"/>
  <c r="HX236" i="15" s="1"/>
  <c r="DB248" i="15"/>
  <c r="HX248" i="15" s="1"/>
  <c r="DB244" i="15"/>
  <c r="HX244" i="15" s="1"/>
  <c r="HX252" i="15"/>
  <c r="DC13" i="15"/>
  <c r="HY13" i="15" s="1"/>
  <c r="DC14" i="15"/>
  <c r="HY14" i="15" s="1"/>
  <c r="DC15" i="15"/>
  <c r="HY15" i="15" s="1"/>
  <c r="DC214" i="15"/>
  <c r="HY214" i="15" s="1"/>
  <c r="DC16" i="15"/>
  <c r="HY16" i="15" s="1"/>
  <c r="DC17" i="15"/>
  <c r="HY17" i="15" s="1"/>
  <c r="DC223" i="15"/>
  <c r="DC18" i="15"/>
  <c r="HY18" i="15" s="1"/>
  <c r="DC185" i="15"/>
  <c r="DC19" i="15"/>
  <c r="HY19" i="15" s="1"/>
  <c r="DC20" i="15"/>
  <c r="HY20" i="15" s="1"/>
  <c r="DC183" i="15"/>
  <c r="HY183" i="15" s="1"/>
  <c r="DC21" i="15"/>
  <c r="HY21" i="15" s="1"/>
  <c r="DC260" i="15"/>
  <c r="HY260" i="15" s="1"/>
  <c r="DC22" i="15"/>
  <c r="HY22" i="15" s="1"/>
  <c r="DC206" i="15"/>
  <c r="HY206" i="15" s="1"/>
  <c r="DC23" i="15"/>
  <c r="HY23" i="15" s="1"/>
  <c r="DC115" i="15"/>
  <c r="HY115" i="15" s="1"/>
  <c r="DC24" i="15"/>
  <c r="HY24" i="15" s="1"/>
  <c r="DC259" i="15"/>
  <c r="HY259" i="15" s="1"/>
  <c r="DC25" i="15"/>
  <c r="HY25" i="15" s="1"/>
  <c r="DC254" i="15"/>
  <c r="HY254" i="15" s="1"/>
  <c r="DC26" i="15"/>
  <c r="HY26" i="15" s="1"/>
  <c r="DC239" i="15"/>
  <c r="HY239" i="15" s="1"/>
  <c r="DC27" i="15"/>
  <c r="HY27" i="15" s="1"/>
  <c r="DC28" i="15"/>
  <c r="HY28" i="15" s="1"/>
  <c r="DC29" i="15"/>
  <c r="HY29" i="15" s="1"/>
  <c r="DC164" i="15"/>
  <c r="HY164" i="15" s="1"/>
  <c r="DC30" i="15"/>
  <c r="HY30" i="15" s="1"/>
  <c r="DC31" i="15"/>
  <c r="HY31" i="15" s="1"/>
  <c r="DC64" i="15"/>
  <c r="HY223" i="15" s="1"/>
  <c r="DC32" i="15"/>
  <c r="HY32" i="15" s="1"/>
  <c r="DC33" i="15"/>
  <c r="HY33" i="15" s="1"/>
  <c r="DC230" i="15"/>
  <c r="HY230" i="15" s="1"/>
  <c r="DC34" i="15"/>
  <c r="HY34" i="15" s="1"/>
  <c r="DC35" i="15"/>
  <c r="HY35" i="15" s="1"/>
  <c r="DC88" i="15"/>
  <c r="HY88" i="15" s="1"/>
  <c r="DC36" i="15"/>
  <c r="HY36" i="15" s="1"/>
  <c r="DC37" i="15"/>
  <c r="HY37" i="15" s="1"/>
  <c r="DC221" i="15"/>
  <c r="HY221" i="15" s="1"/>
  <c r="DC38" i="15"/>
  <c r="HY38" i="15" s="1"/>
  <c r="DC127" i="15"/>
  <c r="HY127" i="15" s="1"/>
  <c r="DC39" i="15"/>
  <c r="HY39" i="15" s="1"/>
  <c r="DC160" i="15"/>
  <c r="HY160" i="15" s="1"/>
  <c r="DC40" i="15"/>
  <c r="HY40" i="15" s="1"/>
  <c r="DC200" i="15"/>
  <c r="HY200" i="15" s="1"/>
  <c r="DC41" i="15"/>
  <c r="HY41" i="15" s="1"/>
  <c r="DC181" i="15"/>
  <c r="HY181" i="15" s="1"/>
  <c r="DC42" i="15"/>
  <c r="HY42" i="15" s="1"/>
  <c r="DC43" i="15"/>
  <c r="HY43" i="15" s="1"/>
  <c r="DC237" i="15"/>
  <c r="HY237" i="15" s="1"/>
  <c r="DC162" i="15"/>
  <c r="HY162" i="15" s="1"/>
  <c r="DC45" i="15"/>
  <c r="HY45" i="15" s="1"/>
  <c r="DC90" i="15"/>
  <c r="HY53" i="15" s="1"/>
  <c r="DC46" i="15"/>
  <c r="HY46" i="15" s="1"/>
  <c r="DC96" i="15"/>
  <c r="HY96" i="15" s="1"/>
  <c r="DC47" i="15"/>
  <c r="HY47" i="15" s="1"/>
  <c r="DC163" i="15"/>
  <c r="HY163" i="15" s="1"/>
  <c r="DC48" i="15"/>
  <c r="HY48" i="15" s="1"/>
  <c r="DC98" i="15"/>
  <c r="HY98" i="15" s="1"/>
  <c r="DC49" i="15"/>
  <c r="HY49" i="15" s="1"/>
  <c r="DC155" i="15"/>
  <c r="HY155" i="15" s="1"/>
  <c r="DC50" i="15"/>
  <c r="HY50" i="15" s="1"/>
  <c r="DC191" i="15"/>
  <c r="HY191" i="15" s="1"/>
  <c r="DC51" i="15"/>
  <c r="HY51" i="15" s="1"/>
  <c r="DC111" i="15"/>
  <c r="DC52" i="15"/>
  <c r="HY52" i="15" s="1"/>
  <c r="DC112" i="15"/>
  <c r="HY150" i="15" s="1"/>
  <c r="DC199" i="15"/>
  <c r="HY199" i="15" s="1"/>
  <c r="DC54" i="15"/>
  <c r="HY54" i="15" s="1"/>
  <c r="DC128" i="15"/>
  <c r="HY128" i="15" s="1"/>
  <c r="DC55" i="15"/>
  <c r="HY55" i="15" s="1"/>
  <c r="DC189" i="15"/>
  <c r="HY189" i="15" s="1"/>
  <c r="DC172" i="15"/>
  <c r="HY111" i="15" s="1"/>
  <c r="DC192" i="15"/>
  <c r="HY192" i="15" s="1"/>
  <c r="DC57" i="15"/>
  <c r="HY57" i="15" s="1"/>
  <c r="DC114" i="15"/>
  <c r="HY114" i="15" s="1"/>
  <c r="DC58" i="15"/>
  <c r="HY58" i="15" s="1"/>
  <c r="DC145" i="15"/>
  <c r="HY145" i="15" s="1"/>
  <c r="DC59" i="15"/>
  <c r="HY59" i="15" s="1"/>
  <c r="DC249" i="15"/>
  <c r="HY249" i="15" s="1"/>
  <c r="DC60" i="15"/>
  <c r="HY60" i="15" s="1"/>
  <c r="DC182" i="15"/>
  <c r="HY182" i="15" s="1"/>
  <c r="DC61" i="15"/>
  <c r="HY61" i="15" s="1"/>
  <c r="DC235" i="15"/>
  <c r="HY235" i="15" s="1"/>
  <c r="DC62" i="15"/>
  <c r="HY62" i="15" s="1"/>
  <c r="DC156" i="15"/>
  <c r="HY156" i="15" s="1"/>
  <c r="DC63" i="15"/>
  <c r="HY63" i="15" s="1"/>
  <c r="DC176" i="15"/>
  <c r="DC65" i="15"/>
  <c r="HY65" i="15" s="1"/>
  <c r="DC245" i="15"/>
  <c r="HY245" i="15" s="1"/>
  <c r="DC66" i="15"/>
  <c r="HY66" i="15" s="1"/>
  <c r="DC170" i="15"/>
  <c r="HY170" i="15" s="1"/>
  <c r="DC67" i="15"/>
  <c r="HY67" i="15" s="1"/>
  <c r="DC241" i="15"/>
  <c r="HY241" i="15" s="1"/>
  <c r="DC68" i="15"/>
  <c r="HY68" i="15" s="1"/>
  <c r="DC224" i="15"/>
  <c r="HY224" i="15" s="1"/>
  <c r="DC69" i="15"/>
  <c r="HY69" i="15" s="1"/>
  <c r="DC70" i="15"/>
  <c r="HY70" i="15" s="1"/>
  <c r="DC71" i="15"/>
  <c r="HY71" i="15" s="1"/>
  <c r="DC240" i="15"/>
  <c r="HY240" i="15" s="1"/>
  <c r="DC72" i="15"/>
  <c r="HY72" i="15" s="1"/>
  <c r="DC238" i="15"/>
  <c r="HY238" i="15" s="1"/>
  <c r="DC73" i="15"/>
  <c r="HY73" i="15" s="1"/>
  <c r="DC123" i="15"/>
  <c r="HY123" i="15" s="1"/>
  <c r="DC74" i="15"/>
  <c r="HY74" i="15" s="1"/>
  <c r="DC229" i="15"/>
  <c r="HY229" i="15" s="1"/>
  <c r="DC75" i="15"/>
  <c r="HY75" i="15" s="1"/>
  <c r="DC231" i="15"/>
  <c r="HY231" i="15" s="1"/>
  <c r="DC256" i="15"/>
  <c r="HY256" i="15" s="1"/>
  <c r="DC257" i="15"/>
  <c r="HY257" i="15" s="1"/>
  <c r="DC78" i="15"/>
  <c r="HY78" i="15" s="1"/>
  <c r="DC258" i="15"/>
  <c r="HY258" i="15" s="1"/>
  <c r="DC79" i="15"/>
  <c r="HY79" i="15" s="1"/>
  <c r="DC255" i="15"/>
  <c r="HY255" i="15" s="1"/>
  <c r="DC80" i="15"/>
  <c r="HY80" i="15" s="1"/>
  <c r="HY81" i="15"/>
  <c r="DC232" i="15"/>
  <c r="HY232" i="15" s="1"/>
  <c r="DC83" i="15"/>
  <c r="HY83" i="15" s="1"/>
  <c r="DC84" i="15"/>
  <c r="HY84" i="15" s="1"/>
  <c r="DC158" i="15"/>
  <c r="HY158" i="15" s="1"/>
  <c r="DC85" i="15"/>
  <c r="HY85" i="15" s="1"/>
  <c r="DC103" i="15"/>
  <c r="HY103" i="15" s="1"/>
  <c r="HY86" i="15"/>
  <c r="DC110" i="15"/>
  <c r="HY110" i="15" s="1"/>
  <c r="DC87" i="15"/>
  <c r="HY87" i="15" s="1"/>
  <c r="DC89" i="15"/>
  <c r="HY89" i="15" s="1"/>
  <c r="HY91" i="15"/>
  <c r="HY92" i="15"/>
  <c r="DC93" i="15"/>
  <c r="HY93" i="15" s="1"/>
  <c r="DC130" i="15"/>
  <c r="HY130" i="15" s="1"/>
  <c r="DC94" i="15"/>
  <c r="HY94" i="15" s="1"/>
  <c r="DC99" i="15"/>
  <c r="HY99" i="15" s="1"/>
  <c r="DC95" i="15"/>
  <c r="HY95" i="15" s="1"/>
  <c r="DC218" i="15"/>
  <c r="HY218" i="15" s="1"/>
  <c r="DC188" i="15"/>
  <c r="HY188" i="15" s="1"/>
  <c r="DC97" i="15"/>
  <c r="HY97" i="15" s="1"/>
  <c r="DC253" i="15"/>
  <c r="HY253" i="15" s="1"/>
  <c r="DC207" i="15"/>
  <c r="HY207" i="15" s="1"/>
  <c r="DC226" i="15"/>
  <c r="HY226" i="15" s="1"/>
  <c r="DC100" i="15"/>
  <c r="HY100" i="15" s="1"/>
  <c r="DC132" i="15"/>
  <c r="HY132" i="15" s="1"/>
  <c r="DC101" i="15"/>
  <c r="HY101" i="15" s="1"/>
  <c r="DC102" i="15"/>
  <c r="HY102" i="15" s="1"/>
  <c r="DC216" i="15"/>
  <c r="HY216" i="15" s="1"/>
  <c r="DC104" i="15"/>
  <c r="HY104" i="15" s="1"/>
  <c r="DC142" i="15"/>
  <c r="HY142" i="15" s="1"/>
  <c r="DC105" i="15"/>
  <c r="HY105" i="15" s="1"/>
  <c r="DC131" i="15"/>
  <c r="HY131" i="15" s="1"/>
  <c r="DC106" i="15"/>
  <c r="HY106" i="15" s="1"/>
  <c r="DC209" i="15"/>
  <c r="HY209" i="15" s="1"/>
  <c r="DC107" i="15"/>
  <c r="HY107" i="15" s="1"/>
  <c r="DC108" i="15"/>
  <c r="HY108" i="15" s="1"/>
  <c r="DC137" i="15"/>
  <c r="HY137" i="15" s="1"/>
  <c r="DC109" i="15"/>
  <c r="HY109" i="15" s="1"/>
  <c r="DC117" i="15"/>
  <c r="HY117" i="15" s="1"/>
  <c r="DC166" i="15"/>
  <c r="HY166" i="15" s="1"/>
  <c r="DC113" i="15"/>
  <c r="HY113" i="15" s="1"/>
  <c r="DC116" i="15"/>
  <c r="HY116" i="15" s="1"/>
  <c r="DC180" i="15"/>
  <c r="HY180" i="15" s="1"/>
  <c r="DC174" i="15"/>
  <c r="HY174" i="15" s="1"/>
  <c r="DC233" i="15"/>
  <c r="HY233" i="15" s="1"/>
  <c r="DC118" i="15"/>
  <c r="DC187" i="15"/>
  <c r="HY187" i="15" s="1"/>
  <c r="DC120" i="15"/>
  <c r="HY120" i="15" s="1"/>
  <c r="DC122" i="15"/>
  <c r="HY122" i="15" s="1"/>
  <c r="DC251" i="15"/>
  <c r="HY251" i="15" s="1"/>
  <c r="DC124" i="15"/>
  <c r="HY124" i="15" s="1"/>
  <c r="DC125" i="15"/>
  <c r="HY125" i="15" s="1"/>
  <c r="DC146" i="15"/>
  <c r="HY146" i="15" s="1"/>
  <c r="DC126" i="15"/>
  <c r="HY126" i="15" s="1"/>
  <c r="DC151" i="15"/>
  <c r="HY151" i="15" s="1"/>
  <c r="DC196" i="15"/>
  <c r="HY196" i="15" s="1"/>
  <c r="DC203" i="15"/>
  <c r="HY203" i="15" s="1"/>
  <c r="DC129" i="15"/>
  <c r="HY129" i="15" s="1"/>
  <c r="DC246" i="15"/>
  <c r="HY246" i="15" s="1"/>
  <c r="DC242" i="15"/>
  <c r="HY242" i="15" s="1"/>
  <c r="DC211" i="15"/>
  <c r="HY211" i="15" s="1"/>
  <c r="DC133" i="15"/>
  <c r="HY133" i="15" s="1"/>
  <c r="DC134" i="15"/>
  <c r="HY134" i="15" s="1"/>
  <c r="DC135" i="15"/>
  <c r="HY135" i="15" s="1"/>
  <c r="DC136" i="15"/>
  <c r="HY136" i="15" s="1"/>
  <c r="DC138" i="15"/>
  <c r="HY138" i="15" s="1"/>
  <c r="DC139" i="15"/>
  <c r="HY139" i="15" s="1"/>
  <c r="DC140" i="15"/>
  <c r="HY140" i="15" s="1"/>
  <c r="HY141" i="15"/>
  <c r="HY143" i="15"/>
  <c r="DC147" i="15"/>
  <c r="HY147" i="15" s="1"/>
  <c r="DC219" i="15"/>
  <c r="HY219" i="15" s="1"/>
  <c r="DC148" i="15"/>
  <c r="HY148" i="15" s="1"/>
  <c r="DC208" i="15"/>
  <c r="HY208" i="15" s="1"/>
  <c r="DC149" i="15"/>
  <c r="HY149" i="15" s="1"/>
  <c r="DC227" i="15"/>
  <c r="HY227" i="15" s="1"/>
  <c r="DC152" i="15"/>
  <c r="HY152" i="15" s="1"/>
  <c r="DC153" i="15"/>
  <c r="HY153" i="15" s="1"/>
  <c r="DC217" i="15"/>
  <c r="HY217" i="15" s="1"/>
  <c r="DC154" i="15"/>
  <c r="HY154" i="15" s="1"/>
  <c r="DC215" i="15"/>
  <c r="HY215" i="15" s="1"/>
  <c r="DC161" i="15"/>
  <c r="HY161" i="15" s="1"/>
  <c r="DC168" i="15"/>
  <c r="HY168" i="15" s="1"/>
  <c r="DC169" i="15"/>
  <c r="HY169" i="15" s="1"/>
  <c r="DC190" i="15"/>
  <c r="HY190" i="15" s="1"/>
  <c r="DC177" i="15"/>
  <c r="HY177" i="15" s="1"/>
  <c r="HY171" i="15"/>
  <c r="DC234" i="15"/>
  <c r="HY234" i="15" s="1"/>
  <c r="DC173" i="15"/>
  <c r="HY173" i="15" s="1"/>
  <c r="DC179" i="15"/>
  <c r="HY179" i="15" s="1"/>
  <c r="DC250" i="15"/>
  <c r="HY250" i="15" s="1"/>
  <c r="DC178" i="15"/>
  <c r="HY178" i="15" s="1"/>
  <c r="DC197" i="15"/>
  <c r="HY197" i="15" s="1"/>
  <c r="DC204" i="15"/>
  <c r="HY204" i="15" s="1"/>
  <c r="DC247" i="15"/>
  <c r="HY247" i="15" s="1"/>
  <c r="DC243" i="15"/>
  <c r="HY243" i="15" s="1"/>
  <c r="DC212" i="15"/>
  <c r="HY212" i="15" s="1"/>
  <c r="DC193" i="15"/>
  <c r="HY193" i="15" s="1"/>
  <c r="DC198" i="15"/>
  <c r="HY198" i="15" s="1"/>
  <c r="DC201" i="15"/>
  <c r="HY201" i="15" s="1"/>
  <c r="DC202" i="15"/>
  <c r="HY202" i="15" s="1"/>
  <c r="DC220" i="15"/>
  <c r="HY220" i="15" s="1"/>
  <c r="DC205" i="15"/>
  <c r="HY205" i="15" s="1"/>
  <c r="DC225" i="15"/>
  <c r="HY225" i="15" s="1"/>
  <c r="DC210" i="15"/>
  <c r="HY210" i="15" s="1"/>
  <c r="DC213" i="15"/>
  <c r="HY213" i="15" s="1"/>
  <c r="DC228" i="15"/>
  <c r="HY228" i="15" s="1"/>
  <c r="DC236" i="15"/>
  <c r="HY236" i="15" s="1"/>
  <c r="DC248" i="15"/>
  <c r="HY248" i="15" s="1"/>
  <c r="DC244" i="15"/>
  <c r="HY244" i="15" s="1"/>
  <c r="HY252" i="15"/>
  <c r="DD13" i="15"/>
  <c r="HZ13" i="15" s="1"/>
  <c r="DD14" i="15"/>
  <c r="HZ14" i="15" s="1"/>
  <c r="DD15" i="15"/>
  <c r="HZ15" i="15" s="1"/>
  <c r="DD214" i="15"/>
  <c r="HZ214" i="15" s="1"/>
  <c r="DD16" i="15"/>
  <c r="HZ16" i="15" s="1"/>
  <c r="DD17" i="15"/>
  <c r="HZ17" i="15" s="1"/>
  <c r="DD223" i="15"/>
  <c r="DD18" i="15"/>
  <c r="HZ18" i="15" s="1"/>
  <c r="DD185" i="15"/>
  <c r="DD19" i="15"/>
  <c r="HZ19" i="15" s="1"/>
  <c r="DD20" i="15"/>
  <c r="HZ20" i="15" s="1"/>
  <c r="DD183" i="15"/>
  <c r="HZ183" i="15" s="1"/>
  <c r="DD21" i="15"/>
  <c r="HZ21" i="15" s="1"/>
  <c r="DD260" i="15"/>
  <c r="HZ260" i="15" s="1"/>
  <c r="DD22" i="15"/>
  <c r="HZ22" i="15" s="1"/>
  <c r="DD206" i="15"/>
  <c r="HZ206" i="15" s="1"/>
  <c r="DD23" i="15"/>
  <c r="HZ23" i="15" s="1"/>
  <c r="DD115" i="15"/>
  <c r="HZ115" i="15" s="1"/>
  <c r="DD24" i="15"/>
  <c r="HZ24" i="15" s="1"/>
  <c r="DD259" i="15"/>
  <c r="HZ259" i="15" s="1"/>
  <c r="DD25" i="15"/>
  <c r="HZ25" i="15" s="1"/>
  <c r="DD254" i="15"/>
  <c r="HZ254" i="15" s="1"/>
  <c r="DD26" i="15"/>
  <c r="HZ26" i="15" s="1"/>
  <c r="DD239" i="15"/>
  <c r="HZ239" i="15" s="1"/>
  <c r="DD27" i="15"/>
  <c r="HZ27" i="15" s="1"/>
  <c r="DD28" i="15"/>
  <c r="HZ28" i="15" s="1"/>
  <c r="DD29" i="15"/>
  <c r="HZ29" i="15" s="1"/>
  <c r="DD164" i="15"/>
  <c r="HZ164" i="15" s="1"/>
  <c r="DD30" i="15"/>
  <c r="HZ30" i="15" s="1"/>
  <c r="DD31" i="15"/>
  <c r="HZ31" i="15" s="1"/>
  <c r="DD64" i="15"/>
  <c r="HZ223" i="15" s="1"/>
  <c r="DD32" i="15"/>
  <c r="HZ32" i="15" s="1"/>
  <c r="DD33" i="15"/>
  <c r="HZ33" i="15" s="1"/>
  <c r="DD230" i="15"/>
  <c r="HZ230" i="15" s="1"/>
  <c r="DD34" i="15"/>
  <c r="HZ34" i="15" s="1"/>
  <c r="DD35" i="15"/>
  <c r="HZ35" i="15" s="1"/>
  <c r="DD36" i="15"/>
  <c r="HZ36" i="15" s="1"/>
  <c r="DD37" i="15"/>
  <c r="HZ37" i="15" s="1"/>
  <c r="DD221" i="15"/>
  <c r="HZ221" i="15" s="1"/>
  <c r="DD38" i="15"/>
  <c r="HZ38" i="15" s="1"/>
  <c r="DD127" i="15"/>
  <c r="HZ127" i="15" s="1"/>
  <c r="DD39" i="15"/>
  <c r="HZ39" i="15" s="1"/>
  <c r="DD160" i="15"/>
  <c r="HZ160" i="15" s="1"/>
  <c r="DD40" i="15"/>
  <c r="HZ40" i="15" s="1"/>
  <c r="DD200" i="15"/>
  <c r="HZ200" i="15" s="1"/>
  <c r="DD41" i="15"/>
  <c r="HZ41" i="15" s="1"/>
  <c r="DD181" i="15"/>
  <c r="HZ181" i="15" s="1"/>
  <c r="DD42" i="15"/>
  <c r="HZ42" i="15" s="1"/>
  <c r="DD237" i="15"/>
  <c r="HZ237" i="15" s="1"/>
  <c r="HZ44" i="15"/>
  <c r="DD162" i="15"/>
  <c r="HZ162" i="15" s="1"/>
  <c r="DD163" i="15"/>
  <c r="HZ163" i="15" s="1"/>
  <c r="DD98" i="15"/>
  <c r="HZ98" i="15" s="1"/>
  <c r="DD155" i="15"/>
  <c r="HZ155" i="15" s="1"/>
  <c r="DD191" i="15"/>
  <c r="HZ191" i="15" s="1"/>
  <c r="DD199" i="15"/>
  <c r="HZ199" i="15" s="1"/>
  <c r="DD128" i="15"/>
  <c r="HZ128" i="15" s="1"/>
  <c r="DD189" i="15"/>
  <c r="HZ189" i="15" s="1"/>
  <c r="DD192" i="15"/>
  <c r="HZ192" i="15" s="1"/>
  <c r="DD57" i="15"/>
  <c r="HZ57" i="15" s="1"/>
  <c r="DD58" i="15"/>
  <c r="HZ58" i="15" s="1"/>
  <c r="DD59" i="15"/>
  <c r="HZ59" i="15" s="1"/>
  <c r="DD249" i="15"/>
  <c r="HZ249" i="15" s="1"/>
  <c r="DD60" i="15"/>
  <c r="HZ60" i="15" s="1"/>
  <c r="DD182" i="15"/>
  <c r="HZ182" i="15" s="1"/>
  <c r="DD61" i="15"/>
  <c r="HZ61" i="15" s="1"/>
  <c r="DD235" i="15"/>
  <c r="HZ235" i="15" s="1"/>
  <c r="DD62" i="15"/>
  <c r="HZ62" i="15" s="1"/>
  <c r="DD156" i="15"/>
  <c r="HZ156" i="15" s="1"/>
  <c r="DD63" i="15"/>
  <c r="HZ63" i="15" s="1"/>
  <c r="DD65" i="15"/>
  <c r="HZ65" i="15" s="1"/>
  <c r="DD245" i="15"/>
  <c r="HZ245" i="15" s="1"/>
  <c r="DD66" i="15"/>
  <c r="HZ66" i="15" s="1"/>
  <c r="DD170" i="15"/>
  <c r="HZ170" i="15" s="1"/>
  <c r="DD67" i="15"/>
  <c r="HZ67" i="15" s="1"/>
  <c r="DD241" i="15"/>
  <c r="HZ241" i="15" s="1"/>
  <c r="DD68" i="15"/>
  <c r="HZ68" i="15" s="1"/>
  <c r="DD224" i="15"/>
  <c r="HZ224" i="15" s="1"/>
  <c r="DD69" i="15"/>
  <c r="HZ69" i="15" s="1"/>
  <c r="DD159" i="15"/>
  <c r="HZ159" i="15" s="1"/>
  <c r="DD70" i="15"/>
  <c r="HZ70" i="15" s="1"/>
  <c r="DD165" i="15"/>
  <c r="HZ165" i="15" s="1"/>
  <c r="DD71" i="15"/>
  <c r="HZ71" i="15" s="1"/>
  <c r="DD240" i="15"/>
  <c r="HZ240" i="15" s="1"/>
  <c r="DD72" i="15"/>
  <c r="HZ72" i="15" s="1"/>
  <c r="DD238" i="15"/>
  <c r="HZ238" i="15" s="1"/>
  <c r="DD73" i="15"/>
  <c r="HZ73" i="15" s="1"/>
  <c r="DD123" i="15"/>
  <c r="HZ123" i="15" s="1"/>
  <c r="DD74" i="15"/>
  <c r="HZ74" i="15" s="1"/>
  <c r="DD229" i="15"/>
  <c r="HZ229" i="15" s="1"/>
  <c r="DD75" i="15"/>
  <c r="HZ75" i="15" s="1"/>
  <c r="DD231" i="15"/>
  <c r="HZ231" i="15" s="1"/>
  <c r="DD256" i="15"/>
  <c r="HZ256" i="15" s="1"/>
  <c r="DD257" i="15"/>
  <c r="HZ257" i="15" s="1"/>
  <c r="DD78" i="15"/>
  <c r="HZ78" i="15" s="1"/>
  <c r="DD258" i="15"/>
  <c r="HZ258" i="15" s="1"/>
  <c r="DD79" i="15"/>
  <c r="HZ79" i="15" s="1"/>
  <c r="DD255" i="15"/>
  <c r="HZ255" i="15" s="1"/>
  <c r="DD80" i="15"/>
  <c r="HZ80" i="15" s="1"/>
  <c r="DD83" i="15"/>
  <c r="HZ83" i="15" s="1"/>
  <c r="DD84" i="15"/>
  <c r="HZ84" i="15" s="1"/>
  <c r="DD158" i="15"/>
  <c r="HZ158" i="15" s="1"/>
  <c r="DD85" i="15"/>
  <c r="HZ85" i="15" s="1"/>
  <c r="DD110" i="15"/>
  <c r="HZ110" i="15" s="1"/>
  <c r="DD87" i="15"/>
  <c r="HZ87" i="15" s="1"/>
  <c r="DD89" i="15"/>
  <c r="HZ89" i="15" s="1"/>
  <c r="HZ91" i="15"/>
  <c r="HZ92" i="15"/>
  <c r="DD93" i="15"/>
  <c r="HZ93" i="15" s="1"/>
  <c r="DD94" i="15"/>
  <c r="HZ94" i="15" s="1"/>
  <c r="DD99" i="15"/>
  <c r="HZ99" i="15" s="1"/>
  <c r="DD95" i="15"/>
  <c r="HZ95" i="15" s="1"/>
  <c r="DD97" i="15"/>
  <c r="HZ97" i="15" s="1"/>
  <c r="DD207" i="15"/>
  <c r="HZ207" i="15" s="1"/>
  <c r="DD226" i="15"/>
  <c r="HZ226" i="15" s="1"/>
  <c r="DD132" i="15"/>
  <c r="HZ132" i="15" s="1"/>
  <c r="DD101" i="15"/>
  <c r="HZ101" i="15" s="1"/>
  <c r="DD102" i="15"/>
  <c r="HZ102" i="15" s="1"/>
  <c r="DD216" i="15"/>
  <c r="HZ216" i="15" s="1"/>
  <c r="DD104" i="15"/>
  <c r="HZ104" i="15" s="1"/>
  <c r="DD142" i="15"/>
  <c r="HZ142" i="15" s="1"/>
  <c r="DD105" i="15"/>
  <c r="HZ105" i="15" s="1"/>
  <c r="DD131" i="15"/>
  <c r="HZ131" i="15" s="1"/>
  <c r="DD106" i="15"/>
  <c r="HZ106" i="15" s="1"/>
  <c r="DD209" i="15"/>
  <c r="HZ209" i="15" s="1"/>
  <c r="DD107" i="15"/>
  <c r="HZ107" i="15" s="1"/>
  <c r="DD108" i="15"/>
  <c r="HZ108" i="15" s="1"/>
  <c r="DD137" i="15"/>
  <c r="HZ137" i="15" s="1"/>
  <c r="DD109" i="15"/>
  <c r="HZ109" i="15" s="1"/>
  <c r="DD117" i="15"/>
  <c r="HZ117" i="15" s="1"/>
  <c r="DD166" i="15"/>
  <c r="HZ166" i="15" s="1"/>
  <c r="DD113" i="15"/>
  <c r="HZ113" i="15" s="1"/>
  <c r="DD116" i="15"/>
  <c r="HZ116" i="15" s="1"/>
  <c r="DD180" i="15"/>
  <c r="HZ180" i="15" s="1"/>
  <c r="DD174" i="15"/>
  <c r="HZ174" i="15" s="1"/>
  <c r="DD233" i="15"/>
  <c r="HZ233" i="15" s="1"/>
  <c r="DD118" i="15"/>
  <c r="HZ119" i="15" s="1"/>
  <c r="DD187" i="15"/>
  <c r="HZ187" i="15" s="1"/>
  <c r="DD122" i="15"/>
  <c r="HZ122" i="15" s="1"/>
  <c r="DD175" i="15"/>
  <c r="HZ175" i="15" s="1"/>
  <c r="DD251" i="15"/>
  <c r="HZ251" i="15" s="1"/>
  <c r="DD125" i="15"/>
  <c r="HZ125" i="15" s="1"/>
  <c r="DD146" i="15"/>
  <c r="HZ146" i="15" s="1"/>
  <c r="DD126" i="15"/>
  <c r="HZ126" i="15" s="1"/>
  <c r="DD151" i="15"/>
  <c r="HZ151" i="15" s="1"/>
  <c r="DD196" i="15"/>
  <c r="HZ196" i="15" s="1"/>
  <c r="DD203" i="15"/>
  <c r="HZ203" i="15" s="1"/>
  <c r="DD129" i="15"/>
  <c r="HZ129" i="15" s="1"/>
  <c r="DD246" i="15"/>
  <c r="HZ246" i="15" s="1"/>
  <c r="DD242" i="15"/>
  <c r="HZ242" i="15" s="1"/>
  <c r="DD133" i="15"/>
  <c r="HZ133" i="15" s="1"/>
  <c r="DD139" i="15"/>
  <c r="HZ139" i="15" s="1"/>
  <c r="DD140" i="15"/>
  <c r="HZ140" i="15" s="1"/>
  <c r="HZ141" i="15"/>
  <c r="HZ143" i="15"/>
  <c r="DD147" i="15"/>
  <c r="HZ147" i="15" s="1"/>
  <c r="DD148" i="15"/>
  <c r="HZ148" i="15" s="1"/>
  <c r="DD208" i="15"/>
  <c r="HZ208" i="15" s="1"/>
  <c r="DD149" i="15"/>
  <c r="HZ149" i="15" s="1"/>
  <c r="DD227" i="15"/>
  <c r="HZ227" i="15" s="1"/>
  <c r="DD152" i="15"/>
  <c r="HZ152" i="15" s="1"/>
  <c r="DD153" i="15"/>
  <c r="HZ153" i="15" s="1"/>
  <c r="DD217" i="15"/>
  <c r="HZ217" i="15" s="1"/>
  <c r="DD154" i="15"/>
  <c r="HZ154" i="15" s="1"/>
  <c r="DD215" i="15"/>
  <c r="HZ215" i="15" s="1"/>
  <c r="DD157" i="15"/>
  <c r="HZ157" i="15" s="1"/>
  <c r="DD161" i="15"/>
  <c r="HZ161" i="15" s="1"/>
  <c r="DD168" i="15"/>
  <c r="HZ168" i="15" s="1"/>
  <c r="DD167" i="15"/>
  <c r="HZ167" i="15" s="1"/>
  <c r="DD169" i="15"/>
  <c r="HZ169" i="15" s="1"/>
  <c r="DD190" i="15"/>
  <c r="HZ190" i="15" s="1"/>
  <c r="DD177" i="15"/>
  <c r="HZ177" i="15" s="1"/>
  <c r="HZ171" i="15"/>
  <c r="DD234" i="15"/>
  <c r="HZ234" i="15" s="1"/>
  <c r="DD173" i="15"/>
  <c r="HZ173" i="15" s="1"/>
  <c r="DD179" i="15"/>
  <c r="HZ179" i="15" s="1"/>
  <c r="DD250" i="15"/>
  <c r="HZ250" i="15" s="1"/>
  <c r="DD178" i="15"/>
  <c r="HZ178" i="15" s="1"/>
  <c r="DD197" i="15"/>
  <c r="HZ197" i="15" s="1"/>
  <c r="DD204" i="15"/>
  <c r="HZ204" i="15" s="1"/>
  <c r="DD247" i="15"/>
  <c r="HZ247" i="15" s="1"/>
  <c r="DD243" i="15"/>
  <c r="HZ243" i="15" s="1"/>
  <c r="DD193" i="15"/>
  <c r="HZ193" i="15" s="1"/>
  <c r="DD198" i="15"/>
  <c r="HZ198" i="15" s="1"/>
  <c r="DD201" i="15"/>
  <c r="HZ201" i="15" s="1"/>
  <c r="DD205" i="15"/>
  <c r="HZ205" i="15" s="1"/>
  <c r="DD225" i="15"/>
  <c r="HZ225" i="15" s="1"/>
  <c r="DD210" i="15"/>
  <c r="HZ210" i="15" s="1"/>
  <c r="DD228" i="15"/>
  <c r="HZ228" i="15" s="1"/>
  <c r="DD236" i="15"/>
  <c r="HZ236" i="15" s="1"/>
  <c r="DD248" i="15"/>
  <c r="HZ248" i="15" s="1"/>
  <c r="DD244" i="15"/>
  <c r="HZ244" i="15" s="1"/>
  <c r="HZ252" i="15"/>
  <c r="DE13" i="15"/>
  <c r="IA13" i="15" s="1"/>
  <c r="DE14" i="15"/>
  <c r="IA14" i="15" s="1"/>
  <c r="DE15" i="15"/>
  <c r="IA15" i="15" s="1"/>
  <c r="DE214" i="15"/>
  <c r="IA214" i="15" s="1"/>
  <c r="DE16" i="15"/>
  <c r="IA16" i="15" s="1"/>
  <c r="DE17" i="15"/>
  <c r="IA17" i="15" s="1"/>
  <c r="DE223" i="15"/>
  <c r="DE18" i="15"/>
  <c r="IA18" i="15" s="1"/>
  <c r="DE185" i="15"/>
  <c r="DE19" i="15"/>
  <c r="IA19" i="15" s="1"/>
  <c r="DE20" i="15"/>
  <c r="IA20" i="15" s="1"/>
  <c r="DE183" i="15"/>
  <c r="IA183" i="15" s="1"/>
  <c r="DE21" i="15"/>
  <c r="IA21" i="15" s="1"/>
  <c r="DE260" i="15"/>
  <c r="IA260" i="15" s="1"/>
  <c r="DE22" i="15"/>
  <c r="IA22" i="15" s="1"/>
  <c r="DE206" i="15"/>
  <c r="IA206" i="15" s="1"/>
  <c r="DE23" i="15"/>
  <c r="IA23" i="15" s="1"/>
  <c r="DE115" i="15"/>
  <c r="IA115" i="15" s="1"/>
  <c r="DE24" i="15"/>
  <c r="IA24" i="15" s="1"/>
  <c r="DE259" i="15"/>
  <c r="IA259" i="15" s="1"/>
  <c r="DE25" i="15"/>
  <c r="IA25" i="15" s="1"/>
  <c r="DE254" i="15"/>
  <c r="IA254" i="15" s="1"/>
  <c r="DE26" i="15"/>
  <c r="IA26" i="15" s="1"/>
  <c r="DE239" i="15"/>
  <c r="IA239" i="15" s="1"/>
  <c r="DE27" i="15"/>
  <c r="IA27" i="15" s="1"/>
  <c r="DE28" i="15"/>
  <c r="IA28" i="15" s="1"/>
  <c r="DE29" i="15"/>
  <c r="IA29" i="15" s="1"/>
  <c r="DE164" i="15"/>
  <c r="IA164" i="15" s="1"/>
  <c r="DE30" i="15"/>
  <c r="IA30" i="15" s="1"/>
  <c r="DE31" i="15"/>
  <c r="IA31" i="15" s="1"/>
  <c r="DE64" i="15"/>
  <c r="IA223" i="15" s="1"/>
  <c r="DE32" i="15"/>
  <c r="IA32" i="15" s="1"/>
  <c r="DE33" i="15"/>
  <c r="IA33" i="15" s="1"/>
  <c r="DE230" i="15"/>
  <c r="IA230" i="15" s="1"/>
  <c r="DE34" i="15"/>
  <c r="IA34" i="15" s="1"/>
  <c r="DE35" i="15"/>
  <c r="IA35" i="15" s="1"/>
  <c r="DE88" i="15"/>
  <c r="IA88" i="15" s="1"/>
  <c r="DE36" i="15"/>
  <c r="IA36" i="15" s="1"/>
  <c r="DE37" i="15"/>
  <c r="IA37" i="15" s="1"/>
  <c r="DE221" i="15"/>
  <c r="IA221" i="15" s="1"/>
  <c r="DE38" i="15"/>
  <c r="IA38" i="15" s="1"/>
  <c r="DE127" i="15"/>
  <c r="IA127" i="15" s="1"/>
  <c r="DE39" i="15"/>
  <c r="IA39" i="15" s="1"/>
  <c r="DE160" i="15"/>
  <c r="IA160" i="15" s="1"/>
  <c r="DE40" i="15"/>
  <c r="IA40" i="15" s="1"/>
  <c r="DE200" i="15"/>
  <c r="IA200" i="15" s="1"/>
  <c r="DE41" i="15"/>
  <c r="IA41" i="15" s="1"/>
  <c r="DE181" i="15"/>
  <c r="IA181" i="15" s="1"/>
  <c r="DE42" i="15"/>
  <c r="IA42" i="15" s="1"/>
  <c r="DE43" i="15"/>
  <c r="IA43" i="15" s="1"/>
  <c r="DE237" i="15"/>
  <c r="IA237" i="15" s="1"/>
  <c r="DE162" i="15"/>
  <c r="IA162" i="15" s="1"/>
  <c r="DE45" i="15"/>
  <c r="IA45" i="15" s="1"/>
  <c r="DE90" i="15"/>
  <c r="IA53" i="15" s="1"/>
  <c r="DE46" i="15"/>
  <c r="IA46" i="15" s="1"/>
  <c r="DE96" i="15"/>
  <c r="IA96" i="15" s="1"/>
  <c r="DE47" i="15"/>
  <c r="IA47" i="15" s="1"/>
  <c r="DE163" i="15"/>
  <c r="IA163" i="15" s="1"/>
  <c r="DE48" i="15"/>
  <c r="IA48" i="15" s="1"/>
  <c r="DE98" i="15"/>
  <c r="IA98" i="15" s="1"/>
  <c r="DE49" i="15"/>
  <c r="IA49" i="15" s="1"/>
  <c r="DE155" i="15"/>
  <c r="IA155" i="15" s="1"/>
  <c r="DE50" i="15"/>
  <c r="IA50" i="15" s="1"/>
  <c r="DE191" i="15"/>
  <c r="IA191" i="15" s="1"/>
  <c r="DE51" i="15"/>
  <c r="IA51" i="15" s="1"/>
  <c r="DE111" i="15"/>
  <c r="DE52" i="15"/>
  <c r="IA52" i="15" s="1"/>
  <c r="DE112" i="15"/>
  <c r="IA150" i="15" s="1"/>
  <c r="DE199" i="15"/>
  <c r="IA199" i="15" s="1"/>
  <c r="DE54" i="15"/>
  <c r="IA54" i="15" s="1"/>
  <c r="DE128" i="15"/>
  <c r="IA128" i="15" s="1"/>
  <c r="DE55" i="15"/>
  <c r="IA55" i="15" s="1"/>
  <c r="DE189" i="15"/>
  <c r="IA189" i="15" s="1"/>
  <c r="DE172" i="15"/>
  <c r="IA111" i="15" s="1"/>
  <c r="DE192" i="15"/>
  <c r="IA192" i="15" s="1"/>
  <c r="DE57" i="15"/>
  <c r="IA57" i="15" s="1"/>
  <c r="DE114" i="15"/>
  <c r="DE58" i="15"/>
  <c r="IA58" i="15" s="1"/>
  <c r="DE145" i="15"/>
  <c r="IA145" i="15" s="1"/>
  <c r="DE59" i="15"/>
  <c r="IA59" i="15" s="1"/>
  <c r="DE249" i="15"/>
  <c r="IA249" i="15" s="1"/>
  <c r="DE60" i="15"/>
  <c r="IA60" i="15" s="1"/>
  <c r="DE182" i="15"/>
  <c r="IA182" i="15" s="1"/>
  <c r="DE61" i="15"/>
  <c r="IA61" i="15" s="1"/>
  <c r="DE235" i="15"/>
  <c r="IA235" i="15" s="1"/>
  <c r="DE62" i="15"/>
  <c r="IA62" i="15" s="1"/>
  <c r="DE156" i="15"/>
  <c r="IA156" i="15" s="1"/>
  <c r="DE63" i="15"/>
  <c r="IA63" i="15" s="1"/>
  <c r="DE176" i="15"/>
  <c r="IA176" i="15" s="1"/>
  <c r="DE65" i="15"/>
  <c r="IA65" i="15" s="1"/>
  <c r="DE245" i="15"/>
  <c r="IA245" i="15" s="1"/>
  <c r="DE66" i="15"/>
  <c r="IA66" i="15" s="1"/>
  <c r="DE170" i="15"/>
  <c r="IA170" i="15" s="1"/>
  <c r="DE67" i="15"/>
  <c r="IA67" i="15" s="1"/>
  <c r="DE241" i="15"/>
  <c r="IA241" i="15" s="1"/>
  <c r="DE68" i="15"/>
  <c r="IA68" i="15" s="1"/>
  <c r="DE224" i="15"/>
  <c r="IA224" i="15" s="1"/>
  <c r="DE69" i="15"/>
  <c r="IA69" i="15" s="1"/>
  <c r="DE159" i="15"/>
  <c r="IA159" i="15" s="1"/>
  <c r="DE70" i="15"/>
  <c r="IA70" i="15" s="1"/>
  <c r="DE165" i="15"/>
  <c r="IA165" i="15" s="1"/>
  <c r="DE71" i="15"/>
  <c r="IA71" i="15" s="1"/>
  <c r="DE240" i="15"/>
  <c r="IA240" i="15" s="1"/>
  <c r="DE72" i="15"/>
  <c r="IA72" i="15" s="1"/>
  <c r="DE238" i="15"/>
  <c r="IA238" i="15" s="1"/>
  <c r="DE73" i="15"/>
  <c r="IA73" i="15" s="1"/>
  <c r="DE123" i="15"/>
  <c r="IA123" i="15" s="1"/>
  <c r="DE74" i="15"/>
  <c r="IA74" i="15" s="1"/>
  <c r="DE229" i="15"/>
  <c r="IA229" i="15" s="1"/>
  <c r="DE231" i="15"/>
  <c r="IA231" i="15" s="1"/>
  <c r="DE256" i="15"/>
  <c r="IA256" i="15" s="1"/>
  <c r="DE257" i="15"/>
  <c r="IA257" i="15" s="1"/>
  <c r="DE78" i="15"/>
  <c r="IA78" i="15" s="1"/>
  <c r="DE258" i="15"/>
  <c r="IA258" i="15" s="1"/>
  <c r="DE79" i="15"/>
  <c r="IA79" i="15" s="1"/>
  <c r="DE255" i="15"/>
  <c r="IA255" i="15" s="1"/>
  <c r="DE80" i="15"/>
  <c r="IA80" i="15" s="1"/>
  <c r="DE232" i="15"/>
  <c r="IA232" i="15" s="1"/>
  <c r="DE83" i="15"/>
  <c r="IA83" i="15" s="1"/>
  <c r="DE84" i="15"/>
  <c r="IA84" i="15" s="1"/>
  <c r="DE158" i="15"/>
  <c r="IA158" i="15" s="1"/>
  <c r="DE85" i="15"/>
  <c r="IA85" i="15" s="1"/>
  <c r="DE103" i="15"/>
  <c r="IA103" i="15" s="1"/>
  <c r="DE110" i="15"/>
  <c r="IA110" i="15" s="1"/>
  <c r="DE87" i="15"/>
  <c r="IA87" i="15" s="1"/>
  <c r="DE89" i="15"/>
  <c r="IA89" i="15" s="1"/>
  <c r="IA91" i="15"/>
  <c r="IA92" i="15"/>
  <c r="DE93" i="15"/>
  <c r="IA93" i="15" s="1"/>
  <c r="DE130" i="15"/>
  <c r="IA130" i="15" s="1"/>
  <c r="DE94" i="15"/>
  <c r="IA94" i="15" s="1"/>
  <c r="DE95" i="15"/>
  <c r="IA95" i="15" s="1"/>
  <c r="DE218" i="15"/>
  <c r="IA218" i="15" s="1"/>
  <c r="DE188" i="15"/>
  <c r="IA188" i="15" s="1"/>
  <c r="DE97" i="15"/>
  <c r="IA97" i="15" s="1"/>
  <c r="DE253" i="15"/>
  <c r="IA253" i="15" s="1"/>
  <c r="DE207" i="15"/>
  <c r="IA207" i="15" s="1"/>
  <c r="DE226" i="15"/>
  <c r="IA226" i="15" s="1"/>
  <c r="DE100" i="15"/>
  <c r="IA100" i="15" s="1"/>
  <c r="DE132" i="15"/>
  <c r="IA132" i="15" s="1"/>
  <c r="DE102" i="15"/>
  <c r="IA102" i="15" s="1"/>
  <c r="DE216" i="15"/>
  <c r="IA216" i="15" s="1"/>
  <c r="DE104" i="15"/>
  <c r="IA104" i="15" s="1"/>
  <c r="DE142" i="15"/>
  <c r="IA142" i="15" s="1"/>
  <c r="DE131" i="15"/>
  <c r="IA131" i="15" s="1"/>
  <c r="DE106" i="15"/>
  <c r="IA106" i="15" s="1"/>
  <c r="DE209" i="15"/>
  <c r="IA209" i="15" s="1"/>
  <c r="DE107" i="15"/>
  <c r="IA107" i="15" s="1"/>
  <c r="DE108" i="15"/>
  <c r="IA108" i="15" s="1"/>
  <c r="DE137" i="15"/>
  <c r="IA137" i="15" s="1"/>
  <c r="DE109" i="15"/>
  <c r="IA109" i="15" s="1"/>
  <c r="DE117" i="15"/>
  <c r="IA117" i="15" s="1"/>
  <c r="DE166" i="15"/>
  <c r="IA166" i="15" s="1"/>
  <c r="DE113" i="15"/>
  <c r="IA113" i="15" s="1"/>
  <c r="DE116" i="15"/>
  <c r="IA116" i="15" s="1"/>
  <c r="DE180" i="15"/>
  <c r="IA180" i="15" s="1"/>
  <c r="DE174" i="15"/>
  <c r="IA174" i="15" s="1"/>
  <c r="DE233" i="15"/>
  <c r="IA233" i="15" s="1"/>
  <c r="DE118" i="15"/>
  <c r="IA119" i="15" s="1"/>
  <c r="DE187" i="15"/>
  <c r="IA187" i="15" s="1"/>
  <c r="DE120" i="15"/>
  <c r="IA120" i="15" s="1"/>
  <c r="DE122" i="15"/>
  <c r="IA122" i="15" s="1"/>
  <c r="DE175" i="15"/>
  <c r="IA175" i="15" s="1"/>
  <c r="DE251" i="15"/>
  <c r="IA251" i="15" s="1"/>
  <c r="DE124" i="15"/>
  <c r="IA124" i="15" s="1"/>
  <c r="DE125" i="15"/>
  <c r="IA125" i="15" s="1"/>
  <c r="DE146" i="15"/>
  <c r="IA146" i="15" s="1"/>
  <c r="DE126" i="15"/>
  <c r="IA126" i="15" s="1"/>
  <c r="DE151" i="15"/>
  <c r="IA151" i="15" s="1"/>
  <c r="DE196" i="15"/>
  <c r="IA196" i="15" s="1"/>
  <c r="DE203" i="15"/>
  <c r="IA203" i="15" s="1"/>
  <c r="DE129" i="15"/>
  <c r="IA129" i="15" s="1"/>
  <c r="DE246" i="15"/>
  <c r="IA246" i="15" s="1"/>
  <c r="DE242" i="15"/>
  <c r="IA242" i="15" s="1"/>
  <c r="DE211" i="15"/>
  <c r="IA211" i="15" s="1"/>
  <c r="DE133" i="15"/>
  <c r="IA133" i="15" s="1"/>
  <c r="DE134" i="15"/>
  <c r="IA134" i="15" s="1"/>
  <c r="DE135" i="15"/>
  <c r="IA135" i="15" s="1"/>
  <c r="DE136" i="15"/>
  <c r="IA136" i="15" s="1"/>
  <c r="DE138" i="15"/>
  <c r="IA138" i="15" s="1"/>
  <c r="DE139" i="15"/>
  <c r="IA139" i="15" s="1"/>
  <c r="DE140" i="15"/>
  <c r="IA140" i="15" s="1"/>
  <c r="IA141" i="15"/>
  <c r="IA143" i="15"/>
  <c r="DE147" i="15"/>
  <c r="IA147" i="15" s="1"/>
  <c r="DE219" i="15"/>
  <c r="IA219" i="15" s="1"/>
  <c r="DE148" i="15"/>
  <c r="IA148" i="15" s="1"/>
  <c r="DE208" i="15"/>
  <c r="IA208" i="15" s="1"/>
  <c r="DE149" i="15"/>
  <c r="IA149" i="15" s="1"/>
  <c r="DE227" i="15"/>
  <c r="IA227" i="15" s="1"/>
  <c r="DE152" i="15"/>
  <c r="IA152" i="15" s="1"/>
  <c r="DE153" i="15"/>
  <c r="IA153" i="15" s="1"/>
  <c r="DE217" i="15"/>
  <c r="IA217" i="15" s="1"/>
  <c r="DE154" i="15"/>
  <c r="IA154" i="15" s="1"/>
  <c r="DE215" i="15"/>
  <c r="IA215" i="15" s="1"/>
  <c r="DE157" i="15"/>
  <c r="IA157" i="15" s="1"/>
  <c r="DE161" i="15"/>
  <c r="IA161" i="15" s="1"/>
  <c r="DE168" i="15"/>
  <c r="IA168" i="15" s="1"/>
  <c r="DE167" i="15"/>
  <c r="IA167" i="15" s="1"/>
  <c r="DE169" i="15"/>
  <c r="IA169" i="15" s="1"/>
  <c r="DE190" i="15"/>
  <c r="IA190" i="15" s="1"/>
  <c r="DE177" i="15"/>
  <c r="IA177" i="15" s="1"/>
  <c r="IA171" i="15"/>
  <c r="DE234" i="15"/>
  <c r="IA234" i="15" s="1"/>
  <c r="DE173" i="15"/>
  <c r="IA173" i="15" s="1"/>
  <c r="DE179" i="15"/>
  <c r="IA179" i="15" s="1"/>
  <c r="DE250" i="15"/>
  <c r="IA250" i="15" s="1"/>
  <c r="DE178" i="15"/>
  <c r="IA178" i="15" s="1"/>
  <c r="DE197" i="15"/>
  <c r="IA197" i="15" s="1"/>
  <c r="DE204" i="15"/>
  <c r="IA204" i="15" s="1"/>
  <c r="DE247" i="15"/>
  <c r="IA247" i="15" s="1"/>
  <c r="DE243" i="15"/>
  <c r="IA243" i="15" s="1"/>
  <c r="DE212" i="15"/>
  <c r="IA212" i="15" s="1"/>
  <c r="DE193" i="15"/>
  <c r="IA193" i="15" s="1"/>
  <c r="DE198" i="15"/>
  <c r="IA198" i="15" s="1"/>
  <c r="DE201" i="15"/>
  <c r="IA201" i="15" s="1"/>
  <c r="DE202" i="15"/>
  <c r="IA202" i="15" s="1"/>
  <c r="DE220" i="15"/>
  <c r="IA220" i="15" s="1"/>
  <c r="DE205" i="15"/>
  <c r="IA205" i="15" s="1"/>
  <c r="DE225" i="15"/>
  <c r="IA225" i="15" s="1"/>
  <c r="DE210" i="15"/>
  <c r="IA210" i="15" s="1"/>
  <c r="DE213" i="15"/>
  <c r="IA213" i="15" s="1"/>
  <c r="DE228" i="15"/>
  <c r="IA228" i="15" s="1"/>
  <c r="DE236" i="15"/>
  <c r="IA236" i="15" s="1"/>
  <c r="DE248" i="15"/>
  <c r="IA248" i="15" s="1"/>
  <c r="DE244" i="15"/>
  <c r="IA244" i="15" s="1"/>
  <c r="IA252" i="15"/>
  <c r="DF13" i="15"/>
  <c r="IB13" i="15" s="1"/>
  <c r="DF14" i="15"/>
  <c r="IB14" i="15" s="1"/>
  <c r="DF15" i="15"/>
  <c r="IB15" i="15" s="1"/>
  <c r="DF214" i="15"/>
  <c r="IB214" i="15" s="1"/>
  <c r="DF16" i="15"/>
  <c r="IB16" i="15" s="1"/>
  <c r="DF17" i="15"/>
  <c r="IB17" i="15" s="1"/>
  <c r="DF18" i="15"/>
  <c r="IB18" i="15" s="1"/>
  <c r="DF185" i="15"/>
  <c r="DF19" i="15"/>
  <c r="IB19" i="15" s="1"/>
  <c r="DF20" i="15"/>
  <c r="IB20" i="15" s="1"/>
  <c r="DF183" i="15"/>
  <c r="IB183" i="15" s="1"/>
  <c r="DF21" i="15"/>
  <c r="IB21" i="15" s="1"/>
  <c r="DF260" i="15"/>
  <c r="IB260" i="15" s="1"/>
  <c r="DF22" i="15"/>
  <c r="IB22" i="15" s="1"/>
  <c r="DF206" i="15"/>
  <c r="IB206" i="15" s="1"/>
  <c r="DF23" i="15"/>
  <c r="IB23" i="15" s="1"/>
  <c r="DF115" i="15"/>
  <c r="IB115" i="15" s="1"/>
  <c r="DF24" i="15"/>
  <c r="IB24" i="15" s="1"/>
  <c r="DF259" i="15"/>
  <c r="IB259" i="15" s="1"/>
  <c r="DF25" i="15"/>
  <c r="IB25" i="15" s="1"/>
  <c r="DF254" i="15"/>
  <c r="IB254" i="15" s="1"/>
  <c r="DF26" i="15"/>
  <c r="IB26" i="15" s="1"/>
  <c r="DF239" i="15"/>
  <c r="IB239" i="15" s="1"/>
  <c r="DF164" i="15"/>
  <c r="IB164" i="15" s="1"/>
  <c r="DF31" i="15"/>
  <c r="IB31" i="15" s="1"/>
  <c r="DF64" i="15"/>
  <c r="IB223" i="15" s="1"/>
  <c r="DF32" i="15"/>
  <c r="IB32" i="15" s="1"/>
  <c r="DF33" i="15"/>
  <c r="IB33" i="15" s="1"/>
  <c r="DF230" i="15"/>
  <c r="IB230" i="15" s="1"/>
  <c r="DF34" i="15"/>
  <c r="IB34" i="15" s="1"/>
  <c r="DF35" i="15"/>
  <c r="IB35" i="15" s="1"/>
  <c r="DF88" i="15"/>
  <c r="IB88" i="15" s="1"/>
  <c r="DF36" i="15"/>
  <c r="IB36" i="15" s="1"/>
  <c r="DF37" i="15"/>
  <c r="IB37" i="15" s="1"/>
  <c r="DF221" i="15"/>
  <c r="IB221" i="15" s="1"/>
  <c r="DF38" i="15"/>
  <c r="IB38" i="15" s="1"/>
  <c r="DF127" i="15"/>
  <c r="IB127" i="15" s="1"/>
  <c r="DF39" i="15"/>
  <c r="IB39" i="15" s="1"/>
  <c r="DF160" i="15"/>
  <c r="IB160" i="15" s="1"/>
  <c r="DF40" i="15"/>
  <c r="IB40" i="15" s="1"/>
  <c r="DF200" i="15"/>
  <c r="IB200" i="15" s="1"/>
  <c r="DF41" i="15"/>
  <c r="IB41" i="15" s="1"/>
  <c r="DF181" i="15"/>
  <c r="IB181" i="15" s="1"/>
  <c r="DF42" i="15"/>
  <c r="IB42" i="15" s="1"/>
  <c r="DF43" i="15"/>
  <c r="IB43" i="15" s="1"/>
  <c r="DF237" i="15"/>
  <c r="IB237" i="15" s="1"/>
  <c r="IB44" i="15"/>
  <c r="DF162" i="15"/>
  <c r="IB162" i="15" s="1"/>
  <c r="DF45" i="15"/>
  <c r="IB45" i="15" s="1"/>
  <c r="DF90" i="15"/>
  <c r="DF46" i="15"/>
  <c r="IB46" i="15" s="1"/>
  <c r="DF96" i="15"/>
  <c r="DF47" i="15"/>
  <c r="IB47" i="15" s="1"/>
  <c r="DF163" i="15"/>
  <c r="IB163" i="15" s="1"/>
  <c r="DF48" i="15"/>
  <c r="IB48" i="15" s="1"/>
  <c r="DF98" i="15"/>
  <c r="IB98" i="15" s="1"/>
  <c r="DF49" i="15"/>
  <c r="IB49" i="15" s="1"/>
  <c r="DF155" i="15"/>
  <c r="IB155" i="15" s="1"/>
  <c r="DF50" i="15"/>
  <c r="IB50" i="15" s="1"/>
  <c r="DF191" i="15"/>
  <c r="IB191" i="15" s="1"/>
  <c r="DF51" i="15"/>
  <c r="IB51" i="15" s="1"/>
  <c r="DF111" i="15"/>
  <c r="DF52" i="15"/>
  <c r="IB52" i="15" s="1"/>
  <c r="DF112" i="15"/>
  <c r="DF199" i="15"/>
  <c r="IB199" i="15" s="1"/>
  <c r="DF54" i="15"/>
  <c r="IB54" i="15" s="1"/>
  <c r="DF128" i="15"/>
  <c r="IB128" i="15" s="1"/>
  <c r="DF55" i="15"/>
  <c r="IB55" i="15" s="1"/>
  <c r="DF189" i="15"/>
  <c r="IB189" i="15" s="1"/>
  <c r="DF172" i="15"/>
  <c r="DF192" i="15"/>
  <c r="IB192" i="15" s="1"/>
  <c r="DF57" i="15"/>
  <c r="IB57" i="15" s="1"/>
  <c r="DF114" i="15"/>
  <c r="DF58" i="15"/>
  <c r="IB58" i="15" s="1"/>
  <c r="DF145" i="15"/>
  <c r="IB81" i="15" s="1"/>
  <c r="DF59" i="15"/>
  <c r="IB59" i="15" s="1"/>
  <c r="DF249" i="15"/>
  <c r="IB249" i="15" s="1"/>
  <c r="DF60" i="15"/>
  <c r="IB60" i="15" s="1"/>
  <c r="DF182" i="15"/>
  <c r="IB182" i="15" s="1"/>
  <c r="DF61" i="15"/>
  <c r="IB61" i="15" s="1"/>
  <c r="DF235" i="15"/>
  <c r="IB235" i="15" s="1"/>
  <c r="DF62" i="15"/>
  <c r="IB62" i="15" s="1"/>
  <c r="DF156" i="15"/>
  <c r="IB156" i="15" s="1"/>
  <c r="DF63" i="15"/>
  <c r="IB63" i="15" s="1"/>
  <c r="DF176" i="15"/>
  <c r="DF65" i="15"/>
  <c r="IB65" i="15" s="1"/>
  <c r="DF245" i="15"/>
  <c r="IB245" i="15" s="1"/>
  <c r="DF170" i="15"/>
  <c r="IB170" i="15" s="1"/>
  <c r="DF241" i="15"/>
  <c r="IB241" i="15" s="1"/>
  <c r="DF224" i="15"/>
  <c r="IB224" i="15" s="1"/>
  <c r="DF69" i="15"/>
  <c r="IB69" i="15" s="1"/>
  <c r="DF159" i="15"/>
  <c r="IB159" i="15" s="1"/>
  <c r="DF70" i="15"/>
  <c r="IB70" i="15" s="1"/>
  <c r="DF165" i="15"/>
  <c r="IB165" i="15" s="1"/>
  <c r="DF71" i="15"/>
  <c r="IB71" i="15" s="1"/>
  <c r="DF240" i="15"/>
  <c r="IB240" i="15" s="1"/>
  <c r="DF72" i="15"/>
  <c r="IB72" i="15" s="1"/>
  <c r="DF238" i="15"/>
  <c r="IB238" i="15" s="1"/>
  <c r="DF73" i="15"/>
  <c r="IB73" i="15" s="1"/>
  <c r="DF74" i="15"/>
  <c r="IB74" i="15" s="1"/>
  <c r="DF229" i="15"/>
  <c r="IB229" i="15" s="1"/>
  <c r="DF75" i="15"/>
  <c r="IB75" i="15" s="1"/>
  <c r="DF231" i="15"/>
  <c r="IB231" i="15" s="1"/>
  <c r="IB76" i="15"/>
  <c r="DF256" i="15"/>
  <c r="IB256" i="15" s="1"/>
  <c r="DF257" i="15"/>
  <c r="IB257" i="15" s="1"/>
  <c r="DF78" i="15"/>
  <c r="IB78" i="15" s="1"/>
  <c r="DF258" i="15"/>
  <c r="IB258" i="15" s="1"/>
  <c r="DF79" i="15"/>
  <c r="IB79" i="15" s="1"/>
  <c r="DF255" i="15"/>
  <c r="IB255" i="15" s="1"/>
  <c r="DF80" i="15"/>
  <c r="IB80" i="15" s="1"/>
  <c r="DF232" i="15"/>
  <c r="IB232" i="15" s="1"/>
  <c r="DF83" i="15"/>
  <c r="IB83" i="15" s="1"/>
  <c r="DF84" i="15"/>
  <c r="IB84" i="15" s="1"/>
  <c r="DF158" i="15"/>
  <c r="IB158" i="15" s="1"/>
  <c r="DF85" i="15"/>
  <c r="IB85" i="15" s="1"/>
  <c r="DF103" i="15"/>
  <c r="IB103" i="15" s="1"/>
  <c r="DF110" i="15"/>
  <c r="IB110" i="15" s="1"/>
  <c r="DF87" i="15"/>
  <c r="IB87" i="15" s="1"/>
  <c r="DF89" i="15"/>
  <c r="IB89" i="15" s="1"/>
  <c r="IB91" i="15"/>
  <c r="IB92" i="15"/>
  <c r="DF93" i="15"/>
  <c r="IB93" i="15" s="1"/>
  <c r="DF130" i="15"/>
  <c r="IB130" i="15" s="1"/>
  <c r="DF94" i="15"/>
  <c r="IB94" i="15" s="1"/>
  <c r="DF99" i="15"/>
  <c r="IB99" i="15" s="1"/>
  <c r="DF95" i="15"/>
  <c r="IB95" i="15" s="1"/>
  <c r="DF218" i="15"/>
  <c r="IB218" i="15" s="1"/>
  <c r="DF188" i="15"/>
  <c r="IB188" i="15" s="1"/>
  <c r="DF97" i="15"/>
  <c r="IB97" i="15" s="1"/>
  <c r="DF253" i="15"/>
  <c r="IB253" i="15" s="1"/>
  <c r="DF207" i="15"/>
  <c r="IB207" i="15" s="1"/>
  <c r="DF226" i="15"/>
  <c r="IB226" i="15" s="1"/>
  <c r="DF100" i="15"/>
  <c r="IB100" i="15" s="1"/>
  <c r="DF132" i="15"/>
  <c r="IB132" i="15" s="1"/>
  <c r="DF101" i="15"/>
  <c r="IB101" i="15" s="1"/>
  <c r="DF102" i="15"/>
  <c r="IB102" i="15" s="1"/>
  <c r="DF216" i="15"/>
  <c r="IB216" i="15" s="1"/>
  <c r="DF104" i="15"/>
  <c r="IB104" i="15" s="1"/>
  <c r="DF142" i="15"/>
  <c r="IB142" i="15" s="1"/>
  <c r="DF105" i="15"/>
  <c r="IB105" i="15" s="1"/>
  <c r="DF131" i="15"/>
  <c r="IB131" i="15" s="1"/>
  <c r="DF106" i="15"/>
  <c r="IB106" i="15" s="1"/>
  <c r="DF209" i="15"/>
  <c r="IB209" i="15" s="1"/>
  <c r="DF107" i="15"/>
  <c r="IB107" i="15" s="1"/>
  <c r="DF108" i="15"/>
  <c r="IB108" i="15" s="1"/>
  <c r="DF137" i="15"/>
  <c r="IB137" i="15" s="1"/>
  <c r="DF109" i="15"/>
  <c r="IB109" i="15" s="1"/>
  <c r="DF117" i="15"/>
  <c r="IB117" i="15" s="1"/>
  <c r="DF166" i="15"/>
  <c r="IB166" i="15" s="1"/>
  <c r="DF113" i="15"/>
  <c r="IB113" i="15" s="1"/>
  <c r="DF116" i="15"/>
  <c r="IB116" i="15" s="1"/>
  <c r="DF180" i="15"/>
  <c r="IB180" i="15" s="1"/>
  <c r="DF174" i="15"/>
  <c r="IB174" i="15" s="1"/>
  <c r="DF233" i="15"/>
  <c r="IB233" i="15" s="1"/>
  <c r="DF118" i="15"/>
  <c r="IB119" i="15" s="1"/>
  <c r="DF187" i="15"/>
  <c r="IB187" i="15" s="1"/>
  <c r="DF120" i="15"/>
  <c r="IB120" i="15" s="1"/>
  <c r="DF122" i="15"/>
  <c r="IB122" i="15" s="1"/>
  <c r="DF175" i="15"/>
  <c r="IB175" i="15" s="1"/>
  <c r="DF251" i="15"/>
  <c r="IB251" i="15" s="1"/>
  <c r="DF124" i="15"/>
  <c r="IB124" i="15" s="1"/>
  <c r="DF125" i="15"/>
  <c r="IB125" i="15" s="1"/>
  <c r="DF146" i="15"/>
  <c r="IB146" i="15" s="1"/>
  <c r="DF126" i="15"/>
  <c r="IB126" i="15" s="1"/>
  <c r="DF151" i="15"/>
  <c r="IB151" i="15" s="1"/>
  <c r="DF196" i="15"/>
  <c r="IB196" i="15" s="1"/>
  <c r="DF203" i="15"/>
  <c r="IB203" i="15" s="1"/>
  <c r="DF129" i="15"/>
  <c r="IB129" i="15" s="1"/>
  <c r="DF246" i="15"/>
  <c r="IB246" i="15" s="1"/>
  <c r="DF242" i="15"/>
  <c r="IB242" i="15" s="1"/>
  <c r="DF211" i="15"/>
  <c r="IB211" i="15" s="1"/>
  <c r="DF133" i="15"/>
  <c r="IB133" i="15" s="1"/>
  <c r="DF134" i="15"/>
  <c r="IB134" i="15" s="1"/>
  <c r="DF135" i="15"/>
  <c r="IB135" i="15" s="1"/>
  <c r="DF136" i="15"/>
  <c r="IB136" i="15" s="1"/>
  <c r="DF138" i="15"/>
  <c r="IB138" i="15" s="1"/>
  <c r="DF139" i="15"/>
  <c r="IB139" i="15" s="1"/>
  <c r="DF140" i="15"/>
  <c r="IB140" i="15" s="1"/>
  <c r="IB141" i="15"/>
  <c r="IB143" i="15"/>
  <c r="DF147" i="15"/>
  <c r="IB147" i="15" s="1"/>
  <c r="DF219" i="15"/>
  <c r="IB219" i="15" s="1"/>
  <c r="DF148" i="15"/>
  <c r="IB148" i="15" s="1"/>
  <c r="DF208" i="15"/>
  <c r="IB208" i="15" s="1"/>
  <c r="DF149" i="15"/>
  <c r="IB149" i="15" s="1"/>
  <c r="DF227" i="15"/>
  <c r="IB227" i="15" s="1"/>
  <c r="DF152" i="15"/>
  <c r="IB152" i="15" s="1"/>
  <c r="DF153" i="15"/>
  <c r="IB153" i="15" s="1"/>
  <c r="DF217" i="15"/>
  <c r="IB217" i="15" s="1"/>
  <c r="DF154" i="15"/>
  <c r="IB154" i="15" s="1"/>
  <c r="DF215" i="15"/>
  <c r="IB215" i="15" s="1"/>
  <c r="DF157" i="15"/>
  <c r="IB157" i="15" s="1"/>
  <c r="DF161" i="15"/>
  <c r="IB161" i="15" s="1"/>
  <c r="DF168" i="15"/>
  <c r="IB168" i="15" s="1"/>
  <c r="DF167" i="15"/>
  <c r="IB167" i="15" s="1"/>
  <c r="DF169" i="15"/>
  <c r="IB169" i="15" s="1"/>
  <c r="DF190" i="15"/>
  <c r="IB190" i="15" s="1"/>
  <c r="DF177" i="15"/>
  <c r="IB177" i="15" s="1"/>
  <c r="IB171" i="15"/>
  <c r="DF234" i="15"/>
  <c r="IB234" i="15" s="1"/>
  <c r="DF173" i="15"/>
  <c r="IB173" i="15" s="1"/>
  <c r="DF179" i="15"/>
  <c r="IB179" i="15" s="1"/>
  <c r="DF250" i="15"/>
  <c r="IB250" i="15" s="1"/>
  <c r="DF178" i="15"/>
  <c r="IB178" i="15" s="1"/>
  <c r="DF197" i="15"/>
  <c r="IB197" i="15" s="1"/>
  <c r="DF204" i="15"/>
  <c r="IB204" i="15" s="1"/>
  <c r="DF247" i="15"/>
  <c r="IB247" i="15" s="1"/>
  <c r="DF243" i="15"/>
  <c r="IB243" i="15" s="1"/>
  <c r="DF212" i="15"/>
  <c r="IB212" i="15" s="1"/>
  <c r="DF193" i="15"/>
  <c r="IB193" i="15" s="1"/>
  <c r="DF198" i="15"/>
  <c r="IB198" i="15" s="1"/>
  <c r="DF201" i="15"/>
  <c r="IB201" i="15" s="1"/>
  <c r="DF202" i="15"/>
  <c r="IB202" i="15" s="1"/>
  <c r="DF220" i="15"/>
  <c r="IB220" i="15" s="1"/>
  <c r="DF205" i="15"/>
  <c r="IB205" i="15" s="1"/>
  <c r="DF225" i="15"/>
  <c r="IB225" i="15" s="1"/>
  <c r="DF210" i="15"/>
  <c r="IB210" i="15" s="1"/>
  <c r="DF213" i="15"/>
  <c r="IB213" i="15" s="1"/>
  <c r="DF228" i="15"/>
  <c r="IB228" i="15" s="1"/>
  <c r="DF236" i="15"/>
  <c r="IB236" i="15" s="1"/>
  <c r="DF248" i="15"/>
  <c r="IB248" i="15" s="1"/>
  <c r="DF244" i="15"/>
  <c r="IB244" i="15" s="1"/>
  <c r="IB252" i="15"/>
  <c r="DG13" i="15"/>
  <c r="IC13" i="15" s="1"/>
  <c r="DG14" i="15"/>
  <c r="IC14" i="15" s="1"/>
  <c r="DG15" i="15"/>
  <c r="IC15" i="15" s="1"/>
  <c r="DG214" i="15"/>
  <c r="IC214" i="15" s="1"/>
  <c r="DG16" i="15"/>
  <c r="IC16" i="15" s="1"/>
  <c r="DG17" i="15"/>
  <c r="IC17" i="15" s="1"/>
  <c r="DG223" i="15"/>
  <c r="DG18" i="15"/>
  <c r="IC18" i="15" s="1"/>
  <c r="DG185" i="15"/>
  <c r="DG19" i="15"/>
  <c r="IC19" i="15" s="1"/>
  <c r="DG20" i="15"/>
  <c r="IC20" i="15" s="1"/>
  <c r="DG183" i="15"/>
  <c r="IC183" i="15" s="1"/>
  <c r="DG21" i="15"/>
  <c r="IC21" i="15" s="1"/>
  <c r="DG260" i="15"/>
  <c r="IC260" i="15" s="1"/>
  <c r="DG22" i="15"/>
  <c r="IC22" i="15" s="1"/>
  <c r="DG206" i="15"/>
  <c r="IC206" i="15" s="1"/>
  <c r="DG23" i="15"/>
  <c r="IC23" i="15" s="1"/>
  <c r="DG115" i="15"/>
  <c r="IC115" i="15" s="1"/>
  <c r="DG24" i="15"/>
  <c r="IC24" i="15" s="1"/>
  <c r="DG259" i="15"/>
  <c r="IC259" i="15" s="1"/>
  <c r="DG25" i="15"/>
  <c r="IC25" i="15" s="1"/>
  <c r="DG254" i="15"/>
  <c r="IC254" i="15" s="1"/>
  <c r="DG26" i="15"/>
  <c r="IC26" i="15" s="1"/>
  <c r="DG239" i="15"/>
  <c r="IC239" i="15" s="1"/>
  <c r="DG27" i="15"/>
  <c r="IC27" i="15" s="1"/>
  <c r="DG28" i="15"/>
  <c r="IC28" i="15" s="1"/>
  <c r="DG29" i="15"/>
  <c r="IC29" i="15" s="1"/>
  <c r="DG164" i="15"/>
  <c r="IC164" i="15" s="1"/>
  <c r="DG30" i="15"/>
  <c r="IC30" i="15" s="1"/>
  <c r="DG31" i="15"/>
  <c r="IC31" i="15" s="1"/>
  <c r="DG64" i="15"/>
  <c r="IC223" i="15" s="1"/>
  <c r="DG32" i="15"/>
  <c r="IC32" i="15" s="1"/>
  <c r="DG33" i="15"/>
  <c r="IC33" i="15" s="1"/>
  <c r="DG230" i="15"/>
  <c r="IC230" i="15" s="1"/>
  <c r="DG34" i="15"/>
  <c r="IC34" i="15" s="1"/>
  <c r="DG35" i="15"/>
  <c r="IC35" i="15" s="1"/>
  <c r="DG88" i="15"/>
  <c r="IC88" i="15" s="1"/>
  <c r="DG36" i="15"/>
  <c r="IC36" i="15" s="1"/>
  <c r="DG37" i="15"/>
  <c r="IC37" i="15" s="1"/>
  <c r="DG221" i="15"/>
  <c r="IC221" i="15" s="1"/>
  <c r="DG38" i="15"/>
  <c r="IC38" i="15" s="1"/>
  <c r="DG127" i="15"/>
  <c r="IC127" i="15" s="1"/>
  <c r="DG39" i="15"/>
  <c r="IC39" i="15" s="1"/>
  <c r="DG160" i="15"/>
  <c r="IC160" i="15" s="1"/>
  <c r="DG40" i="15"/>
  <c r="IC40" i="15" s="1"/>
  <c r="DG200" i="15"/>
  <c r="IC200" i="15" s="1"/>
  <c r="DG41" i="15"/>
  <c r="IC41" i="15" s="1"/>
  <c r="DG181" i="15"/>
  <c r="IC181" i="15" s="1"/>
  <c r="DG42" i="15"/>
  <c r="IC42" i="15" s="1"/>
  <c r="DG43" i="15"/>
  <c r="IC43" i="15" s="1"/>
  <c r="DG237" i="15"/>
  <c r="IC237" i="15" s="1"/>
  <c r="DG162" i="15"/>
  <c r="IC162" i="15" s="1"/>
  <c r="DG45" i="15"/>
  <c r="IC45" i="15" s="1"/>
  <c r="DG90" i="15"/>
  <c r="IC53" i="15" s="1"/>
  <c r="DG46" i="15"/>
  <c r="IC46" i="15" s="1"/>
  <c r="DG96" i="15"/>
  <c r="IC96" i="15" s="1"/>
  <c r="DG47" i="15"/>
  <c r="IC47" i="15" s="1"/>
  <c r="DG163" i="15"/>
  <c r="IC163" i="15" s="1"/>
  <c r="DG48" i="15"/>
  <c r="IC48" i="15" s="1"/>
  <c r="DG98" i="15"/>
  <c r="IC98" i="15" s="1"/>
  <c r="DG49" i="15"/>
  <c r="IC49" i="15" s="1"/>
  <c r="DG155" i="15"/>
  <c r="IC155" i="15" s="1"/>
  <c r="DG50" i="15"/>
  <c r="IC50" i="15" s="1"/>
  <c r="DG191" i="15"/>
  <c r="IC191" i="15" s="1"/>
  <c r="DG51" i="15"/>
  <c r="IC51" i="15" s="1"/>
  <c r="DG111" i="15"/>
  <c r="DG52" i="15"/>
  <c r="IC52" i="15" s="1"/>
  <c r="DG112" i="15"/>
  <c r="IC150" i="15" s="1"/>
  <c r="DG199" i="15"/>
  <c r="IC199" i="15" s="1"/>
  <c r="DG54" i="15"/>
  <c r="IC54" i="15" s="1"/>
  <c r="DG128" i="15"/>
  <c r="IC128" i="15" s="1"/>
  <c r="DG55" i="15"/>
  <c r="IC55" i="15" s="1"/>
  <c r="DG189" i="15"/>
  <c r="IC189" i="15" s="1"/>
  <c r="DG172" i="15"/>
  <c r="IC111" i="15" s="1"/>
  <c r="DG192" i="15"/>
  <c r="IC192" i="15" s="1"/>
  <c r="DG57" i="15"/>
  <c r="IC57" i="15" s="1"/>
  <c r="DG114" i="15"/>
  <c r="IC86" i="15" s="1"/>
  <c r="DG58" i="15"/>
  <c r="IC58" i="15" s="1"/>
  <c r="DG145" i="15"/>
  <c r="IC145" i="15" s="1"/>
  <c r="DG59" i="15"/>
  <c r="IC59" i="15" s="1"/>
  <c r="DG249" i="15"/>
  <c r="IC249" i="15" s="1"/>
  <c r="DG60" i="15"/>
  <c r="IC60" i="15" s="1"/>
  <c r="DG182" i="15"/>
  <c r="IC182" i="15" s="1"/>
  <c r="DG61" i="15"/>
  <c r="IC61" i="15" s="1"/>
  <c r="DG235" i="15"/>
  <c r="IC235" i="15" s="1"/>
  <c r="DG62" i="15"/>
  <c r="IC62" i="15" s="1"/>
  <c r="DG156" i="15"/>
  <c r="IC156" i="15" s="1"/>
  <c r="DG63" i="15"/>
  <c r="IC63" i="15" s="1"/>
  <c r="DG176" i="15"/>
  <c r="DG65" i="15"/>
  <c r="IC65" i="15" s="1"/>
  <c r="DG245" i="15"/>
  <c r="IC245" i="15" s="1"/>
  <c r="DG66" i="15"/>
  <c r="IC66" i="15" s="1"/>
  <c r="DG170" i="15"/>
  <c r="IC170" i="15" s="1"/>
  <c r="DG67" i="15"/>
  <c r="IC67" i="15" s="1"/>
  <c r="DG241" i="15"/>
  <c r="IC241" i="15" s="1"/>
  <c r="DG68" i="15"/>
  <c r="IC68" i="15" s="1"/>
  <c r="DG224" i="15"/>
  <c r="IC224" i="15" s="1"/>
  <c r="DG69" i="15"/>
  <c r="IC69" i="15" s="1"/>
  <c r="DG159" i="15"/>
  <c r="IC159" i="15" s="1"/>
  <c r="DG70" i="15"/>
  <c r="IC70" i="15" s="1"/>
  <c r="DG165" i="15"/>
  <c r="IC165" i="15" s="1"/>
  <c r="DG71" i="15"/>
  <c r="IC71" i="15" s="1"/>
  <c r="DG240" i="15"/>
  <c r="IC240" i="15" s="1"/>
  <c r="DG72" i="15"/>
  <c r="IC72" i="15" s="1"/>
  <c r="DG238" i="15"/>
  <c r="IC238" i="15" s="1"/>
  <c r="DG73" i="15"/>
  <c r="IC73" i="15" s="1"/>
  <c r="DG123" i="15"/>
  <c r="IC123" i="15" s="1"/>
  <c r="DG74" i="15"/>
  <c r="IC74" i="15" s="1"/>
  <c r="DG229" i="15"/>
  <c r="IC229" i="15" s="1"/>
  <c r="DG75" i="15"/>
  <c r="IC75" i="15" s="1"/>
  <c r="DG231" i="15"/>
  <c r="IC231" i="15" s="1"/>
  <c r="DG256" i="15"/>
  <c r="IC256" i="15" s="1"/>
  <c r="DG257" i="15"/>
  <c r="IC257" i="15" s="1"/>
  <c r="DG78" i="15"/>
  <c r="IC78" i="15" s="1"/>
  <c r="DG258" i="15"/>
  <c r="IC258" i="15" s="1"/>
  <c r="DG79" i="15"/>
  <c r="IC79" i="15" s="1"/>
  <c r="DG255" i="15"/>
  <c r="IC255" i="15" s="1"/>
  <c r="DG80" i="15"/>
  <c r="IC80" i="15" s="1"/>
  <c r="DG232" i="15"/>
  <c r="IC232" i="15" s="1"/>
  <c r="IC82" i="15"/>
  <c r="DG83" i="15"/>
  <c r="IC83" i="15" s="1"/>
  <c r="DG84" i="15"/>
  <c r="IC84" i="15" s="1"/>
  <c r="DG158" i="15"/>
  <c r="IC158" i="15" s="1"/>
  <c r="DG85" i="15"/>
  <c r="IC85" i="15" s="1"/>
  <c r="DG103" i="15"/>
  <c r="IC103" i="15" s="1"/>
  <c r="DG110" i="15"/>
  <c r="IC110" i="15" s="1"/>
  <c r="DG87" i="15"/>
  <c r="IC87" i="15" s="1"/>
  <c r="DG89" i="15"/>
  <c r="IC89" i="15" s="1"/>
  <c r="IC91" i="15"/>
  <c r="IC92" i="15"/>
  <c r="DG93" i="15"/>
  <c r="IC93" i="15" s="1"/>
  <c r="DG130" i="15"/>
  <c r="IC130" i="15" s="1"/>
  <c r="DG94" i="15"/>
  <c r="IC94" i="15" s="1"/>
  <c r="DG99" i="15"/>
  <c r="IC99" i="15" s="1"/>
  <c r="DG95" i="15"/>
  <c r="IC95" i="15" s="1"/>
  <c r="DG218" i="15"/>
  <c r="IC218" i="15" s="1"/>
  <c r="DG188" i="15"/>
  <c r="IC188" i="15" s="1"/>
  <c r="DG97" i="15"/>
  <c r="IC97" i="15" s="1"/>
  <c r="DG253" i="15"/>
  <c r="IC253" i="15" s="1"/>
  <c r="DG207" i="15"/>
  <c r="IC207" i="15" s="1"/>
  <c r="DG226" i="15"/>
  <c r="IC226" i="15" s="1"/>
  <c r="DG100" i="15"/>
  <c r="IC100" i="15" s="1"/>
  <c r="DG132" i="15"/>
  <c r="IC132" i="15" s="1"/>
  <c r="DG101" i="15"/>
  <c r="IC101" i="15" s="1"/>
  <c r="DG102" i="15"/>
  <c r="IC102" i="15" s="1"/>
  <c r="DG216" i="15"/>
  <c r="IC216" i="15" s="1"/>
  <c r="DG104" i="15"/>
  <c r="IC104" i="15" s="1"/>
  <c r="DG142" i="15"/>
  <c r="IC142" i="15" s="1"/>
  <c r="DG105" i="15"/>
  <c r="IC105" i="15" s="1"/>
  <c r="DG131" i="15"/>
  <c r="IC131" i="15" s="1"/>
  <c r="DG106" i="15"/>
  <c r="IC106" i="15" s="1"/>
  <c r="DG209" i="15"/>
  <c r="IC209" i="15" s="1"/>
  <c r="DG107" i="15"/>
  <c r="IC107" i="15" s="1"/>
  <c r="DG108" i="15"/>
  <c r="IC108" i="15" s="1"/>
  <c r="DG137" i="15"/>
  <c r="IC137" i="15" s="1"/>
  <c r="DG109" i="15"/>
  <c r="IC109" i="15" s="1"/>
  <c r="DG117" i="15"/>
  <c r="IC117" i="15" s="1"/>
  <c r="DG166" i="15"/>
  <c r="IC166" i="15" s="1"/>
  <c r="DG113" i="15"/>
  <c r="IC113" i="15" s="1"/>
  <c r="DG116" i="15"/>
  <c r="IC116" i="15" s="1"/>
  <c r="DG180" i="15"/>
  <c r="IC180" i="15" s="1"/>
  <c r="DG174" i="15"/>
  <c r="IC174" i="15" s="1"/>
  <c r="DG233" i="15"/>
  <c r="IC233" i="15" s="1"/>
  <c r="DG118" i="15"/>
  <c r="IC119" i="15" s="1"/>
  <c r="DG187" i="15"/>
  <c r="IC187" i="15" s="1"/>
  <c r="DG120" i="15"/>
  <c r="IC120" i="15" s="1"/>
  <c r="DG122" i="15"/>
  <c r="IC122" i="15" s="1"/>
  <c r="DG175" i="15"/>
  <c r="IC175" i="15" s="1"/>
  <c r="DG251" i="15"/>
  <c r="IC251" i="15" s="1"/>
  <c r="DG124" i="15"/>
  <c r="IC124" i="15" s="1"/>
  <c r="DG125" i="15"/>
  <c r="IC125" i="15" s="1"/>
  <c r="DG146" i="15"/>
  <c r="IC146" i="15" s="1"/>
  <c r="DG126" i="15"/>
  <c r="IC126" i="15" s="1"/>
  <c r="DG151" i="15"/>
  <c r="IC151" i="15" s="1"/>
  <c r="DG196" i="15"/>
  <c r="IC196" i="15" s="1"/>
  <c r="DG203" i="15"/>
  <c r="IC203" i="15" s="1"/>
  <c r="DG129" i="15"/>
  <c r="IC129" i="15" s="1"/>
  <c r="DG246" i="15"/>
  <c r="IC246" i="15" s="1"/>
  <c r="DG242" i="15"/>
  <c r="IC242" i="15" s="1"/>
  <c r="DG211" i="15"/>
  <c r="IC211" i="15" s="1"/>
  <c r="DG133" i="15"/>
  <c r="IC133" i="15" s="1"/>
  <c r="DG134" i="15"/>
  <c r="IC134" i="15" s="1"/>
  <c r="DG135" i="15"/>
  <c r="IC135" i="15" s="1"/>
  <c r="DG136" i="15"/>
  <c r="IC136" i="15" s="1"/>
  <c r="DG138" i="15"/>
  <c r="IC138" i="15" s="1"/>
  <c r="DG139" i="15"/>
  <c r="IC139" i="15" s="1"/>
  <c r="DG140" i="15"/>
  <c r="IC140" i="15" s="1"/>
  <c r="IC141" i="15"/>
  <c r="IC143" i="15"/>
  <c r="DG147" i="15"/>
  <c r="IC147" i="15" s="1"/>
  <c r="DG219" i="15"/>
  <c r="IC219" i="15" s="1"/>
  <c r="DG148" i="15"/>
  <c r="IC148" i="15" s="1"/>
  <c r="DG208" i="15"/>
  <c r="IC208" i="15" s="1"/>
  <c r="DG149" i="15"/>
  <c r="IC149" i="15" s="1"/>
  <c r="DG227" i="15"/>
  <c r="IC227" i="15" s="1"/>
  <c r="DG152" i="15"/>
  <c r="IC152" i="15" s="1"/>
  <c r="DG153" i="15"/>
  <c r="IC153" i="15" s="1"/>
  <c r="DG217" i="15"/>
  <c r="IC217" i="15" s="1"/>
  <c r="DG154" i="15"/>
  <c r="IC154" i="15" s="1"/>
  <c r="DG215" i="15"/>
  <c r="IC215" i="15" s="1"/>
  <c r="DG157" i="15"/>
  <c r="IC157" i="15" s="1"/>
  <c r="DG161" i="15"/>
  <c r="IC161" i="15" s="1"/>
  <c r="DG168" i="15"/>
  <c r="IC168" i="15" s="1"/>
  <c r="DG167" i="15"/>
  <c r="IC167" i="15" s="1"/>
  <c r="DG169" i="15"/>
  <c r="IC169" i="15" s="1"/>
  <c r="DG190" i="15"/>
  <c r="IC190" i="15" s="1"/>
  <c r="DG177" i="15"/>
  <c r="IC177" i="15" s="1"/>
  <c r="IC171" i="15"/>
  <c r="DG234" i="15"/>
  <c r="IC234" i="15" s="1"/>
  <c r="DG173" i="15"/>
  <c r="IC173" i="15" s="1"/>
  <c r="DG179" i="15"/>
  <c r="IC179" i="15" s="1"/>
  <c r="DG250" i="15"/>
  <c r="IC250" i="15" s="1"/>
  <c r="DG178" i="15"/>
  <c r="IC178" i="15" s="1"/>
  <c r="DG197" i="15"/>
  <c r="IC197" i="15" s="1"/>
  <c r="DG204" i="15"/>
  <c r="IC204" i="15" s="1"/>
  <c r="DG247" i="15"/>
  <c r="IC247" i="15" s="1"/>
  <c r="DG243" i="15"/>
  <c r="IC243" i="15" s="1"/>
  <c r="DG212" i="15"/>
  <c r="IC212" i="15" s="1"/>
  <c r="DG193" i="15"/>
  <c r="IC193" i="15" s="1"/>
  <c r="DG198" i="15"/>
  <c r="IC198" i="15" s="1"/>
  <c r="DG201" i="15"/>
  <c r="IC201" i="15" s="1"/>
  <c r="DG202" i="15"/>
  <c r="IC202" i="15" s="1"/>
  <c r="DG220" i="15"/>
  <c r="IC220" i="15" s="1"/>
  <c r="DG205" i="15"/>
  <c r="IC205" i="15" s="1"/>
  <c r="DG225" i="15"/>
  <c r="IC225" i="15" s="1"/>
  <c r="DG210" i="15"/>
  <c r="IC210" i="15" s="1"/>
  <c r="DG213" i="15"/>
  <c r="IC213" i="15" s="1"/>
  <c r="DG228" i="15"/>
  <c r="IC228" i="15" s="1"/>
  <c r="DG236" i="15"/>
  <c r="IC236" i="15" s="1"/>
  <c r="DG248" i="15"/>
  <c r="IC248" i="15" s="1"/>
  <c r="DG244" i="15"/>
  <c r="IC244" i="15" s="1"/>
  <c r="IC252" i="15"/>
  <c r="DH13" i="15"/>
  <c r="ID13" i="15" s="1"/>
  <c r="DH14" i="15"/>
  <c r="ID14" i="15" s="1"/>
  <c r="DH15" i="15"/>
  <c r="ID15" i="15" s="1"/>
  <c r="DH214" i="15"/>
  <c r="ID214" i="15" s="1"/>
  <c r="DH16" i="15"/>
  <c r="ID16" i="15" s="1"/>
  <c r="DH17" i="15"/>
  <c r="ID17" i="15" s="1"/>
  <c r="DH223" i="15"/>
  <c r="DH18" i="15"/>
  <c r="ID18" i="15" s="1"/>
  <c r="DH185" i="15"/>
  <c r="ID185" i="15" s="1"/>
  <c r="DH19" i="15"/>
  <c r="ID19" i="15" s="1"/>
  <c r="DH20" i="15"/>
  <c r="ID20" i="15" s="1"/>
  <c r="DH183" i="15"/>
  <c r="ID183" i="15" s="1"/>
  <c r="DH21" i="15"/>
  <c r="ID21" i="15" s="1"/>
  <c r="DH260" i="15"/>
  <c r="ID260" i="15" s="1"/>
  <c r="DH22" i="15"/>
  <c r="ID22" i="15" s="1"/>
  <c r="DH23" i="15"/>
  <c r="ID23" i="15" s="1"/>
  <c r="DH115" i="15"/>
  <c r="ID115" i="15" s="1"/>
  <c r="DH24" i="15"/>
  <c r="ID24" i="15" s="1"/>
  <c r="DH259" i="15"/>
  <c r="ID259" i="15" s="1"/>
  <c r="DH25" i="15"/>
  <c r="ID25" i="15" s="1"/>
  <c r="DH254" i="15"/>
  <c r="ID254" i="15" s="1"/>
  <c r="DH26" i="15"/>
  <c r="ID26" i="15" s="1"/>
  <c r="DH239" i="15"/>
  <c r="ID239" i="15" s="1"/>
  <c r="DH27" i="15"/>
  <c r="ID27" i="15" s="1"/>
  <c r="DH28" i="15"/>
  <c r="ID28" i="15" s="1"/>
  <c r="DH29" i="15"/>
  <c r="ID29" i="15" s="1"/>
  <c r="DH164" i="15"/>
  <c r="ID164" i="15" s="1"/>
  <c r="DH30" i="15"/>
  <c r="ID30" i="15" s="1"/>
  <c r="DH31" i="15"/>
  <c r="ID31" i="15" s="1"/>
  <c r="DH64" i="15"/>
  <c r="ID223" i="15" s="1"/>
  <c r="DH32" i="15"/>
  <c r="ID32" i="15" s="1"/>
  <c r="DH33" i="15"/>
  <c r="ID33" i="15" s="1"/>
  <c r="DH230" i="15"/>
  <c r="ID230" i="15" s="1"/>
  <c r="DH34" i="15"/>
  <c r="ID34" i="15" s="1"/>
  <c r="DH35" i="15"/>
  <c r="ID35" i="15" s="1"/>
  <c r="DH88" i="15"/>
  <c r="ID88" i="15" s="1"/>
  <c r="DH36" i="15"/>
  <c r="ID36" i="15" s="1"/>
  <c r="DH37" i="15"/>
  <c r="ID37" i="15" s="1"/>
  <c r="DH221" i="15"/>
  <c r="ID221" i="15" s="1"/>
  <c r="DH38" i="15"/>
  <c r="ID38" i="15" s="1"/>
  <c r="DH127" i="15"/>
  <c r="ID127" i="15" s="1"/>
  <c r="DH39" i="15"/>
  <c r="ID39" i="15" s="1"/>
  <c r="DH160" i="15"/>
  <c r="ID160" i="15" s="1"/>
  <c r="DH40" i="15"/>
  <c r="ID40" i="15" s="1"/>
  <c r="DH200" i="15"/>
  <c r="ID200" i="15" s="1"/>
  <c r="DH41" i="15"/>
  <c r="ID41" i="15" s="1"/>
  <c r="DH181" i="15"/>
  <c r="ID181" i="15" s="1"/>
  <c r="DH42" i="15"/>
  <c r="ID42" i="15" s="1"/>
  <c r="DH43" i="15"/>
  <c r="ID43" i="15" s="1"/>
  <c r="DH237" i="15"/>
  <c r="ID237" i="15" s="1"/>
  <c r="ID44" i="15"/>
  <c r="DH162" i="15"/>
  <c r="ID162" i="15" s="1"/>
  <c r="DH45" i="15"/>
  <c r="ID45" i="15" s="1"/>
  <c r="DH90" i="15"/>
  <c r="DH46" i="15"/>
  <c r="ID46" i="15" s="1"/>
  <c r="DH96" i="15"/>
  <c r="DH47" i="15"/>
  <c r="ID47" i="15" s="1"/>
  <c r="DH163" i="15"/>
  <c r="ID163" i="15" s="1"/>
  <c r="DH48" i="15"/>
  <c r="ID48" i="15" s="1"/>
  <c r="DH98" i="15"/>
  <c r="ID98" i="15" s="1"/>
  <c r="DH49" i="15"/>
  <c r="ID49" i="15" s="1"/>
  <c r="DH155" i="15"/>
  <c r="ID155" i="15" s="1"/>
  <c r="DH50" i="15"/>
  <c r="ID50" i="15" s="1"/>
  <c r="DH191" i="15"/>
  <c r="ID191" i="15" s="1"/>
  <c r="DH51" i="15"/>
  <c r="ID51" i="15" s="1"/>
  <c r="DH111" i="15"/>
  <c r="DH52" i="15"/>
  <c r="ID52" i="15" s="1"/>
  <c r="DH112" i="15"/>
  <c r="DH199" i="15"/>
  <c r="ID199" i="15" s="1"/>
  <c r="DH54" i="15"/>
  <c r="ID54" i="15" s="1"/>
  <c r="DH128" i="15"/>
  <c r="ID128" i="15" s="1"/>
  <c r="DH55" i="15"/>
  <c r="ID55" i="15" s="1"/>
  <c r="DH189" i="15"/>
  <c r="ID189" i="15" s="1"/>
  <c r="DH172" i="15"/>
  <c r="DH192" i="15"/>
  <c r="ID192" i="15" s="1"/>
  <c r="DH57" i="15"/>
  <c r="ID57" i="15" s="1"/>
  <c r="DH114" i="15"/>
  <c r="ID114" i="15" s="1"/>
  <c r="DH58" i="15"/>
  <c r="ID58" i="15" s="1"/>
  <c r="DH145" i="15"/>
  <c r="ID145" i="15" s="1"/>
  <c r="DH59" i="15"/>
  <c r="ID59" i="15" s="1"/>
  <c r="DH249" i="15"/>
  <c r="ID249" i="15" s="1"/>
  <c r="DH60" i="15"/>
  <c r="ID60" i="15" s="1"/>
  <c r="DH182" i="15"/>
  <c r="ID182" i="15" s="1"/>
  <c r="DH61" i="15"/>
  <c r="ID61" i="15" s="1"/>
  <c r="DH235" i="15"/>
  <c r="ID235" i="15" s="1"/>
  <c r="DH62" i="15"/>
  <c r="ID62" i="15" s="1"/>
  <c r="DH156" i="15"/>
  <c r="ID156" i="15" s="1"/>
  <c r="DH63" i="15"/>
  <c r="ID63" i="15" s="1"/>
  <c r="DH176" i="15"/>
  <c r="DH65" i="15"/>
  <c r="ID65" i="15" s="1"/>
  <c r="DH245" i="15"/>
  <c r="ID245" i="15" s="1"/>
  <c r="DH66" i="15"/>
  <c r="ID66" i="15" s="1"/>
  <c r="DH170" i="15"/>
  <c r="ID170" i="15" s="1"/>
  <c r="DH67" i="15"/>
  <c r="ID67" i="15" s="1"/>
  <c r="DH241" i="15"/>
  <c r="ID241" i="15" s="1"/>
  <c r="DH68" i="15"/>
  <c r="ID68" i="15" s="1"/>
  <c r="DH224" i="15"/>
  <c r="ID224" i="15" s="1"/>
  <c r="DH69" i="15"/>
  <c r="ID69" i="15" s="1"/>
  <c r="DH159" i="15"/>
  <c r="ID159" i="15" s="1"/>
  <c r="DH70" i="15"/>
  <c r="ID70" i="15" s="1"/>
  <c r="DH165" i="15"/>
  <c r="ID165" i="15" s="1"/>
  <c r="DH71" i="15"/>
  <c r="ID71" i="15" s="1"/>
  <c r="DH240" i="15"/>
  <c r="ID240" i="15" s="1"/>
  <c r="DH72" i="15"/>
  <c r="ID72" i="15" s="1"/>
  <c r="DH238" i="15"/>
  <c r="ID238" i="15" s="1"/>
  <c r="DH73" i="15"/>
  <c r="ID73" i="15" s="1"/>
  <c r="DH123" i="15"/>
  <c r="ID123" i="15" s="1"/>
  <c r="DH74" i="15"/>
  <c r="ID74" i="15" s="1"/>
  <c r="DH229" i="15"/>
  <c r="ID229" i="15" s="1"/>
  <c r="DH75" i="15"/>
  <c r="ID75" i="15" s="1"/>
  <c r="DH231" i="15"/>
  <c r="ID231" i="15" s="1"/>
  <c r="DH256" i="15"/>
  <c r="ID256" i="15" s="1"/>
  <c r="DH257" i="15"/>
  <c r="ID257" i="15" s="1"/>
  <c r="DH78" i="15"/>
  <c r="ID78" i="15" s="1"/>
  <c r="DH258" i="15"/>
  <c r="ID258" i="15" s="1"/>
  <c r="DH79" i="15"/>
  <c r="ID79" i="15" s="1"/>
  <c r="DH255" i="15"/>
  <c r="ID255" i="15" s="1"/>
  <c r="DH80" i="15"/>
  <c r="ID80" i="15" s="1"/>
  <c r="DH232" i="15"/>
  <c r="ID232" i="15" s="1"/>
  <c r="DH83" i="15"/>
  <c r="ID83" i="15" s="1"/>
  <c r="DH84" i="15"/>
  <c r="ID84" i="15" s="1"/>
  <c r="DH158" i="15"/>
  <c r="ID158" i="15" s="1"/>
  <c r="DH85" i="15"/>
  <c r="ID85" i="15" s="1"/>
  <c r="DH103" i="15"/>
  <c r="ID103" i="15" s="1"/>
  <c r="DH110" i="15"/>
  <c r="ID110" i="15" s="1"/>
  <c r="DH87" i="15"/>
  <c r="ID87" i="15" s="1"/>
  <c r="DH89" i="15"/>
  <c r="ID89" i="15" s="1"/>
  <c r="ID91" i="15"/>
  <c r="ID92" i="15"/>
  <c r="DH93" i="15"/>
  <c r="ID93" i="15" s="1"/>
  <c r="DH130" i="15"/>
  <c r="ID130" i="15" s="1"/>
  <c r="DH94" i="15"/>
  <c r="ID94" i="15" s="1"/>
  <c r="DH99" i="15"/>
  <c r="ID99" i="15" s="1"/>
  <c r="DH95" i="15"/>
  <c r="ID95" i="15" s="1"/>
  <c r="DH218" i="15"/>
  <c r="ID218" i="15" s="1"/>
  <c r="ID96" i="15"/>
  <c r="DH188" i="15"/>
  <c r="ID188" i="15" s="1"/>
  <c r="DH97" i="15"/>
  <c r="ID97" i="15" s="1"/>
  <c r="DH253" i="15"/>
  <c r="ID253" i="15" s="1"/>
  <c r="DH207" i="15"/>
  <c r="ID207" i="15" s="1"/>
  <c r="DH226" i="15"/>
  <c r="ID226" i="15" s="1"/>
  <c r="DH100" i="15"/>
  <c r="ID100" i="15" s="1"/>
  <c r="DH132" i="15"/>
  <c r="ID132" i="15" s="1"/>
  <c r="DH101" i="15"/>
  <c r="ID101" i="15" s="1"/>
  <c r="DH102" i="15"/>
  <c r="ID102" i="15" s="1"/>
  <c r="DH216" i="15"/>
  <c r="ID216" i="15" s="1"/>
  <c r="DH104" i="15"/>
  <c r="ID104" i="15" s="1"/>
  <c r="DH142" i="15"/>
  <c r="ID142" i="15" s="1"/>
  <c r="DH105" i="15"/>
  <c r="ID105" i="15" s="1"/>
  <c r="DH131" i="15"/>
  <c r="ID131" i="15" s="1"/>
  <c r="DH106" i="15"/>
  <c r="ID106" i="15" s="1"/>
  <c r="DH209" i="15"/>
  <c r="ID209" i="15" s="1"/>
  <c r="DH107" i="15"/>
  <c r="ID107" i="15" s="1"/>
  <c r="DH108" i="15"/>
  <c r="ID108" i="15" s="1"/>
  <c r="DH137" i="15"/>
  <c r="ID137" i="15" s="1"/>
  <c r="DH109" i="15"/>
  <c r="ID109" i="15" s="1"/>
  <c r="DH117" i="15"/>
  <c r="ID117" i="15" s="1"/>
  <c r="DH166" i="15"/>
  <c r="ID166" i="15" s="1"/>
  <c r="DH113" i="15"/>
  <c r="ID113" i="15" s="1"/>
  <c r="DH116" i="15"/>
  <c r="ID116" i="15" s="1"/>
  <c r="DH180" i="15"/>
  <c r="ID180" i="15" s="1"/>
  <c r="DH174" i="15"/>
  <c r="ID174" i="15" s="1"/>
  <c r="DH233" i="15"/>
  <c r="ID233" i="15" s="1"/>
  <c r="DH118" i="15"/>
  <c r="DH187" i="15"/>
  <c r="ID187" i="15" s="1"/>
  <c r="DH120" i="15"/>
  <c r="ID120" i="15" s="1"/>
  <c r="DH122" i="15"/>
  <c r="ID122" i="15" s="1"/>
  <c r="DH175" i="15"/>
  <c r="ID175" i="15" s="1"/>
  <c r="DH251" i="15"/>
  <c r="ID251" i="15" s="1"/>
  <c r="DH124" i="15"/>
  <c r="ID124" i="15" s="1"/>
  <c r="DH125" i="15"/>
  <c r="ID125" i="15" s="1"/>
  <c r="DH146" i="15"/>
  <c r="ID146" i="15" s="1"/>
  <c r="DH126" i="15"/>
  <c r="ID126" i="15" s="1"/>
  <c r="DH151" i="15"/>
  <c r="ID151" i="15" s="1"/>
  <c r="DH196" i="15"/>
  <c r="ID196" i="15" s="1"/>
  <c r="DH203" i="15"/>
  <c r="ID203" i="15" s="1"/>
  <c r="DH129" i="15"/>
  <c r="ID129" i="15" s="1"/>
  <c r="DH246" i="15"/>
  <c r="ID246" i="15" s="1"/>
  <c r="DH242" i="15"/>
  <c r="ID242" i="15" s="1"/>
  <c r="DH211" i="15"/>
  <c r="ID211" i="15" s="1"/>
  <c r="DH133" i="15"/>
  <c r="ID133" i="15" s="1"/>
  <c r="DH134" i="15"/>
  <c r="ID134" i="15" s="1"/>
  <c r="DH135" i="15"/>
  <c r="ID135" i="15" s="1"/>
  <c r="DH136" i="15"/>
  <c r="ID136" i="15" s="1"/>
  <c r="DH138" i="15"/>
  <c r="ID138" i="15" s="1"/>
  <c r="DH139" i="15"/>
  <c r="ID139" i="15" s="1"/>
  <c r="DH140" i="15"/>
  <c r="ID140" i="15" s="1"/>
  <c r="ID141" i="15"/>
  <c r="ID143" i="15"/>
  <c r="DH147" i="15"/>
  <c r="ID147" i="15" s="1"/>
  <c r="DH219" i="15"/>
  <c r="ID219" i="15" s="1"/>
  <c r="DH148" i="15"/>
  <c r="ID148" i="15" s="1"/>
  <c r="DH208" i="15"/>
  <c r="ID208" i="15" s="1"/>
  <c r="DH149" i="15"/>
  <c r="ID149" i="15" s="1"/>
  <c r="DH227" i="15"/>
  <c r="ID227" i="15" s="1"/>
  <c r="DH152" i="15"/>
  <c r="ID152" i="15" s="1"/>
  <c r="DH153" i="15"/>
  <c r="ID153" i="15" s="1"/>
  <c r="DH217" i="15"/>
  <c r="ID217" i="15" s="1"/>
  <c r="DH154" i="15"/>
  <c r="ID154" i="15" s="1"/>
  <c r="DH215" i="15"/>
  <c r="ID215" i="15" s="1"/>
  <c r="DH157" i="15"/>
  <c r="ID157" i="15" s="1"/>
  <c r="DH161" i="15"/>
  <c r="ID161" i="15" s="1"/>
  <c r="DH168" i="15"/>
  <c r="ID168" i="15" s="1"/>
  <c r="DH167" i="15"/>
  <c r="ID167" i="15" s="1"/>
  <c r="DH169" i="15"/>
  <c r="ID169" i="15" s="1"/>
  <c r="DH190" i="15"/>
  <c r="ID190" i="15" s="1"/>
  <c r="DH177" i="15"/>
  <c r="ID177" i="15" s="1"/>
  <c r="ID171" i="15"/>
  <c r="DH234" i="15"/>
  <c r="ID234" i="15" s="1"/>
  <c r="DH173" i="15"/>
  <c r="ID173" i="15" s="1"/>
  <c r="DH179" i="15"/>
  <c r="ID179" i="15" s="1"/>
  <c r="DH250" i="15"/>
  <c r="ID250" i="15" s="1"/>
  <c r="DH178" i="15"/>
  <c r="ID178" i="15" s="1"/>
  <c r="DH197" i="15"/>
  <c r="ID197" i="15" s="1"/>
  <c r="DH204" i="15"/>
  <c r="ID204" i="15" s="1"/>
  <c r="DH247" i="15"/>
  <c r="ID247" i="15" s="1"/>
  <c r="DH243" i="15"/>
  <c r="ID243" i="15" s="1"/>
  <c r="DH212" i="15"/>
  <c r="ID212" i="15" s="1"/>
  <c r="DH193" i="15"/>
  <c r="ID193" i="15" s="1"/>
  <c r="DH198" i="15"/>
  <c r="ID198" i="15" s="1"/>
  <c r="DH201" i="15"/>
  <c r="ID201" i="15" s="1"/>
  <c r="DH202" i="15"/>
  <c r="ID202" i="15" s="1"/>
  <c r="DH220" i="15"/>
  <c r="ID220" i="15" s="1"/>
  <c r="DH205" i="15"/>
  <c r="ID205" i="15" s="1"/>
  <c r="DH225" i="15"/>
  <c r="ID225" i="15" s="1"/>
  <c r="DH210" i="15"/>
  <c r="ID210" i="15" s="1"/>
  <c r="DH213" i="15"/>
  <c r="ID213" i="15" s="1"/>
  <c r="DH228" i="15"/>
  <c r="ID228" i="15" s="1"/>
  <c r="DH236" i="15"/>
  <c r="ID236" i="15" s="1"/>
  <c r="DH248" i="15"/>
  <c r="ID248" i="15" s="1"/>
  <c r="DH244" i="15"/>
  <c r="ID244" i="15" s="1"/>
  <c r="ID252" i="15"/>
  <c r="DI13" i="15"/>
  <c r="IE13" i="15" s="1"/>
  <c r="DI14" i="15"/>
  <c r="IE14" i="15" s="1"/>
  <c r="DI15" i="15"/>
  <c r="IE15" i="15" s="1"/>
  <c r="DI214" i="15"/>
  <c r="IE214" i="15" s="1"/>
  <c r="DI16" i="15"/>
  <c r="IE16" i="15" s="1"/>
  <c r="DI17" i="15"/>
  <c r="IE17" i="15" s="1"/>
  <c r="DI223" i="15"/>
  <c r="DI18" i="15"/>
  <c r="IE18" i="15" s="1"/>
  <c r="DI19" i="15"/>
  <c r="IE19" i="15" s="1"/>
  <c r="DI20" i="15"/>
  <c r="IE20" i="15" s="1"/>
  <c r="DI183" i="15"/>
  <c r="IE183" i="15" s="1"/>
  <c r="DI21" i="15"/>
  <c r="IE21" i="15" s="1"/>
  <c r="DI260" i="15"/>
  <c r="IE260" i="15" s="1"/>
  <c r="DI22" i="15"/>
  <c r="IE22" i="15" s="1"/>
  <c r="DI206" i="15"/>
  <c r="IE206" i="15" s="1"/>
  <c r="DI23" i="15"/>
  <c r="IE23" i="15" s="1"/>
  <c r="DI115" i="15"/>
  <c r="IE115" i="15" s="1"/>
  <c r="DI24" i="15"/>
  <c r="IE24" i="15" s="1"/>
  <c r="DI259" i="15"/>
  <c r="IE259" i="15" s="1"/>
  <c r="DI25" i="15"/>
  <c r="IE25" i="15" s="1"/>
  <c r="DI254" i="15"/>
  <c r="IE254" i="15" s="1"/>
  <c r="DI26" i="15"/>
  <c r="IE26" i="15" s="1"/>
  <c r="DI239" i="15"/>
  <c r="IE239" i="15" s="1"/>
  <c r="DI27" i="15"/>
  <c r="IE27" i="15" s="1"/>
  <c r="DI28" i="15"/>
  <c r="IE28" i="15" s="1"/>
  <c r="DI29" i="15"/>
  <c r="IE29" i="15" s="1"/>
  <c r="DI164" i="15"/>
  <c r="IE164" i="15" s="1"/>
  <c r="DI30" i="15"/>
  <c r="IE30" i="15" s="1"/>
  <c r="DI31" i="15"/>
  <c r="IE31" i="15" s="1"/>
  <c r="DI64" i="15"/>
  <c r="IE223" i="15" s="1"/>
  <c r="DI32" i="15"/>
  <c r="IE32" i="15" s="1"/>
  <c r="DI33" i="15"/>
  <c r="IE33" i="15" s="1"/>
  <c r="DI230" i="15"/>
  <c r="IE230" i="15" s="1"/>
  <c r="DI34" i="15"/>
  <c r="IE34" i="15" s="1"/>
  <c r="DI35" i="15"/>
  <c r="IE35" i="15" s="1"/>
  <c r="DI88" i="15"/>
  <c r="IE88" i="15" s="1"/>
  <c r="DI36" i="15"/>
  <c r="IE36" i="15" s="1"/>
  <c r="DI37" i="15"/>
  <c r="IE37" i="15" s="1"/>
  <c r="DI221" i="15"/>
  <c r="IE221" i="15" s="1"/>
  <c r="DI38" i="15"/>
  <c r="IE38" i="15" s="1"/>
  <c r="DI127" i="15"/>
  <c r="IE127" i="15" s="1"/>
  <c r="DI39" i="15"/>
  <c r="IE39" i="15" s="1"/>
  <c r="DI160" i="15"/>
  <c r="IE160" i="15" s="1"/>
  <c r="DI40" i="15"/>
  <c r="IE40" i="15" s="1"/>
  <c r="DI200" i="15"/>
  <c r="IE200" i="15" s="1"/>
  <c r="DI41" i="15"/>
  <c r="IE41" i="15" s="1"/>
  <c r="DI181" i="15"/>
  <c r="IE181" i="15" s="1"/>
  <c r="DI42" i="15"/>
  <c r="IE42" i="15" s="1"/>
  <c r="DI43" i="15"/>
  <c r="IE43" i="15" s="1"/>
  <c r="DI237" i="15"/>
  <c r="IE237" i="15" s="1"/>
  <c r="IE44" i="15"/>
  <c r="DI162" i="15"/>
  <c r="IE162" i="15" s="1"/>
  <c r="DI45" i="15"/>
  <c r="IE45" i="15" s="1"/>
  <c r="DI90" i="15"/>
  <c r="IE53" i="15" s="1"/>
  <c r="DI46" i="15"/>
  <c r="IE46" i="15" s="1"/>
  <c r="DI96" i="15"/>
  <c r="DI47" i="15"/>
  <c r="IE47" i="15" s="1"/>
  <c r="DI163" i="15"/>
  <c r="IE163" i="15" s="1"/>
  <c r="DI48" i="15"/>
  <c r="IE48" i="15" s="1"/>
  <c r="DI98" i="15"/>
  <c r="IE98" i="15" s="1"/>
  <c r="DI49" i="15"/>
  <c r="IE49" i="15" s="1"/>
  <c r="DI155" i="15"/>
  <c r="IE155" i="15" s="1"/>
  <c r="DI50" i="15"/>
  <c r="IE50" i="15" s="1"/>
  <c r="DI191" i="15"/>
  <c r="IE191" i="15" s="1"/>
  <c r="DI51" i="15"/>
  <c r="IE51" i="15" s="1"/>
  <c r="DI111" i="15"/>
  <c r="DI52" i="15"/>
  <c r="IE52" i="15" s="1"/>
  <c r="DI112" i="15"/>
  <c r="IE150" i="15" s="1"/>
  <c r="DI199" i="15"/>
  <c r="IE199" i="15" s="1"/>
  <c r="DI54" i="15"/>
  <c r="IE54" i="15" s="1"/>
  <c r="DI128" i="15"/>
  <c r="IE128" i="15" s="1"/>
  <c r="DI55" i="15"/>
  <c r="IE55" i="15" s="1"/>
  <c r="DI189" i="15"/>
  <c r="IE189" i="15" s="1"/>
  <c r="DI172" i="15"/>
  <c r="IE111" i="15" s="1"/>
  <c r="DI192" i="15"/>
  <c r="IE192" i="15" s="1"/>
  <c r="DI57" i="15"/>
  <c r="IE57" i="15" s="1"/>
  <c r="DI114" i="15"/>
  <c r="IE86" i="15" s="1"/>
  <c r="DI58" i="15"/>
  <c r="IE58" i="15" s="1"/>
  <c r="DI145" i="15"/>
  <c r="IE145" i="15" s="1"/>
  <c r="DI59" i="15"/>
  <c r="IE59" i="15" s="1"/>
  <c r="DI249" i="15"/>
  <c r="IE249" i="15" s="1"/>
  <c r="DI60" i="15"/>
  <c r="IE60" i="15" s="1"/>
  <c r="DI182" i="15"/>
  <c r="IE182" i="15" s="1"/>
  <c r="DI61" i="15"/>
  <c r="IE61" i="15" s="1"/>
  <c r="DI235" i="15"/>
  <c r="IE235" i="15" s="1"/>
  <c r="DI62" i="15"/>
  <c r="IE62" i="15" s="1"/>
  <c r="DI156" i="15"/>
  <c r="IE156" i="15" s="1"/>
  <c r="DI63" i="15"/>
  <c r="IE63" i="15" s="1"/>
  <c r="DI176" i="15"/>
  <c r="DI65" i="15"/>
  <c r="IE65" i="15" s="1"/>
  <c r="DI245" i="15"/>
  <c r="IE245" i="15" s="1"/>
  <c r="DI66" i="15"/>
  <c r="IE66" i="15" s="1"/>
  <c r="DI170" i="15"/>
  <c r="IE170" i="15" s="1"/>
  <c r="DI67" i="15"/>
  <c r="IE67" i="15" s="1"/>
  <c r="DI241" i="15"/>
  <c r="IE241" i="15" s="1"/>
  <c r="DI68" i="15"/>
  <c r="IE68" i="15" s="1"/>
  <c r="DI224" i="15"/>
  <c r="IE224" i="15" s="1"/>
  <c r="DI69" i="15"/>
  <c r="IE69" i="15" s="1"/>
  <c r="DI159" i="15"/>
  <c r="IE159" i="15" s="1"/>
  <c r="DI70" i="15"/>
  <c r="IE70" i="15" s="1"/>
  <c r="DI165" i="15"/>
  <c r="IE165" i="15" s="1"/>
  <c r="DI71" i="15"/>
  <c r="IE71" i="15" s="1"/>
  <c r="DI240" i="15"/>
  <c r="IE240" i="15" s="1"/>
  <c r="DI72" i="15"/>
  <c r="IE72" i="15" s="1"/>
  <c r="DI238" i="15"/>
  <c r="IE238" i="15" s="1"/>
  <c r="DI73" i="15"/>
  <c r="IE73" i="15" s="1"/>
  <c r="DI123" i="15"/>
  <c r="IE123" i="15" s="1"/>
  <c r="DI74" i="15"/>
  <c r="IE74" i="15" s="1"/>
  <c r="DI229" i="15"/>
  <c r="IE229" i="15" s="1"/>
  <c r="DI75" i="15"/>
  <c r="IE75" i="15" s="1"/>
  <c r="DI231" i="15"/>
  <c r="IE231" i="15" s="1"/>
  <c r="DI256" i="15"/>
  <c r="IE256" i="15" s="1"/>
  <c r="DI257" i="15"/>
  <c r="IE257" i="15" s="1"/>
  <c r="DI78" i="15"/>
  <c r="IE78" i="15" s="1"/>
  <c r="DI258" i="15"/>
  <c r="IE258" i="15" s="1"/>
  <c r="DI79" i="15"/>
  <c r="IE79" i="15" s="1"/>
  <c r="DI255" i="15"/>
  <c r="IE255" i="15" s="1"/>
  <c r="DI80" i="15"/>
  <c r="IE80" i="15" s="1"/>
  <c r="IE81" i="15"/>
  <c r="DI232" i="15"/>
  <c r="IE232" i="15" s="1"/>
  <c r="DI83" i="15"/>
  <c r="IE83" i="15" s="1"/>
  <c r="DI84" i="15"/>
  <c r="IE84" i="15" s="1"/>
  <c r="DI158" i="15"/>
  <c r="IE158" i="15" s="1"/>
  <c r="DI85" i="15"/>
  <c r="IE85" i="15" s="1"/>
  <c r="DI103" i="15"/>
  <c r="IE103" i="15" s="1"/>
  <c r="DI110" i="15"/>
  <c r="IE110" i="15" s="1"/>
  <c r="DI87" i="15"/>
  <c r="IE87" i="15" s="1"/>
  <c r="DI89" i="15"/>
  <c r="IE89" i="15" s="1"/>
  <c r="IE91" i="15"/>
  <c r="IE92" i="15"/>
  <c r="DI93" i="15"/>
  <c r="IE93" i="15" s="1"/>
  <c r="DI130" i="15"/>
  <c r="IE130" i="15" s="1"/>
  <c r="DI94" i="15"/>
  <c r="IE94" i="15" s="1"/>
  <c r="DI99" i="15"/>
  <c r="IE99" i="15" s="1"/>
  <c r="DI95" i="15"/>
  <c r="IE95" i="15" s="1"/>
  <c r="DI218" i="15"/>
  <c r="IE218" i="15" s="1"/>
  <c r="DI188" i="15"/>
  <c r="IE188" i="15" s="1"/>
  <c r="DI97" i="15"/>
  <c r="IE97" i="15" s="1"/>
  <c r="DI253" i="15"/>
  <c r="IE253" i="15" s="1"/>
  <c r="DI207" i="15"/>
  <c r="IE207" i="15" s="1"/>
  <c r="DI226" i="15"/>
  <c r="IE226" i="15" s="1"/>
  <c r="DI100" i="15"/>
  <c r="IE100" i="15" s="1"/>
  <c r="DI132" i="15"/>
  <c r="IE132" i="15" s="1"/>
  <c r="DI101" i="15"/>
  <c r="IE101" i="15" s="1"/>
  <c r="DI102" i="15"/>
  <c r="IE102" i="15" s="1"/>
  <c r="DI216" i="15"/>
  <c r="IE216" i="15" s="1"/>
  <c r="DI104" i="15"/>
  <c r="IE104" i="15" s="1"/>
  <c r="DI142" i="15"/>
  <c r="IE142" i="15" s="1"/>
  <c r="DI105" i="15"/>
  <c r="IE105" i="15" s="1"/>
  <c r="DI131" i="15"/>
  <c r="IE131" i="15" s="1"/>
  <c r="DI106" i="15"/>
  <c r="IE106" i="15" s="1"/>
  <c r="DI209" i="15"/>
  <c r="IE209" i="15" s="1"/>
  <c r="DI107" i="15"/>
  <c r="IE107" i="15" s="1"/>
  <c r="DI108" i="15"/>
  <c r="IE108" i="15" s="1"/>
  <c r="DI137" i="15"/>
  <c r="IE137" i="15" s="1"/>
  <c r="DI109" i="15"/>
  <c r="IE109" i="15" s="1"/>
  <c r="DI117" i="15"/>
  <c r="IE117" i="15" s="1"/>
  <c r="DI166" i="15"/>
  <c r="IE166" i="15" s="1"/>
  <c r="DI113" i="15"/>
  <c r="IE113" i="15" s="1"/>
  <c r="DI116" i="15"/>
  <c r="IE116" i="15" s="1"/>
  <c r="DI180" i="15"/>
  <c r="IE180" i="15" s="1"/>
  <c r="DI174" i="15"/>
  <c r="IE174" i="15" s="1"/>
  <c r="DI233" i="15"/>
  <c r="IE233" i="15" s="1"/>
  <c r="DI187" i="15"/>
  <c r="IE187" i="15" s="1"/>
  <c r="DI120" i="15"/>
  <c r="IE120" i="15" s="1"/>
  <c r="DI122" i="15"/>
  <c r="IE122" i="15" s="1"/>
  <c r="DI175" i="15"/>
  <c r="IE175" i="15" s="1"/>
  <c r="DI251" i="15"/>
  <c r="IE251" i="15" s="1"/>
  <c r="DI124" i="15"/>
  <c r="IE124" i="15" s="1"/>
  <c r="DI125" i="15"/>
  <c r="IE125" i="15" s="1"/>
  <c r="DI146" i="15"/>
  <c r="IE146" i="15" s="1"/>
  <c r="DI126" i="15"/>
  <c r="IE126" i="15" s="1"/>
  <c r="DI151" i="15"/>
  <c r="IE151" i="15" s="1"/>
  <c r="DI196" i="15"/>
  <c r="IE196" i="15" s="1"/>
  <c r="DI203" i="15"/>
  <c r="IE203" i="15" s="1"/>
  <c r="DI129" i="15"/>
  <c r="IE129" i="15" s="1"/>
  <c r="DI246" i="15"/>
  <c r="IE246" i="15" s="1"/>
  <c r="DI242" i="15"/>
  <c r="IE242" i="15" s="1"/>
  <c r="DI211" i="15"/>
  <c r="IE211" i="15" s="1"/>
  <c r="DI133" i="15"/>
  <c r="IE133" i="15" s="1"/>
  <c r="DI134" i="15"/>
  <c r="IE134" i="15" s="1"/>
  <c r="DI135" i="15"/>
  <c r="IE135" i="15" s="1"/>
  <c r="DI136" i="15"/>
  <c r="IE136" i="15" s="1"/>
  <c r="DI138" i="15"/>
  <c r="IE138" i="15" s="1"/>
  <c r="DI139" i="15"/>
  <c r="IE139" i="15" s="1"/>
  <c r="DI140" i="15"/>
  <c r="IE140" i="15" s="1"/>
  <c r="IE141" i="15"/>
  <c r="IE143" i="15"/>
  <c r="DI147" i="15"/>
  <c r="IE147" i="15" s="1"/>
  <c r="DI219" i="15"/>
  <c r="IE219" i="15" s="1"/>
  <c r="DI148" i="15"/>
  <c r="IE148" i="15" s="1"/>
  <c r="DI208" i="15"/>
  <c r="IE208" i="15" s="1"/>
  <c r="DI149" i="15"/>
  <c r="IE149" i="15" s="1"/>
  <c r="DI227" i="15"/>
  <c r="IE227" i="15" s="1"/>
  <c r="DI152" i="15"/>
  <c r="IE152" i="15" s="1"/>
  <c r="DI153" i="15"/>
  <c r="IE153" i="15" s="1"/>
  <c r="DI217" i="15"/>
  <c r="IE217" i="15" s="1"/>
  <c r="DI154" i="15"/>
  <c r="IE154" i="15" s="1"/>
  <c r="DI215" i="15"/>
  <c r="IE215" i="15" s="1"/>
  <c r="DI157" i="15"/>
  <c r="IE157" i="15" s="1"/>
  <c r="DI161" i="15"/>
  <c r="IE161" i="15" s="1"/>
  <c r="DI168" i="15"/>
  <c r="IE168" i="15" s="1"/>
  <c r="DI167" i="15"/>
  <c r="IE167" i="15" s="1"/>
  <c r="DI169" i="15"/>
  <c r="IE169" i="15" s="1"/>
  <c r="DI190" i="15"/>
  <c r="IE190" i="15" s="1"/>
  <c r="DI177" i="15"/>
  <c r="IE177" i="15" s="1"/>
  <c r="IE171" i="15"/>
  <c r="DI234" i="15"/>
  <c r="IE234" i="15" s="1"/>
  <c r="DI173" i="15"/>
  <c r="IE173" i="15" s="1"/>
  <c r="DI179" i="15"/>
  <c r="IE179" i="15" s="1"/>
  <c r="DI250" i="15"/>
  <c r="IE250" i="15" s="1"/>
  <c r="DI178" i="15"/>
  <c r="IE178" i="15" s="1"/>
  <c r="DI197" i="15"/>
  <c r="IE197" i="15" s="1"/>
  <c r="DI204" i="15"/>
  <c r="IE204" i="15" s="1"/>
  <c r="DI247" i="15"/>
  <c r="IE247" i="15" s="1"/>
  <c r="DI243" i="15"/>
  <c r="IE243" i="15" s="1"/>
  <c r="DI212" i="15"/>
  <c r="IE212" i="15" s="1"/>
  <c r="DI193" i="15"/>
  <c r="IE193" i="15" s="1"/>
  <c r="DI198" i="15"/>
  <c r="IE198" i="15" s="1"/>
  <c r="DI201" i="15"/>
  <c r="IE201" i="15" s="1"/>
  <c r="DI202" i="15"/>
  <c r="IE202" i="15" s="1"/>
  <c r="DI220" i="15"/>
  <c r="IE220" i="15" s="1"/>
  <c r="DI205" i="15"/>
  <c r="IE205" i="15" s="1"/>
  <c r="DI225" i="15"/>
  <c r="IE225" i="15" s="1"/>
  <c r="DI210" i="15"/>
  <c r="IE210" i="15" s="1"/>
  <c r="DI213" i="15"/>
  <c r="IE213" i="15" s="1"/>
  <c r="DI228" i="15"/>
  <c r="IE228" i="15" s="1"/>
  <c r="DI236" i="15"/>
  <c r="IE236" i="15" s="1"/>
  <c r="DI248" i="15"/>
  <c r="IE248" i="15" s="1"/>
  <c r="DI244" i="15"/>
  <c r="IE244" i="15" s="1"/>
  <c r="IE252" i="15"/>
  <c r="DJ13" i="15"/>
  <c r="IF13" i="15" s="1"/>
  <c r="DJ14" i="15"/>
  <c r="IF14" i="15" s="1"/>
  <c r="DJ15" i="15"/>
  <c r="IF15" i="15" s="1"/>
  <c r="DJ16" i="15"/>
  <c r="IF16" i="15" s="1"/>
  <c r="DJ17" i="15"/>
  <c r="IF17" i="15" s="1"/>
  <c r="DJ18" i="15"/>
  <c r="IF18" i="15" s="1"/>
  <c r="DJ185" i="15"/>
  <c r="IF185" i="15" s="1"/>
  <c r="DJ19" i="15"/>
  <c r="IF19" i="15" s="1"/>
  <c r="DJ20" i="15"/>
  <c r="IF20" i="15" s="1"/>
  <c r="DJ183" i="15"/>
  <c r="IF183" i="15" s="1"/>
  <c r="DJ21" i="15"/>
  <c r="IF21" i="15" s="1"/>
  <c r="DJ260" i="15"/>
  <c r="IF260" i="15" s="1"/>
  <c r="DJ22" i="15"/>
  <c r="IF22" i="15" s="1"/>
  <c r="DJ206" i="15"/>
  <c r="IF206" i="15" s="1"/>
  <c r="DJ23" i="15"/>
  <c r="IF23" i="15" s="1"/>
  <c r="DJ115" i="15"/>
  <c r="IF115" i="15" s="1"/>
  <c r="DJ24" i="15"/>
  <c r="IF24" i="15" s="1"/>
  <c r="DJ259" i="15"/>
  <c r="IF259" i="15" s="1"/>
  <c r="DJ25" i="15"/>
  <c r="IF25" i="15" s="1"/>
  <c r="DJ254" i="15"/>
  <c r="IF254" i="15" s="1"/>
  <c r="DJ26" i="15"/>
  <c r="IF26" i="15" s="1"/>
  <c r="DJ239" i="15"/>
  <c r="IF239" i="15" s="1"/>
  <c r="DJ27" i="15"/>
  <c r="IF27" i="15" s="1"/>
  <c r="DJ28" i="15"/>
  <c r="IF28" i="15" s="1"/>
  <c r="DJ29" i="15"/>
  <c r="IF29" i="15" s="1"/>
  <c r="DJ164" i="15"/>
  <c r="IF164" i="15" s="1"/>
  <c r="DJ30" i="15"/>
  <c r="IF30" i="15" s="1"/>
  <c r="DJ64" i="15"/>
  <c r="IF223" i="15" s="1"/>
  <c r="DJ33" i="15"/>
  <c r="IF33" i="15" s="1"/>
  <c r="DJ230" i="15"/>
  <c r="IF230" i="15" s="1"/>
  <c r="DJ88" i="15"/>
  <c r="IF88" i="15" s="1"/>
  <c r="DJ221" i="15"/>
  <c r="IF221" i="15" s="1"/>
  <c r="DJ38" i="15"/>
  <c r="IF38" i="15" s="1"/>
  <c r="DJ127" i="15"/>
  <c r="IF127" i="15" s="1"/>
  <c r="DJ39" i="15"/>
  <c r="IF39" i="15" s="1"/>
  <c r="DJ160" i="15"/>
  <c r="IF160" i="15" s="1"/>
  <c r="DJ40" i="15"/>
  <c r="IF40" i="15" s="1"/>
  <c r="DJ200" i="15"/>
  <c r="IF200" i="15" s="1"/>
  <c r="DJ181" i="15"/>
  <c r="IF181" i="15" s="1"/>
  <c r="DJ42" i="15"/>
  <c r="IF42" i="15" s="1"/>
  <c r="DJ43" i="15"/>
  <c r="IF43" i="15" s="1"/>
  <c r="DJ237" i="15"/>
  <c r="IF237" i="15" s="1"/>
  <c r="IF44" i="15"/>
  <c r="DJ162" i="15"/>
  <c r="IF162" i="15" s="1"/>
  <c r="DJ45" i="15"/>
  <c r="IF45" i="15" s="1"/>
  <c r="DJ90" i="15"/>
  <c r="IF53" i="15" s="1"/>
  <c r="DJ46" i="15"/>
  <c r="IF46" i="15" s="1"/>
  <c r="DJ96" i="15"/>
  <c r="IF96" i="15" s="1"/>
  <c r="DJ47" i="15"/>
  <c r="IF47" i="15" s="1"/>
  <c r="DJ163" i="15"/>
  <c r="IF163" i="15" s="1"/>
  <c r="DJ48" i="15"/>
  <c r="IF48" i="15" s="1"/>
  <c r="DJ49" i="15"/>
  <c r="IF49" i="15" s="1"/>
  <c r="DJ50" i="15"/>
  <c r="IF50" i="15" s="1"/>
  <c r="DJ191" i="15"/>
  <c r="IF191" i="15" s="1"/>
  <c r="DJ51" i="15"/>
  <c r="IF51" i="15" s="1"/>
  <c r="DJ111" i="15"/>
  <c r="DJ52" i="15"/>
  <c r="IF52" i="15" s="1"/>
  <c r="DJ112" i="15"/>
  <c r="IF76" i="15" s="1"/>
  <c r="DJ199" i="15"/>
  <c r="IF199" i="15" s="1"/>
  <c r="DJ54" i="15"/>
  <c r="IF54" i="15" s="1"/>
  <c r="DJ55" i="15"/>
  <c r="IF55" i="15" s="1"/>
  <c r="DJ172" i="15"/>
  <c r="DJ192" i="15"/>
  <c r="IF192" i="15" s="1"/>
  <c r="DJ57" i="15"/>
  <c r="IF57" i="15" s="1"/>
  <c r="DJ114" i="15"/>
  <c r="DJ58" i="15"/>
  <c r="IF58" i="15" s="1"/>
  <c r="DJ145" i="15"/>
  <c r="IF145" i="15" s="1"/>
  <c r="DJ59" i="15"/>
  <c r="IF59" i="15" s="1"/>
  <c r="DJ249" i="15"/>
  <c r="IF249" i="15" s="1"/>
  <c r="DJ62" i="15"/>
  <c r="IF62" i="15" s="1"/>
  <c r="DJ156" i="15"/>
  <c r="IF156" i="15" s="1"/>
  <c r="DJ176" i="15"/>
  <c r="DJ245" i="15"/>
  <c r="IF245" i="15" s="1"/>
  <c r="DJ66" i="15"/>
  <c r="IF66" i="15" s="1"/>
  <c r="DJ67" i="15"/>
  <c r="IF67" i="15" s="1"/>
  <c r="DJ68" i="15"/>
  <c r="IF68" i="15" s="1"/>
  <c r="DJ69" i="15"/>
  <c r="IF69" i="15" s="1"/>
  <c r="DJ159" i="15"/>
  <c r="IF159" i="15" s="1"/>
  <c r="DJ70" i="15"/>
  <c r="IF70" i="15" s="1"/>
  <c r="DJ165" i="15"/>
  <c r="IF165" i="15" s="1"/>
  <c r="DJ71" i="15"/>
  <c r="IF71" i="15" s="1"/>
  <c r="DJ240" i="15"/>
  <c r="IF240" i="15" s="1"/>
  <c r="DJ238" i="15"/>
  <c r="IF238" i="15" s="1"/>
  <c r="DJ123" i="15"/>
  <c r="IF123" i="15" s="1"/>
  <c r="DJ229" i="15"/>
  <c r="IF229" i="15" s="1"/>
  <c r="DJ75" i="15"/>
  <c r="IF75" i="15" s="1"/>
  <c r="DJ231" i="15"/>
  <c r="IF231" i="15" s="1"/>
  <c r="DJ256" i="15"/>
  <c r="IF256" i="15" s="1"/>
  <c r="DJ257" i="15"/>
  <c r="IF257" i="15" s="1"/>
  <c r="DJ78" i="15"/>
  <c r="IF78" i="15" s="1"/>
  <c r="DJ258" i="15"/>
  <c r="IF258" i="15" s="1"/>
  <c r="DJ255" i="15"/>
  <c r="IF255" i="15" s="1"/>
  <c r="DJ232" i="15"/>
  <c r="IF232" i="15" s="1"/>
  <c r="IF82" i="15"/>
  <c r="DJ83" i="15"/>
  <c r="IF83" i="15" s="1"/>
  <c r="DJ84" i="15"/>
  <c r="IF84" i="15" s="1"/>
  <c r="DJ85" i="15"/>
  <c r="IF85" i="15" s="1"/>
  <c r="DJ103" i="15"/>
  <c r="IF103" i="15" s="1"/>
  <c r="DJ89" i="15"/>
  <c r="IF89" i="15" s="1"/>
  <c r="IF91" i="15"/>
  <c r="IF92" i="15"/>
  <c r="DJ93" i="15"/>
  <c r="IF93" i="15" s="1"/>
  <c r="DJ130" i="15"/>
  <c r="IF130" i="15" s="1"/>
  <c r="DJ94" i="15"/>
  <c r="IF94" i="15" s="1"/>
  <c r="DJ99" i="15"/>
  <c r="IF99" i="15" s="1"/>
  <c r="DJ95" i="15"/>
  <c r="IF95" i="15" s="1"/>
  <c r="DJ218" i="15"/>
  <c r="IF218" i="15" s="1"/>
  <c r="DJ188" i="15"/>
  <c r="IF188" i="15" s="1"/>
  <c r="DJ97" i="15"/>
  <c r="IF97" i="15" s="1"/>
  <c r="DJ253" i="15"/>
  <c r="IF253" i="15" s="1"/>
  <c r="DJ207" i="15"/>
  <c r="IF207" i="15" s="1"/>
  <c r="DJ226" i="15"/>
  <c r="IF226" i="15" s="1"/>
  <c r="DJ100" i="15"/>
  <c r="IF100" i="15" s="1"/>
  <c r="DJ132" i="15"/>
  <c r="IF132" i="15" s="1"/>
  <c r="DJ101" i="15"/>
  <c r="IF101" i="15" s="1"/>
  <c r="DJ102" i="15"/>
  <c r="IF102" i="15" s="1"/>
  <c r="DJ216" i="15"/>
  <c r="IF216" i="15" s="1"/>
  <c r="DJ104" i="15"/>
  <c r="IF104" i="15" s="1"/>
  <c r="DJ142" i="15"/>
  <c r="IF142" i="15" s="1"/>
  <c r="DJ105" i="15"/>
  <c r="IF105" i="15" s="1"/>
  <c r="DJ131" i="15"/>
  <c r="IF131" i="15" s="1"/>
  <c r="DJ106" i="15"/>
  <c r="IF106" i="15" s="1"/>
  <c r="DJ209" i="15"/>
  <c r="IF209" i="15" s="1"/>
  <c r="DJ107" i="15"/>
  <c r="IF107" i="15" s="1"/>
  <c r="DJ108" i="15"/>
  <c r="IF108" i="15" s="1"/>
  <c r="DJ137" i="15"/>
  <c r="IF137" i="15" s="1"/>
  <c r="DJ109" i="15"/>
  <c r="IF109" i="15" s="1"/>
  <c r="DJ117" i="15"/>
  <c r="IF117" i="15" s="1"/>
  <c r="DJ166" i="15"/>
  <c r="IF166" i="15" s="1"/>
  <c r="DJ113" i="15"/>
  <c r="IF113" i="15" s="1"/>
  <c r="DJ116" i="15"/>
  <c r="IF116" i="15" s="1"/>
  <c r="DJ180" i="15"/>
  <c r="IF180" i="15" s="1"/>
  <c r="DJ174" i="15"/>
  <c r="IF174" i="15" s="1"/>
  <c r="DJ233" i="15"/>
  <c r="IF233" i="15" s="1"/>
  <c r="DJ118" i="15"/>
  <c r="IF119" i="15" s="1"/>
  <c r="DJ187" i="15"/>
  <c r="IF187" i="15" s="1"/>
  <c r="DJ120" i="15"/>
  <c r="IF120" i="15" s="1"/>
  <c r="DJ122" i="15"/>
  <c r="IF122" i="15" s="1"/>
  <c r="DJ175" i="15"/>
  <c r="IF175" i="15" s="1"/>
  <c r="DJ251" i="15"/>
  <c r="IF251" i="15" s="1"/>
  <c r="DJ124" i="15"/>
  <c r="IF124" i="15" s="1"/>
  <c r="DJ125" i="15"/>
  <c r="IF125" i="15" s="1"/>
  <c r="DJ146" i="15"/>
  <c r="IF146" i="15" s="1"/>
  <c r="DJ126" i="15"/>
  <c r="IF126" i="15" s="1"/>
  <c r="DJ151" i="15"/>
  <c r="IF151" i="15" s="1"/>
  <c r="DJ196" i="15"/>
  <c r="IF196" i="15" s="1"/>
  <c r="DJ203" i="15"/>
  <c r="IF203" i="15" s="1"/>
  <c r="DJ129" i="15"/>
  <c r="IF129" i="15" s="1"/>
  <c r="DJ246" i="15"/>
  <c r="IF246" i="15" s="1"/>
  <c r="DJ242" i="15"/>
  <c r="IF242" i="15" s="1"/>
  <c r="DJ211" i="15"/>
  <c r="IF211" i="15" s="1"/>
  <c r="DJ133" i="15"/>
  <c r="IF133" i="15" s="1"/>
  <c r="DJ134" i="15"/>
  <c r="IF134" i="15" s="1"/>
  <c r="DJ135" i="15"/>
  <c r="IF135" i="15" s="1"/>
  <c r="DJ136" i="15"/>
  <c r="IF136" i="15" s="1"/>
  <c r="DJ138" i="15"/>
  <c r="IF138" i="15" s="1"/>
  <c r="DJ139" i="15"/>
  <c r="IF139" i="15" s="1"/>
  <c r="DJ140" i="15"/>
  <c r="IF140" i="15" s="1"/>
  <c r="IF141" i="15"/>
  <c r="IF143" i="15"/>
  <c r="DJ147" i="15"/>
  <c r="IF147" i="15" s="1"/>
  <c r="DJ219" i="15"/>
  <c r="IF219" i="15" s="1"/>
  <c r="DJ148" i="15"/>
  <c r="IF148" i="15" s="1"/>
  <c r="DJ208" i="15"/>
  <c r="IF208" i="15" s="1"/>
  <c r="DJ149" i="15"/>
  <c r="IF149" i="15" s="1"/>
  <c r="DJ227" i="15"/>
  <c r="IF227" i="15" s="1"/>
  <c r="DJ152" i="15"/>
  <c r="IF152" i="15" s="1"/>
  <c r="DJ153" i="15"/>
  <c r="IF153" i="15" s="1"/>
  <c r="DJ217" i="15"/>
  <c r="IF217" i="15" s="1"/>
  <c r="DJ154" i="15"/>
  <c r="IF154" i="15" s="1"/>
  <c r="DJ215" i="15"/>
  <c r="IF215" i="15" s="1"/>
  <c r="DJ157" i="15"/>
  <c r="IF157" i="15" s="1"/>
  <c r="DJ161" i="15"/>
  <c r="IF161" i="15" s="1"/>
  <c r="DJ168" i="15"/>
  <c r="IF168" i="15" s="1"/>
  <c r="DJ167" i="15"/>
  <c r="IF167" i="15" s="1"/>
  <c r="DJ169" i="15"/>
  <c r="IF169" i="15" s="1"/>
  <c r="DJ190" i="15"/>
  <c r="IF190" i="15" s="1"/>
  <c r="DJ177" i="15"/>
  <c r="IF177" i="15" s="1"/>
  <c r="IF171" i="15"/>
  <c r="DJ234" i="15"/>
  <c r="IF234" i="15" s="1"/>
  <c r="DJ173" i="15"/>
  <c r="IF173" i="15" s="1"/>
  <c r="DJ179" i="15"/>
  <c r="IF179" i="15" s="1"/>
  <c r="DJ250" i="15"/>
  <c r="IF250" i="15" s="1"/>
  <c r="DJ178" i="15"/>
  <c r="IF178" i="15" s="1"/>
  <c r="DJ197" i="15"/>
  <c r="IF197" i="15" s="1"/>
  <c r="DJ204" i="15"/>
  <c r="IF204" i="15" s="1"/>
  <c r="DJ247" i="15"/>
  <c r="IF247" i="15" s="1"/>
  <c r="DJ243" i="15"/>
  <c r="IF243" i="15" s="1"/>
  <c r="DJ212" i="15"/>
  <c r="IF212" i="15" s="1"/>
  <c r="DJ193" i="15"/>
  <c r="IF193" i="15" s="1"/>
  <c r="DJ198" i="15"/>
  <c r="IF198" i="15" s="1"/>
  <c r="DJ201" i="15"/>
  <c r="IF201" i="15" s="1"/>
  <c r="DJ202" i="15"/>
  <c r="IF202" i="15" s="1"/>
  <c r="DJ220" i="15"/>
  <c r="IF220" i="15" s="1"/>
  <c r="DJ205" i="15"/>
  <c r="IF205" i="15" s="1"/>
  <c r="DJ225" i="15"/>
  <c r="IF225" i="15" s="1"/>
  <c r="DJ210" i="15"/>
  <c r="IF210" i="15" s="1"/>
  <c r="DJ213" i="15"/>
  <c r="IF213" i="15" s="1"/>
  <c r="DJ228" i="15"/>
  <c r="IF228" i="15" s="1"/>
  <c r="DJ236" i="15"/>
  <c r="IF236" i="15" s="1"/>
  <c r="DJ248" i="15"/>
  <c r="IF248" i="15" s="1"/>
  <c r="DJ244" i="15"/>
  <c r="IF244" i="15" s="1"/>
  <c r="IF252" i="15"/>
  <c r="DK13" i="15"/>
  <c r="IG13" i="15" s="1"/>
  <c r="DK14" i="15"/>
  <c r="IG14" i="15" s="1"/>
  <c r="DK15" i="15"/>
  <c r="IG15" i="15" s="1"/>
  <c r="DK214" i="15"/>
  <c r="IG214" i="15" s="1"/>
  <c r="DK16" i="15"/>
  <c r="IG16" i="15" s="1"/>
  <c r="DK17" i="15"/>
  <c r="IG17" i="15" s="1"/>
  <c r="DK223" i="15"/>
  <c r="DK18" i="15"/>
  <c r="IG18" i="15" s="1"/>
  <c r="DK185" i="15"/>
  <c r="IG185" i="15" s="1"/>
  <c r="DK19" i="15"/>
  <c r="IG19" i="15" s="1"/>
  <c r="DK20" i="15"/>
  <c r="IG20" i="15" s="1"/>
  <c r="DK183" i="15"/>
  <c r="IG183" i="15" s="1"/>
  <c r="DK21" i="15"/>
  <c r="IG21" i="15" s="1"/>
  <c r="DK260" i="15"/>
  <c r="IG260" i="15" s="1"/>
  <c r="DK22" i="15"/>
  <c r="IG22" i="15" s="1"/>
  <c r="DK206" i="15"/>
  <c r="IG206" i="15" s="1"/>
  <c r="DK23" i="15"/>
  <c r="IG23" i="15" s="1"/>
  <c r="DK115" i="15"/>
  <c r="IG115" i="15" s="1"/>
  <c r="DK24" i="15"/>
  <c r="IG24" i="15" s="1"/>
  <c r="DK259" i="15"/>
  <c r="IG259" i="15" s="1"/>
  <c r="DK25" i="15"/>
  <c r="IG25" i="15" s="1"/>
  <c r="DK254" i="15"/>
  <c r="IG254" i="15" s="1"/>
  <c r="DK26" i="15"/>
  <c r="IG26" i="15" s="1"/>
  <c r="DK239" i="15"/>
  <c r="IG239" i="15" s="1"/>
  <c r="DK27" i="15"/>
  <c r="IG27" i="15" s="1"/>
  <c r="DK28" i="15"/>
  <c r="IG28" i="15" s="1"/>
  <c r="DK29" i="15"/>
  <c r="IG29" i="15" s="1"/>
  <c r="DK164" i="15"/>
  <c r="IG164" i="15" s="1"/>
  <c r="DK30" i="15"/>
  <c r="IG30" i="15" s="1"/>
  <c r="DK31" i="15"/>
  <c r="IG31" i="15" s="1"/>
  <c r="DK64" i="15"/>
  <c r="IG223" i="15" s="1"/>
  <c r="DK32" i="15"/>
  <c r="IG32" i="15" s="1"/>
  <c r="DK33" i="15"/>
  <c r="IG33" i="15" s="1"/>
  <c r="DK230" i="15"/>
  <c r="IG230" i="15" s="1"/>
  <c r="DK34" i="15"/>
  <c r="IG34" i="15" s="1"/>
  <c r="DK35" i="15"/>
  <c r="IG35" i="15" s="1"/>
  <c r="DK88" i="15"/>
  <c r="IG88" i="15" s="1"/>
  <c r="DK36" i="15"/>
  <c r="IG36" i="15" s="1"/>
  <c r="DK37" i="15"/>
  <c r="IG37" i="15" s="1"/>
  <c r="DK221" i="15"/>
  <c r="IG221" i="15" s="1"/>
  <c r="DK38" i="15"/>
  <c r="IG38" i="15" s="1"/>
  <c r="DK127" i="15"/>
  <c r="IG127" i="15" s="1"/>
  <c r="DK39" i="15"/>
  <c r="IG39" i="15" s="1"/>
  <c r="DK160" i="15"/>
  <c r="IG160" i="15" s="1"/>
  <c r="DK40" i="15"/>
  <c r="IG40" i="15" s="1"/>
  <c r="DK200" i="15"/>
  <c r="IG200" i="15" s="1"/>
  <c r="DK41" i="15"/>
  <c r="IG41" i="15" s="1"/>
  <c r="DK181" i="15"/>
  <c r="IG181" i="15" s="1"/>
  <c r="DK42" i="15"/>
  <c r="IG42" i="15" s="1"/>
  <c r="DK43" i="15"/>
  <c r="IG43" i="15" s="1"/>
  <c r="DK237" i="15"/>
  <c r="IG237" i="15" s="1"/>
  <c r="IG44" i="15"/>
  <c r="DK162" i="15"/>
  <c r="IG162" i="15" s="1"/>
  <c r="DK45" i="15"/>
  <c r="IG45" i="15" s="1"/>
  <c r="DK90" i="15"/>
  <c r="DK46" i="15"/>
  <c r="IG46" i="15" s="1"/>
  <c r="DK96" i="15"/>
  <c r="IG96" i="15" s="1"/>
  <c r="DK47" i="15"/>
  <c r="IG47" i="15" s="1"/>
  <c r="DK163" i="15"/>
  <c r="IG163" i="15" s="1"/>
  <c r="DK48" i="15"/>
  <c r="IG48" i="15" s="1"/>
  <c r="DK98" i="15"/>
  <c r="IG98" i="15" s="1"/>
  <c r="DK49" i="15"/>
  <c r="IG49" i="15" s="1"/>
  <c r="DK155" i="15"/>
  <c r="IG155" i="15" s="1"/>
  <c r="DK50" i="15"/>
  <c r="IG50" i="15" s="1"/>
  <c r="DK191" i="15"/>
  <c r="IG191" i="15" s="1"/>
  <c r="DK51" i="15"/>
  <c r="IG51" i="15" s="1"/>
  <c r="DK111" i="15"/>
  <c r="DK52" i="15"/>
  <c r="IG52" i="15" s="1"/>
  <c r="DK112" i="15"/>
  <c r="IG112" i="15" s="1"/>
  <c r="DK199" i="15"/>
  <c r="IG199" i="15" s="1"/>
  <c r="DK54" i="15"/>
  <c r="IG54" i="15" s="1"/>
  <c r="DK128" i="15"/>
  <c r="IG128" i="15" s="1"/>
  <c r="DK55" i="15"/>
  <c r="IG55" i="15" s="1"/>
  <c r="DK189" i="15"/>
  <c r="IG189" i="15" s="1"/>
  <c r="DK172" i="15"/>
  <c r="DK192" i="15"/>
  <c r="IG192" i="15" s="1"/>
  <c r="DK57" i="15"/>
  <c r="IG57" i="15" s="1"/>
  <c r="DK114" i="15"/>
  <c r="IG86" i="15" s="1"/>
  <c r="DK58" i="15"/>
  <c r="IG58" i="15" s="1"/>
  <c r="DK145" i="15"/>
  <c r="IG145" i="15" s="1"/>
  <c r="DK59" i="15"/>
  <c r="IG59" i="15" s="1"/>
  <c r="DK249" i="15"/>
  <c r="IG249" i="15" s="1"/>
  <c r="DK60" i="15"/>
  <c r="IG60" i="15" s="1"/>
  <c r="DK182" i="15"/>
  <c r="IG182" i="15" s="1"/>
  <c r="DK61" i="15"/>
  <c r="IG61" i="15" s="1"/>
  <c r="DK235" i="15"/>
  <c r="IG235" i="15" s="1"/>
  <c r="DK62" i="15"/>
  <c r="IG62" i="15" s="1"/>
  <c r="DK156" i="15"/>
  <c r="IG156" i="15" s="1"/>
  <c r="DK63" i="15"/>
  <c r="IG63" i="15" s="1"/>
  <c r="DK176" i="15"/>
  <c r="DK65" i="15"/>
  <c r="IG65" i="15" s="1"/>
  <c r="DK245" i="15"/>
  <c r="IG245" i="15" s="1"/>
  <c r="DK170" i="15"/>
  <c r="IG170" i="15" s="1"/>
  <c r="DK241" i="15"/>
  <c r="IG241" i="15" s="1"/>
  <c r="DK224" i="15"/>
  <c r="IG224" i="15" s="1"/>
  <c r="DK69" i="15"/>
  <c r="IG69" i="15" s="1"/>
  <c r="DK159" i="15"/>
  <c r="IG159" i="15" s="1"/>
  <c r="DK70" i="15"/>
  <c r="IG70" i="15" s="1"/>
  <c r="DK165" i="15"/>
  <c r="IG165" i="15" s="1"/>
  <c r="DK71" i="15"/>
  <c r="IG71" i="15" s="1"/>
  <c r="DK240" i="15"/>
  <c r="IG240" i="15" s="1"/>
  <c r="DK72" i="15"/>
  <c r="IG72" i="15" s="1"/>
  <c r="DK238" i="15"/>
  <c r="IG238" i="15" s="1"/>
  <c r="DK73" i="15"/>
  <c r="IG73" i="15" s="1"/>
  <c r="DK74" i="15"/>
  <c r="IG74" i="15" s="1"/>
  <c r="DK229" i="15"/>
  <c r="IG229" i="15" s="1"/>
  <c r="DK231" i="15"/>
  <c r="IG231" i="15" s="1"/>
  <c r="DK257" i="15"/>
  <c r="IG257" i="15" s="1"/>
  <c r="DK78" i="15"/>
  <c r="IG78" i="15" s="1"/>
  <c r="DK258" i="15"/>
  <c r="IG258" i="15" s="1"/>
  <c r="DK79" i="15"/>
  <c r="IG79" i="15" s="1"/>
  <c r="DK255" i="15"/>
  <c r="IG255" i="15" s="1"/>
  <c r="DK80" i="15"/>
  <c r="IG80" i="15" s="1"/>
  <c r="DK232" i="15"/>
  <c r="IG232" i="15" s="1"/>
  <c r="IG82" i="15"/>
  <c r="DK83" i="15"/>
  <c r="IG83" i="15" s="1"/>
  <c r="DK84" i="15"/>
  <c r="IG84" i="15" s="1"/>
  <c r="DK158" i="15"/>
  <c r="IG158" i="15" s="1"/>
  <c r="DK85" i="15"/>
  <c r="IG85" i="15" s="1"/>
  <c r="DK103" i="15"/>
  <c r="IG103" i="15" s="1"/>
  <c r="DK110" i="15"/>
  <c r="IG110" i="15" s="1"/>
  <c r="DK87" i="15"/>
  <c r="IG87" i="15" s="1"/>
  <c r="DK89" i="15"/>
  <c r="IG89" i="15" s="1"/>
  <c r="IG91" i="15"/>
  <c r="IG92" i="15"/>
  <c r="DK93" i="15"/>
  <c r="IG93" i="15" s="1"/>
  <c r="DK130" i="15"/>
  <c r="IG130" i="15" s="1"/>
  <c r="DK94" i="15"/>
  <c r="IG94" i="15" s="1"/>
  <c r="DK95" i="15"/>
  <c r="IG95" i="15" s="1"/>
  <c r="DK218" i="15"/>
  <c r="IG218" i="15" s="1"/>
  <c r="DK188" i="15"/>
  <c r="IG188" i="15" s="1"/>
  <c r="DK97" i="15"/>
  <c r="IG97" i="15" s="1"/>
  <c r="DK253" i="15"/>
  <c r="IG253" i="15" s="1"/>
  <c r="DK207" i="15"/>
  <c r="IG207" i="15" s="1"/>
  <c r="DK226" i="15"/>
  <c r="IG226" i="15" s="1"/>
  <c r="DK100" i="15"/>
  <c r="IG100" i="15" s="1"/>
  <c r="DK132" i="15"/>
  <c r="IG132" i="15" s="1"/>
  <c r="DK102" i="15"/>
  <c r="IG102" i="15" s="1"/>
  <c r="DK216" i="15"/>
  <c r="IG216" i="15" s="1"/>
  <c r="DK104" i="15"/>
  <c r="IG104" i="15" s="1"/>
  <c r="DK142" i="15"/>
  <c r="IG142" i="15" s="1"/>
  <c r="DK131" i="15"/>
  <c r="IG131" i="15" s="1"/>
  <c r="DK106" i="15"/>
  <c r="IG106" i="15" s="1"/>
  <c r="DK209" i="15"/>
  <c r="IG209" i="15" s="1"/>
  <c r="DK107" i="15"/>
  <c r="IG107" i="15" s="1"/>
  <c r="DK108" i="15"/>
  <c r="IG108" i="15" s="1"/>
  <c r="DK137" i="15"/>
  <c r="IG137" i="15" s="1"/>
  <c r="DK109" i="15"/>
  <c r="IG109" i="15" s="1"/>
  <c r="DK117" i="15"/>
  <c r="IG117" i="15" s="1"/>
  <c r="DK166" i="15"/>
  <c r="IG166" i="15" s="1"/>
  <c r="DK113" i="15"/>
  <c r="IG113" i="15" s="1"/>
  <c r="DK116" i="15"/>
  <c r="IG116" i="15" s="1"/>
  <c r="DK180" i="15"/>
  <c r="IG180" i="15" s="1"/>
  <c r="DK174" i="15"/>
  <c r="IG174" i="15" s="1"/>
  <c r="DK233" i="15"/>
  <c r="IG233" i="15" s="1"/>
  <c r="DK118" i="15"/>
  <c r="IG119" i="15" s="1"/>
  <c r="DK187" i="15"/>
  <c r="IG187" i="15" s="1"/>
  <c r="DK120" i="15"/>
  <c r="IG120" i="15" s="1"/>
  <c r="DK122" i="15"/>
  <c r="IG122" i="15" s="1"/>
  <c r="DK175" i="15"/>
  <c r="IG175" i="15" s="1"/>
  <c r="DK251" i="15"/>
  <c r="IG251" i="15" s="1"/>
  <c r="DK124" i="15"/>
  <c r="IG124" i="15" s="1"/>
  <c r="DK125" i="15"/>
  <c r="IG125" i="15" s="1"/>
  <c r="DK126" i="15"/>
  <c r="IG126" i="15" s="1"/>
  <c r="DK203" i="15"/>
  <c r="IG203" i="15" s="1"/>
  <c r="DK129" i="15"/>
  <c r="IG129" i="15" s="1"/>
  <c r="DK246" i="15"/>
  <c r="IG246" i="15" s="1"/>
  <c r="DK242" i="15"/>
  <c r="IG242" i="15" s="1"/>
  <c r="DK211" i="15"/>
  <c r="IG211" i="15" s="1"/>
  <c r="DK133" i="15"/>
  <c r="IG133" i="15" s="1"/>
  <c r="DK134" i="15"/>
  <c r="IG134" i="15" s="1"/>
  <c r="DK135" i="15"/>
  <c r="IG135" i="15" s="1"/>
  <c r="DK136" i="15"/>
  <c r="IG136" i="15" s="1"/>
  <c r="DK138" i="15"/>
  <c r="IG138" i="15" s="1"/>
  <c r="DK139" i="15"/>
  <c r="IG139" i="15" s="1"/>
  <c r="DK140" i="15"/>
  <c r="IG140" i="15" s="1"/>
  <c r="IG141" i="15"/>
  <c r="IG143" i="15"/>
  <c r="DK219" i="15"/>
  <c r="IG219" i="15" s="1"/>
  <c r="DK208" i="15"/>
  <c r="IG208" i="15" s="1"/>
  <c r="DK149" i="15"/>
  <c r="IG149" i="15" s="1"/>
  <c r="DK227" i="15"/>
  <c r="IG227" i="15" s="1"/>
  <c r="DK217" i="15"/>
  <c r="IG217" i="15" s="1"/>
  <c r="DK154" i="15"/>
  <c r="IG154" i="15" s="1"/>
  <c r="DK215" i="15"/>
  <c r="IG215" i="15" s="1"/>
  <c r="DK157" i="15"/>
  <c r="IG157" i="15" s="1"/>
  <c r="DK161" i="15"/>
  <c r="IG161" i="15" s="1"/>
  <c r="DK168" i="15"/>
  <c r="IG168" i="15" s="1"/>
  <c r="DK167" i="15"/>
  <c r="IG167" i="15" s="1"/>
  <c r="DK169" i="15"/>
  <c r="IG169" i="15" s="1"/>
  <c r="DK190" i="15"/>
  <c r="IG190" i="15" s="1"/>
  <c r="DK177" i="15"/>
  <c r="IG177" i="15" s="1"/>
  <c r="IG171" i="15"/>
  <c r="DK234" i="15"/>
  <c r="IG234" i="15" s="1"/>
  <c r="DK173" i="15"/>
  <c r="IG173" i="15" s="1"/>
  <c r="DK179" i="15"/>
  <c r="IG179" i="15" s="1"/>
  <c r="DK250" i="15"/>
  <c r="IG250" i="15" s="1"/>
  <c r="DK178" i="15"/>
  <c r="IG178" i="15" s="1"/>
  <c r="DK204" i="15"/>
  <c r="IG204" i="15" s="1"/>
  <c r="DK247" i="15"/>
  <c r="IG247" i="15" s="1"/>
  <c r="DK243" i="15"/>
  <c r="IG243" i="15" s="1"/>
  <c r="DK212" i="15"/>
  <c r="IG212" i="15" s="1"/>
  <c r="DK193" i="15"/>
  <c r="IG193" i="15" s="1"/>
  <c r="DK201" i="15"/>
  <c r="IG201" i="15" s="1"/>
  <c r="DK202" i="15"/>
  <c r="IG202" i="15" s="1"/>
  <c r="DK220" i="15"/>
  <c r="IG220" i="15" s="1"/>
  <c r="DK205" i="15"/>
  <c r="IG205" i="15" s="1"/>
  <c r="DK225" i="15"/>
  <c r="IG225" i="15" s="1"/>
  <c r="DK210" i="15"/>
  <c r="IG210" i="15" s="1"/>
  <c r="DK213" i="15"/>
  <c r="IG213" i="15" s="1"/>
  <c r="DK228" i="15"/>
  <c r="IG228" i="15" s="1"/>
  <c r="DK236" i="15"/>
  <c r="IG236" i="15" s="1"/>
  <c r="DK248" i="15"/>
  <c r="IG248" i="15" s="1"/>
  <c r="DK244" i="15"/>
  <c r="IG244" i="15" s="1"/>
  <c r="IG252" i="15"/>
  <c r="DL13" i="15"/>
  <c r="IH13" i="15" s="1"/>
  <c r="DL14" i="15"/>
  <c r="IH14" i="15" s="1"/>
  <c r="DL15" i="15"/>
  <c r="IH15" i="15" s="1"/>
  <c r="DL214" i="15"/>
  <c r="IH214" i="15" s="1"/>
  <c r="DL16" i="15"/>
  <c r="IH16" i="15" s="1"/>
  <c r="DL17" i="15"/>
  <c r="IH17" i="15" s="1"/>
  <c r="DL223" i="15"/>
  <c r="DL18" i="15"/>
  <c r="IH18" i="15" s="1"/>
  <c r="DL185" i="15"/>
  <c r="IH185" i="15" s="1"/>
  <c r="DL19" i="15"/>
  <c r="IH19" i="15" s="1"/>
  <c r="DL20" i="15"/>
  <c r="IH20" i="15" s="1"/>
  <c r="DL183" i="15"/>
  <c r="IH183" i="15" s="1"/>
  <c r="DL21" i="15"/>
  <c r="IH21" i="15" s="1"/>
  <c r="DL260" i="15"/>
  <c r="IH260" i="15" s="1"/>
  <c r="DL22" i="15"/>
  <c r="IH22" i="15" s="1"/>
  <c r="DL206" i="15"/>
  <c r="IH206" i="15" s="1"/>
  <c r="DL23" i="15"/>
  <c r="IH23" i="15" s="1"/>
  <c r="DL115" i="15"/>
  <c r="IH115" i="15" s="1"/>
  <c r="DL24" i="15"/>
  <c r="IH24" i="15" s="1"/>
  <c r="DL259" i="15"/>
  <c r="IH259" i="15" s="1"/>
  <c r="DL25" i="15"/>
  <c r="IH25" i="15" s="1"/>
  <c r="DL254" i="15"/>
  <c r="IH254" i="15" s="1"/>
  <c r="DL26" i="15"/>
  <c r="IH26" i="15" s="1"/>
  <c r="DL239" i="15"/>
  <c r="IH239" i="15" s="1"/>
  <c r="DL27" i="15"/>
  <c r="IH27" i="15" s="1"/>
  <c r="DL28" i="15"/>
  <c r="IH28" i="15" s="1"/>
  <c r="DL29" i="15"/>
  <c r="IH29" i="15" s="1"/>
  <c r="DL164" i="15"/>
  <c r="IH164" i="15" s="1"/>
  <c r="DL30" i="15"/>
  <c r="IH30" i="15" s="1"/>
  <c r="DL31" i="15"/>
  <c r="IH31" i="15" s="1"/>
  <c r="DL64" i="15"/>
  <c r="IH223" i="15" s="1"/>
  <c r="DL32" i="15"/>
  <c r="IH32" i="15" s="1"/>
  <c r="DL33" i="15"/>
  <c r="IH33" i="15" s="1"/>
  <c r="DL230" i="15"/>
  <c r="IH230" i="15" s="1"/>
  <c r="DL34" i="15"/>
  <c r="IH34" i="15" s="1"/>
  <c r="DL35" i="15"/>
  <c r="IH35" i="15" s="1"/>
  <c r="DL88" i="15"/>
  <c r="IH88" i="15" s="1"/>
  <c r="DL36" i="15"/>
  <c r="IH36" i="15" s="1"/>
  <c r="DL37" i="15"/>
  <c r="IH37" i="15" s="1"/>
  <c r="DL221" i="15"/>
  <c r="IH221" i="15" s="1"/>
  <c r="DL38" i="15"/>
  <c r="IH38" i="15" s="1"/>
  <c r="DL127" i="15"/>
  <c r="IH127" i="15" s="1"/>
  <c r="DL39" i="15"/>
  <c r="IH39" i="15" s="1"/>
  <c r="DL160" i="15"/>
  <c r="IH160" i="15" s="1"/>
  <c r="DL40" i="15"/>
  <c r="IH40" i="15" s="1"/>
  <c r="DL200" i="15"/>
  <c r="IH200" i="15" s="1"/>
  <c r="DL41" i="15"/>
  <c r="IH41" i="15" s="1"/>
  <c r="DL181" i="15"/>
  <c r="IH181" i="15" s="1"/>
  <c r="DL42" i="15"/>
  <c r="IH42" i="15" s="1"/>
  <c r="DL43" i="15"/>
  <c r="IH43" i="15" s="1"/>
  <c r="DL237" i="15"/>
  <c r="IH237" i="15" s="1"/>
  <c r="IH44" i="15"/>
  <c r="DL162" i="15"/>
  <c r="IH162" i="15" s="1"/>
  <c r="DL45" i="15"/>
  <c r="IH45" i="15" s="1"/>
  <c r="DL90" i="15"/>
  <c r="DL46" i="15"/>
  <c r="IH46" i="15" s="1"/>
  <c r="DL96" i="15"/>
  <c r="DL47" i="15"/>
  <c r="IH47" i="15" s="1"/>
  <c r="DL163" i="15"/>
  <c r="IH163" i="15" s="1"/>
  <c r="DL48" i="15"/>
  <c r="IH48" i="15" s="1"/>
  <c r="DL98" i="15"/>
  <c r="IH98" i="15" s="1"/>
  <c r="DL49" i="15"/>
  <c r="IH49" i="15" s="1"/>
  <c r="DL155" i="15"/>
  <c r="IH155" i="15" s="1"/>
  <c r="DL50" i="15"/>
  <c r="IH50" i="15" s="1"/>
  <c r="DL191" i="15"/>
  <c r="IH191" i="15" s="1"/>
  <c r="DL51" i="15"/>
  <c r="IH51" i="15" s="1"/>
  <c r="DL111" i="15"/>
  <c r="DL52" i="15"/>
  <c r="IH52" i="15" s="1"/>
  <c r="DL112" i="15"/>
  <c r="DL199" i="15"/>
  <c r="IH199" i="15" s="1"/>
  <c r="DL54" i="15"/>
  <c r="IH54" i="15" s="1"/>
  <c r="DL128" i="15"/>
  <c r="IH128" i="15" s="1"/>
  <c r="DL55" i="15"/>
  <c r="IH55" i="15" s="1"/>
  <c r="DL189" i="15"/>
  <c r="IH189" i="15" s="1"/>
  <c r="DL172" i="15"/>
  <c r="DL192" i="15"/>
  <c r="IH192" i="15" s="1"/>
  <c r="DL57" i="15"/>
  <c r="IH57" i="15" s="1"/>
  <c r="DL114" i="15"/>
  <c r="IH86" i="15" s="1"/>
  <c r="DL58" i="15"/>
  <c r="IH58" i="15" s="1"/>
  <c r="DL145" i="15"/>
  <c r="IH145" i="15" s="1"/>
  <c r="DL59" i="15"/>
  <c r="IH59" i="15" s="1"/>
  <c r="DL249" i="15"/>
  <c r="IH249" i="15" s="1"/>
  <c r="DL60" i="15"/>
  <c r="IH60" i="15" s="1"/>
  <c r="DL182" i="15"/>
  <c r="IH182" i="15" s="1"/>
  <c r="DL61" i="15"/>
  <c r="IH61" i="15" s="1"/>
  <c r="DL235" i="15"/>
  <c r="IH235" i="15" s="1"/>
  <c r="DL62" i="15"/>
  <c r="IH62" i="15" s="1"/>
  <c r="DL156" i="15"/>
  <c r="IH156" i="15" s="1"/>
  <c r="DL63" i="15"/>
  <c r="IH63" i="15" s="1"/>
  <c r="DL176" i="15"/>
  <c r="DL65" i="15"/>
  <c r="IH65" i="15" s="1"/>
  <c r="DL245" i="15"/>
  <c r="IH245" i="15" s="1"/>
  <c r="DL66" i="15"/>
  <c r="IH66" i="15" s="1"/>
  <c r="DL170" i="15"/>
  <c r="IH170" i="15" s="1"/>
  <c r="DL67" i="15"/>
  <c r="IH67" i="15" s="1"/>
  <c r="DL241" i="15"/>
  <c r="IH241" i="15" s="1"/>
  <c r="DL68" i="15"/>
  <c r="IH68" i="15" s="1"/>
  <c r="DL224" i="15"/>
  <c r="IH224" i="15" s="1"/>
  <c r="DL69" i="15"/>
  <c r="IH69" i="15" s="1"/>
  <c r="DL159" i="15"/>
  <c r="IH159" i="15" s="1"/>
  <c r="DL70" i="15"/>
  <c r="IH70" i="15" s="1"/>
  <c r="DL165" i="15"/>
  <c r="IH165" i="15" s="1"/>
  <c r="DL71" i="15"/>
  <c r="IH71" i="15" s="1"/>
  <c r="DL240" i="15"/>
  <c r="IH240" i="15" s="1"/>
  <c r="DL72" i="15"/>
  <c r="IH72" i="15" s="1"/>
  <c r="DL238" i="15"/>
  <c r="IH238" i="15" s="1"/>
  <c r="DL73" i="15"/>
  <c r="IH73" i="15" s="1"/>
  <c r="DL123" i="15"/>
  <c r="IH123" i="15" s="1"/>
  <c r="DL74" i="15"/>
  <c r="IH74" i="15" s="1"/>
  <c r="DL229" i="15"/>
  <c r="IH229" i="15" s="1"/>
  <c r="DL75" i="15"/>
  <c r="IH75" i="15" s="1"/>
  <c r="DL231" i="15"/>
  <c r="IH231" i="15" s="1"/>
  <c r="IH76" i="15"/>
  <c r="DL256" i="15"/>
  <c r="IH256" i="15" s="1"/>
  <c r="DL257" i="15"/>
  <c r="IH257" i="15" s="1"/>
  <c r="DL78" i="15"/>
  <c r="IH78" i="15" s="1"/>
  <c r="DL258" i="15"/>
  <c r="IH258" i="15" s="1"/>
  <c r="DL79" i="15"/>
  <c r="IH79" i="15" s="1"/>
  <c r="DL255" i="15"/>
  <c r="IH255" i="15" s="1"/>
  <c r="DL80" i="15"/>
  <c r="IH80" i="15" s="1"/>
  <c r="DL232" i="15"/>
  <c r="IH232" i="15" s="1"/>
  <c r="IH82" i="15"/>
  <c r="DL83" i="15"/>
  <c r="IH83" i="15" s="1"/>
  <c r="DL84" i="15"/>
  <c r="IH84" i="15" s="1"/>
  <c r="DL158" i="15"/>
  <c r="IH158" i="15" s="1"/>
  <c r="DL85" i="15"/>
  <c r="IH85" i="15" s="1"/>
  <c r="DL103" i="15"/>
  <c r="IH103" i="15" s="1"/>
  <c r="DL110" i="15"/>
  <c r="IH110" i="15" s="1"/>
  <c r="DL87" i="15"/>
  <c r="IH87" i="15" s="1"/>
  <c r="DL89" i="15"/>
  <c r="IH89" i="15" s="1"/>
  <c r="IH91" i="15"/>
  <c r="IH92" i="15"/>
  <c r="DL93" i="15"/>
  <c r="IH93" i="15" s="1"/>
  <c r="DL130" i="15"/>
  <c r="IH130" i="15" s="1"/>
  <c r="DL94" i="15"/>
  <c r="IH94" i="15" s="1"/>
  <c r="DL99" i="15"/>
  <c r="IH99" i="15" s="1"/>
  <c r="DL95" i="15"/>
  <c r="IH95" i="15" s="1"/>
  <c r="DL218" i="15"/>
  <c r="IH218" i="15" s="1"/>
  <c r="DL188" i="15"/>
  <c r="IH188" i="15" s="1"/>
  <c r="DL97" i="15"/>
  <c r="IH97" i="15" s="1"/>
  <c r="DL253" i="15"/>
  <c r="IH253" i="15" s="1"/>
  <c r="DL207" i="15"/>
  <c r="IH207" i="15" s="1"/>
  <c r="DL226" i="15"/>
  <c r="IH226" i="15" s="1"/>
  <c r="DL100" i="15"/>
  <c r="IH100" i="15" s="1"/>
  <c r="DL132" i="15"/>
  <c r="IH132" i="15" s="1"/>
  <c r="DL101" i="15"/>
  <c r="IH101" i="15" s="1"/>
  <c r="DL102" i="15"/>
  <c r="IH102" i="15" s="1"/>
  <c r="DL216" i="15"/>
  <c r="IH216" i="15" s="1"/>
  <c r="DL104" i="15"/>
  <c r="IH104" i="15" s="1"/>
  <c r="DL142" i="15"/>
  <c r="IH142" i="15" s="1"/>
  <c r="DL105" i="15"/>
  <c r="IH105" i="15" s="1"/>
  <c r="DL131" i="15"/>
  <c r="IH131" i="15" s="1"/>
  <c r="DL106" i="15"/>
  <c r="IH106" i="15" s="1"/>
  <c r="DL209" i="15"/>
  <c r="IH209" i="15" s="1"/>
  <c r="DL107" i="15"/>
  <c r="IH107" i="15" s="1"/>
  <c r="DL108" i="15"/>
  <c r="IH108" i="15" s="1"/>
  <c r="DL137" i="15"/>
  <c r="IH137" i="15" s="1"/>
  <c r="DL109" i="15"/>
  <c r="IH109" i="15" s="1"/>
  <c r="DL117" i="15"/>
  <c r="IH117" i="15" s="1"/>
  <c r="DL166" i="15"/>
  <c r="IH166" i="15" s="1"/>
  <c r="DL113" i="15"/>
  <c r="IH113" i="15" s="1"/>
  <c r="DL116" i="15"/>
  <c r="IH116" i="15" s="1"/>
  <c r="DL180" i="15"/>
  <c r="IH180" i="15" s="1"/>
  <c r="DL174" i="15"/>
  <c r="IH174" i="15" s="1"/>
  <c r="DL233" i="15"/>
  <c r="IH233" i="15" s="1"/>
  <c r="DL118" i="15"/>
  <c r="IH119" i="15" s="1"/>
  <c r="DL187" i="15"/>
  <c r="IH187" i="15" s="1"/>
  <c r="DL120" i="15"/>
  <c r="IH120" i="15" s="1"/>
  <c r="DL122" i="15"/>
  <c r="IH122" i="15" s="1"/>
  <c r="DL175" i="15"/>
  <c r="IH175" i="15" s="1"/>
  <c r="DL251" i="15"/>
  <c r="IH251" i="15" s="1"/>
  <c r="DL124" i="15"/>
  <c r="IH124" i="15" s="1"/>
  <c r="DL125" i="15"/>
  <c r="IH125" i="15" s="1"/>
  <c r="DL146" i="15"/>
  <c r="IH146" i="15" s="1"/>
  <c r="DL126" i="15"/>
  <c r="IH126" i="15" s="1"/>
  <c r="DL151" i="15"/>
  <c r="IH151" i="15" s="1"/>
  <c r="DL196" i="15"/>
  <c r="IH196" i="15" s="1"/>
  <c r="DL203" i="15"/>
  <c r="IH203" i="15" s="1"/>
  <c r="DL129" i="15"/>
  <c r="IH129" i="15" s="1"/>
  <c r="DL246" i="15"/>
  <c r="IH246" i="15" s="1"/>
  <c r="DL242" i="15"/>
  <c r="IH242" i="15" s="1"/>
  <c r="DL211" i="15"/>
  <c r="IH211" i="15" s="1"/>
  <c r="DL133" i="15"/>
  <c r="IH133" i="15" s="1"/>
  <c r="DL134" i="15"/>
  <c r="IH134" i="15" s="1"/>
  <c r="DL135" i="15"/>
  <c r="IH135" i="15" s="1"/>
  <c r="DL136" i="15"/>
  <c r="IH136" i="15" s="1"/>
  <c r="DL138" i="15"/>
  <c r="IH138" i="15" s="1"/>
  <c r="DL139" i="15"/>
  <c r="IH139" i="15" s="1"/>
  <c r="DL140" i="15"/>
  <c r="IH140" i="15" s="1"/>
  <c r="IH141" i="15"/>
  <c r="IH143" i="15"/>
  <c r="DL147" i="15"/>
  <c r="IH147" i="15" s="1"/>
  <c r="DL219" i="15"/>
  <c r="IH219" i="15" s="1"/>
  <c r="DL148" i="15"/>
  <c r="IH148" i="15" s="1"/>
  <c r="DL208" i="15"/>
  <c r="IH208" i="15" s="1"/>
  <c r="DL149" i="15"/>
  <c r="IH149" i="15" s="1"/>
  <c r="DL227" i="15"/>
  <c r="IH227" i="15" s="1"/>
  <c r="DL152" i="15"/>
  <c r="IH152" i="15" s="1"/>
  <c r="DL153" i="15"/>
  <c r="IH153" i="15" s="1"/>
  <c r="DL217" i="15"/>
  <c r="IH217" i="15" s="1"/>
  <c r="DL154" i="15"/>
  <c r="IH154" i="15" s="1"/>
  <c r="DL215" i="15"/>
  <c r="IH215" i="15" s="1"/>
  <c r="DL157" i="15"/>
  <c r="IH157" i="15" s="1"/>
  <c r="DL161" i="15"/>
  <c r="IH161" i="15" s="1"/>
  <c r="DL168" i="15"/>
  <c r="IH168" i="15" s="1"/>
  <c r="DL167" i="15"/>
  <c r="IH167" i="15" s="1"/>
  <c r="DL169" i="15"/>
  <c r="IH169" i="15" s="1"/>
  <c r="DL190" i="15"/>
  <c r="IH190" i="15" s="1"/>
  <c r="DL177" i="15"/>
  <c r="IH177" i="15" s="1"/>
  <c r="IH171" i="15"/>
  <c r="DL234" i="15"/>
  <c r="IH234" i="15" s="1"/>
  <c r="DL173" i="15"/>
  <c r="IH173" i="15" s="1"/>
  <c r="DL179" i="15"/>
  <c r="IH179" i="15" s="1"/>
  <c r="DL250" i="15"/>
  <c r="IH250" i="15" s="1"/>
  <c r="DL178" i="15"/>
  <c r="IH178" i="15" s="1"/>
  <c r="DL197" i="15"/>
  <c r="IH197" i="15" s="1"/>
  <c r="DL204" i="15"/>
  <c r="IH204" i="15" s="1"/>
  <c r="DL247" i="15"/>
  <c r="IH247" i="15" s="1"/>
  <c r="DL243" i="15"/>
  <c r="IH243" i="15" s="1"/>
  <c r="DL212" i="15"/>
  <c r="IH212" i="15" s="1"/>
  <c r="DL193" i="15"/>
  <c r="IH193" i="15" s="1"/>
  <c r="DL198" i="15"/>
  <c r="IH198" i="15" s="1"/>
  <c r="DL201" i="15"/>
  <c r="IH201" i="15" s="1"/>
  <c r="DL202" i="15"/>
  <c r="IH202" i="15" s="1"/>
  <c r="DL220" i="15"/>
  <c r="IH220" i="15" s="1"/>
  <c r="DL205" i="15"/>
  <c r="IH205" i="15" s="1"/>
  <c r="DL225" i="15"/>
  <c r="IH225" i="15" s="1"/>
  <c r="DL210" i="15"/>
  <c r="IH210" i="15" s="1"/>
  <c r="DL213" i="15"/>
  <c r="IH213" i="15" s="1"/>
  <c r="DL228" i="15"/>
  <c r="IH228" i="15" s="1"/>
  <c r="DL236" i="15"/>
  <c r="IH236" i="15" s="1"/>
  <c r="DL248" i="15"/>
  <c r="IH248" i="15" s="1"/>
  <c r="DL244" i="15"/>
  <c r="IH244" i="15" s="1"/>
  <c r="IH252" i="15"/>
  <c r="DM13" i="15"/>
  <c r="II13" i="15" s="1"/>
  <c r="DM14" i="15"/>
  <c r="II14" i="15" s="1"/>
  <c r="DM15" i="15"/>
  <c r="II15" i="15" s="1"/>
  <c r="DM214" i="15"/>
  <c r="II214" i="15" s="1"/>
  <c r="DM16" i="15"/>
  <c r="II16" i="15" s="1"/>
  <c r="DM17" i="15"/>
  <c r="II17" i="15" s="1"/>
  <c r="DM223" i="15"/>
  <c r="DM18" i="15"/>
  <c r="II18" i="15" s="1"/>
  <c r="DM185" i="15"/>
  <c r="DM19" i="15"/>
  <c r="II19" i="15" s="1"/>
  <c r="DM20" i="15"/>
  <c r="II20" i="15" s="1"/>
  <c r="DM183" i="15"/>
  <c r="II183" i="15" s="1"/>
  <c r="DM21" i="15"/>
  <c r="II21" i="15" s="1"/>
  <c r="DM260" i="15"/>
  <c r="II260" i="15" s="1"/>
  <c r="DM22" i="15"/>
  <c r="II22" i="15" s="1"/>
  <c r="DM206" i="15"/>
  <c r="II206" i="15" s="1"/>
  <c r="DM23" i="15"/>
  <c r="II23" i="15" s="1"/>
  <c r="DM115" i="15"/>
  <c r="II115" i="15" s="1"/>
  <c r="DM24" i="15"/>
  <c r="II24" i="15" s="1"/>
  <c r="DM259" i="15"/>
  <c r="II259" i="15" s="1"/>
  <c r="DM25" i="15"/>
  <c r="II25" i="15" s="1"/>
  <c r="DM254" i="15"/>
  <c r="II254" i="15" s="1"/>
  <c r="DM26" i="15"/>
  <c r="II26" i="15" s="1"/>
  <c r="DM239" i="15"/>
  <c r="II239" i="15" s="1"/>
  <c r="DM27" i="15"/>
  <c r="II27" i="15" s="1"/>
  <c r="DM28" i="15"/>
  <c r="II28" i="15" s="1"/>
  <c r="DM29" i="15"/>
  <c r="II29" i="15" s="1"/>
  <c r="DM164" i="15"/>
  <c r="II164" i="15" s="1"/>
  <c r="DM30" i="15"/>
  <c r="II30" i="15" s="1"/>
  <c r="DM31" i="15"/>
  <c r="II31" i="15" s="1"/>
  <c r="DM32" i="15"/>
  <c r="II32" i="15" s="1"/>
  <c r="DM33" i="15"/>
  <c r="II33" i="15" s="1"/>
  <c r="DM230" i="15"/>
  <c r="II230" i="15" s="1"/>
  <c r="DM34" i="15"/>
  <c r="II34" i="15" s="1"/>
  <c r="DM35" i="15"/>
  <c r="II35" i="15" s="1"/>
  <c r="DM88" i="15"/>
  <c r="II88" i="15" s="1"/>
  <c r="DM36" i="15"/>
  <c r="II36" i="15" s="1"/>
  <c r="DM37" i="15"/>
  <c r="II37" i="15" s="1"/>
  <c r="DM221" i="15"/>
  <c r="II221" i="15" s="1"/>
  <c r="DM38" i="15"/>
  <c r="II38" i="15" s="1"/>
  <c r="DM127" i="15"/>
  <c r="II127" i="15" s="1"/>
  <c r="DM39" i="15"/>
  <c r="II39" i="15" s="1"/>
  <c r="DM160" i="15"/>
  <c r="II160" i="15" s="1"/>
  <c r="DM40" i="15"/>
  <c r="II40" i="15" s="1"/>
  <c r="DM200" i="15"/>
  <c r="II200" i="15" s="1"/>
  <c r="DM41" i="15"/>
  <c r="II41" i="15" s="1"/>
  <c r="DM181" i="15"/>
  <c r="II181" i="15" s="1"/>
  <c r="DM42" i="15"/>
  <c r="II42" i="15" s="1"/>
  <c r="DM43" i="15"/>
  <c r="II43" i="15" s="1"/>
  <c r="DM237" i="15"/>
  <c r="II237" i="15" s="1"/>
  <c r="II44" i="15"/>
  <c r="DM162" i="15"/>
  <c r="II162" i="15" s="1"/>
  <c r="DM45" i="15"/>
  <c r="II45" i="15" s="1"/>
  <c r="DM90" i="15"/>
  <c r="DM46" i="15"/>
  <c r="II46" i="15" s="1"/>
  <c r="DM96" i="15"/>
  <c r="II96" i="15" s="1"/>
  <c r="DM47" i="15"/>
  <c r="II47" i="15" s="1"/>
  <c r="DM163" i="15"/>
  <c r="II163" i="15" s="1"/>
  <c r="DM48" i="15"/>
  <c r="II48" i="15" s="1"/>
  <c r="DM98" i="15"/>
  <c r="II98" i="15" s="1"/>
  <c r="DM49" i="15"/>
  <c r="II49" i="15" s="1"/>
  <c r="DM155" i="15"/>
  <c r="II155" i="15" s="1"/>
  <c r="DM50" i="15"/>
  <c r="II50" i="15" s="1"/>
  <c r="DM191" i="15"/>
  <c r="II191" i="15" s="1"/>
  <c r="DM51" i="15"/>
  <c r="II51" i="15" s="1"/>
  <c r="DM111" i="15"/>
  <c r="DM52" i="15"/>
  <c r="II52" i="15" s="1"/>
  <c r="DM112" i="15"/>
  <c r="II150" i="15" s="1"/>
  <c r="DM199" i="15"/>
  <c r="II199" i="15" s="1"/>
  <c r="DM54" i="15"/>
  <c r="II54" i="15" s="1"/>
  <c r="DM128" i="15"/>
  <c r="II128" i="15" s="1"/>
  <c r="DM55" i="15"/>
  <c r="II55" i="15" s="1"/>
  <c r="DM189" i="15"/>
  <c r="II189" i="15" s="1"/>
  <c r="DM172" i="15"/>
  <c r="II111" i="15" s="1"/>
  <c r="DM192" i="15"/>
  <c r="II192" i="15" s="1"/>
  <c r="DM57" i="15"/>
  <c r="II57" i="15" s="1"/>
  <c r="DM114" i="15"/>
  <c r="II86" i="15" s="1"/>
  <c r="DM58" i="15"/>
  <c r="II58" i="15" s="1"/>
  <c r="DM145" i="15"/>
  <c r="II145" i="15" s="1"/>
  <c r="DM59" i="15"/>
  <c r="II59" i="15" s="1"/>
  <c r="DM249" i="15"/>
  <c r="II249" i="15" s="1"/>
  <c r="DM60" i="15"/>
  <c r="II60" i="15" s="1"/>
  <c r="DM182" i="15"/>
  <c r="II182" i="15" s="1"/>
  <c r="DM61" i="15"/>
  <c r="II61" i="15" s="1"/>
  <c r="DM235" i="15"/>
  <c r="II235" i="15" s="1"/>
  <c r="DM62" i="15"/>
  <c r="II62" i="15" s="1"/>
  <c r="DM156" i="15"/>
  <c r="II156" i="15" s="1"/>
  <c r="DM63" i="15"/>
  <c r="II63" i="15" s="1"/>
  <c r="DM176" i="15"/>
  <c r="DM65" i="15"/>
  <c r="II65" i="15" s="1"/>
  <c r="DM245" i="15"/>
  <c r="II245" i="15" s="1"/>
  <c r="DM66" i="15"/>
  <c r="II66" i="15" s="1"/>
  <c r="DM170" i="15"/>
  <c r="II170" i="15" s="1"/>
  <c r="DM67" i="15"/>
  <c r="II67" i="15" s="1"/>
  <c r="DM241" i="15"/>
  <c r="II241" i="15" s="1"/>
  <c r="DM68" i="15"/>
  <c r="II68" i="15" s="1"/>
  <c r="DM224" i="15"/>
  <c r="II224" i="15" s="1"/>
  <c r="DM69" i="15"/>
  <c r="II69" i="15" s="1"/>
  <c r="DM159" i="15"/>
  <c r="II159" i="15" s="1"/>
  <c r="DM70" i="15"/>
  <c r="II70" i="15" s="1"/>
  <c r="DM165" i="15"/>
  <c r="II165" i="15" s="1"/>
  <c r="DM71" i="15"/>
  <c r="II71" i="15" s="1"/>
  <c r="DM240" i="15"/>
  <c r="II240" i="15" s="1"/>
  <c r="DM72" i="15"/>
  <c r="II72" i="15" s="1"/>
  <c r="DM238" i="15"/>
  <c r="II238" i="15" s="1"/>
  <c r="DM73" i="15"/>
  <c r="II73" i="15" s="1"/>
  <c r="DM123" i="15"/>
  <c r="II123" i="15" s="1"/>
  <c r="DM74" i="15"/>
  <c r="II74" i="15" s="1"/>
  <c r="DM229" i="15"/>
  <c r="II229" i="15" s="1"/>
  <c r="DM75" i="15"/>
  <c r="II75" i="15" s="1"/>
  <c r="DM231" i="15"/>
  <c r="II231" i="15" s="1"/>
  <c r="DM256" i="15"/>
  <c r="II256" i="15" s="1"/>
  <c r="DM257" i="15"/>
  <c r="II257" i="15" s="1"/>
  <c r="DM78" i="15"/>
  <c r="II78" i="15" s="1"/>
  <c r="DM258" i="15"/>
  <c r="II258" i="15" s="1"/>
  <c r="DM79" i="15"/>
  <c r="II79" i="15" s="1"/>
  <c r="DM255" i="15"/>
  <c r="II255" i="15" s="1"/>
  <c r="DM80" i="15"/>
  <c r="II80" i="15" s="1"/>
  <c r="DM232" i="15"/>
  <c r="II232" i="15" s="1"/>
  <c r="II82" i="15"/>
  <c r="DM83" i="15"/>
  <c r="II83" i="15" s="1"/>
  <c r="DM84" i="15"/>
  <c r="II84" i="15" s="1"/>
  <c r="DM158" i="15"/>
  <c r="II158" i="15" s="1"/>
  <c r="DM85" i="15"/>
  <c r="II85" i="15" s="1"/>
  <c r="DM103" i="15"/>
  <c r="II103" i="15" s="1"/>
  <c r="DM110" i="15"/>
  <c r="II110" i="15" s="1"/>
  <c r="DM87" i="15"/>
  <c r="II87" i="15" s="1"/>
  <c r="DM89" i="15"/>
  <c r="II89" i="15" s="1"/>
  <c r="II91" i="15"/>
  <c r="II92" i="15"/>
  <c r="DM93" i="15"/>
  <c r="II93" i="15" s="1"/>
  <c r="DM130" i="15"/>
  <c r="II130" i="15" s="1"/>
  <c r="DM94" i="15"/>
  <c r="II94" i="15" s="1"/>
  <c r="DM99" i="15"/>
  <c r="II99" i="15" s="1"/>
  <c r="DM95" i="15"/>
  <c r="II95" i="15" s="1"/>
  <c r="DM218" i="15"/>
  <c r="II218" i="15" s="1"/>
  <c r="DM188" i="15"/>
  <c r="II188" i="15" s="1"/>
  <c r="DM97" i="15"/>
  <c r="II97" i="15" s="1"/>
  <c r="DM253" i="15"/>
  <c r="II253" i="15" s="1"/>
  <c r="DM207" i="15"/>
  <c r="II207" i="15" s="1"/>
  <c r="DM226" i="15"/>
  <c r="II226" i="15" s="1"/>
  <c r="DM100" i="15"/>
  <c r="II100" i="15" s="1"/>
  <c r="DM132" i="15"/>
  <c r="II132" i="15" s="1"/>
  <c r="DM101" i="15"/>
  <c r="II101" i="15" s="1"/>
  <c r="DM102" i="15"/>
  <c r="II102" i="15" s="1"/>
  <c r="DM216" i="15"/>
  <c r="II216" i="15" s="1"/>
  <c r="DM104" i="15"/>
  <c r="II104" i="15" s="1"/>
  <c r="DM142" i="15"/>
  <c r="II142" i="15" s="1"/>
  <c r="DM105" i="15"/>
  <c r="II105" i="15" s="1"/>
  <c r="DM131" i="15"/>
  <c r="II131" i="15" s="1"/>
  <c r="DM106" i="15"/>
  <c r="II106" i="15" s="1"/>
  <c r="DM209" i="15"/>
  <c r="II209" i="15" s="1"/>
  <c r="DM107" i="15"/>
  <c r="II107" i="15" s="1"/>
  <c r="DM108" i="15"/>
  <c r="II108" i="15" s="1"/>
  <c r="DM137" i="15"/>
  <c r="II137" i="15" s="1"/>
  <c r="DM109" i="15"/>
  <c r="II109" i="15" s="1"/>
  <c r="DM117" i="15"/>
  <c r="II117" i="15" s="1"/>
  <c r="DM166" i="15"/>
  <c r="II166" i="15" s="1"/>
  <c r="DM113" i="15"/>
  <c r="II113" i="15" s="1"/>
  <c r="DM116" i="15"/>
  <c r="II116" i="15" s="1"/>
  <c r="DM180" i="15"/>
  <c r="II180" i="15" s="1"/>
  <c r="DM174" i="15"/>
  <c r="II174" i="15" s="1"/>
  <c r="DM233" i="15"/>
  <c r="II233" i="15" s="1"/>
  <c r="DM118" i="15"/>
  <c r="II119" i="15" s="1"/>
  <c r="DM187" i="15"/>
  <c r="II187" i="15" s="1"/>
  <c r="DM120" i="15"/>
  <c r="II120" i="15" s="1"/>
  <c r="DM122" i="15"/>
  <c r="II122" i="15" s="1"/>
  <c r="DM175" i="15"/>
  <c r="II175" i="15" s="1"/>
  <c r="DM251" i="15"/>
  <c r="II251" i="15" s="1"/>
  <c r="DM124" i="15"/>
  <c r="II124" i="15" s="1"/>
  <c r="DM125" i="15"/>
  <c r="II125" i="15" s="1"/>
  <c r="DM146" i="15"/>
  <c r="II146" i="15" s="1"/>
  <c r="DM126" i="15"/>
  <c r="II126" i="15" s="1"/>
  <c r="DM151" i="15"/>
  <c r="II151" i="15" s="1"/>
  <c r="DM196" i="15"/>
  <c r="II196" i="15" s="1"/>
  <c r="DM203" i="15"/>
  <c r="II203" i="15" s="1"/>
  <c r="DM129" i="15"/>
  <c r="II129" i="15" s="1"/>
  <c r="DM246" i="15"/>
  <c r="II246" i="15" s="1"/>
  <c r="DM242" i="15"/>
  <c r="II242" i="15" s="1"/>
  <c r="DM211" i="15"/>
  <c r="II211" i="15" s="1"/>
  <c r="DM133" i="15"/>
  <c r="II133" i="15" s="1"/>
  <c r="DM134" i="15"/>
  <c r="II134" i="15" s="1"/>
  <c r="DM135" i="15"/>
  <c r="II135" i="15" s="1"/>
  <c r="DM136" i="15"/>
  <c r="II136" i="15" s="1"/>
  <c r="DM138" i="15"/>
  <c r="II138" i="15" s="1"/>
  <c r="DM139" i="15"/>
  <c r="II139" i="15" s="1"/>
  <c r="DM140" i="15"/>
  <c r="II140" i="15" s="1"/>
  <c r="II141" i="15"/>
  <c r="II143" i="15"/>
  <c r="DM147" i="15"/>
  <c r="II147" i="15" s="1"/>
  <c r="DM219" i="15"/>
  <c r="II219" i="15" s="1"/>
  <c r="DM148" i="15"/>
  <c r="II148" i="15" s="1"/>
  <c r="DM208" i="15"/>
  <c r="II208" i="15" s="1"/>
  <c r="DM149" i="15"/>
  <c r="II149" i="15" s="1"/>
  <c r="DM227" i="15"/>
  <c r="II227" i="15" s="1"/>
  <c r="DM152" i="15"/>
  <c r="II152" i="15" s="1"/>
  <c r="DM153" i="15"/>
  <c r="II153" i="15" s="1"/>
  <c r="DM217" i="15"/>
  <c r="II217" i="15" s="1"/>
  <c r="DM154" i="15"/>
  <c r="II154" i="15" s="1"/>
  <c r="DM215" i="15"/>
  <c r="II215" i="15" s="1"/>
  <c r="DM157" i="15"/>
  <c r="II157" i="15" s="1"/>
  <c r="DM161" i="15"/>
  <c r="II161" i="15" s="1"/>
  <c r="DM168" i="15"/>
  <c r="II168" i="15" s="1"/>
  <c r="DM167" i="15"/>
  <c r="II167" i="15" s="1"/>
  <c r="DM169" i="15"/>
  <c r="II169" i="15" s="1"/>
  <c r="DM190" i="15"/>
  <c r="II190" i="15" s="1"/>
  <c r="DM177" i="15"/>
  <c r="II177" i="15" s="1"/>
  <c r="II171" i="15"/>
  <c r="DM234" i="15"/>
  <c r="II234" i="15" s="1"/>
  <c r="DM173" i="15"/>
  <c r="II173" i="15" s="1"/>
  <c r="DM179" i="15"/>
  <c r="II179" i="15" s="1"/>
  <c r="DM250" i="15"/>
  <c r="II250" i="15" s="1"/>
  <c r="DM178" i="15"/>
  <c r="II178" i="15" s="1"/>
  <c r="DM197" i="15"/>
  <c r="II197" i="15" s="1"/>
  <c r="DM204" i="15"/>
  <c r="II204" i="15" s="1"/>
  <c r="DM247" i="15"/>
  <c r="II247" i="15" s="1"/>
  <c r="DM243" i="15"/>
  <c r="II243" i="15" s="1"/>
  <c r="DM212" i="15"/>
  <c r="II212" i="15" s="1"/>
  <c r="DM193" i="15"/>
  <c r="II193" i="15" s="1"/>
  <c r="DM198" i="15"/>
  <c r="II198" i="15" s="1"/>
  <c r="DM201" i="15"/>
  <c r="II201" i="15" s="1"/>
  <c r="DM202" i="15"/>
  <c r="II202" i="15" s="1"/>
  <c r="DM220" i="15"/>
  <c r="II220" i="15" s="1"/>
  <c r="DM205" i="15"/>
  <c r="II205" i="15" s="1"/>
  <c r="DM225" i="15"/>
  <c r="II225" i="15" s="1"/>
  <c r="DM210" i="15"/>
  <c r="II210" i="15" s="1"/>
  <c r="DM213" i="15"/>
  <c r="II213" i="15" s="1"/>
  <c r="DM228" i="15"/>
  <c r="II228" i="15" s="1"/>
  <c r="DM236" i="15"/>
  <c r="II236" i="15" s="1"/>
  <c r="DM248" i="15"/>
  <c r="II248" i="15" s="1"/>
  <c r="DM244" i="15"/>
  <c r="II244" i="15" s="1"/>
  <c r="II252" i="15"/>
  <c r="DN214" i="15"/>
  <c r="IJ214" i="15" s="1"/>
  <c r="DN17" i="15"/>
  <c r="IJ17" i="15" s="1"/>
  <c r="DN18" i="15"/>
  <c r="IJ18" i="15" s="1"/>
  <c r="DN185" i="15"/>
  <c r="DN19" i="15"/>
  <c r="IJ19" i="15" s="1"/>
  <c r="DN20" i="15"/>
  <c r="IJ20" i="15" s="1"/>
  <c r="DN21" i="15"/>
  <c r="IJ21" i="15" s="1"/>
  <c r="DN260" i="15"/>
  <c r="IJ260" i="15" s="1"/>
  <c r="DN22" i="15"/>
  <c r="IJ22" i="15" s="1"/>
  <c r="DN206" i="15"/>
  <c r="IJ206" i="15" s="1"/>
  <c r="DN23" i="15"/>
  <c r="IJ23" i="15" s="1"/>
  <c r="DN24" i="15"/>
  <c r="IJ24" i="15" s="1"/>
  <c r="DN259" i="15"/>
  <c r="IJ259" i="15" s="1"/>
  <c r="DN25" i="15"/>
  <c r="IJ25" i="15" s="1"/>
  <c r="DN254" i="15"/>
  <c r="IJ254" i="15" s="1"/>
  <c r="DN26" i="15"/>
  <c r="IJ26" i="15" s="1"/>
  <c r="DN27" i="15"/>
  <c r="IJ27" i="15" s="1"/>
  <c r="DN28" i="15"/>
  <c r="IJ28" i="15" s="1"/>
  <c r="DN29" i="15"/>
  <c r="IJ29" i="15" s="1"/>
  <c r="DN30" i="15"/>
  <c r="IJ30" i="15" s="1"/>
  <c r="DN31" i="15"/>
  <c r="IJ31" i="15" s="1"/>
  <c r="DN64" i="15"/>
  <c r="IJ223" i="15" s="1"/>
  <c r="DN32" i="15"/>
  <c r="IJ32" i="15" s="1"/>
  <c r="DN34" i="15"/>
  <c r="IJ34" i="15" s="1"/>
  <c r="DN35" i="15"/>
  <c r="IJ35" i="15" s="1"/>
  <c r="DN88" i="15"/>
  <c r="IJ88" i="15" s="1"/>
  <c r="DN36" i="15"/>
  <c r="IJ36" i="15" s="1"/>
  <c r="DN37" i="15"/>
  <c r="IJ37" i="15" s="1"/>
  <c r="DN221" i="15"/>
  <c r="IJ221" i="15" s="1"/>
  <c r="DN41" i="15"/>
  <c r="IJ41" i="15" s="1"/>
  <c r="DN43" i="15"/>
  <c r="IJ43" i="15" s="1"/>
  <c r="DN45" i="15"/>
  <c r="IJ45" i="15" s="1"/>
  <c r="DN90" i="15"/>
  <c r="DN46" i="15"/>
  <c r="IJ46" i="15" s="1"/>
  <c r="DN96" i="15"/>
  <c r="IJ96" i="15" s="1"/>
  <c r="DN47" i="15"/>
  <c r="IJ47" i="15" s="1"/>
  <c r="DN48" i="15"/>
  <c r="IJ48" i="15" s="1"/>
  <c r="DN98" i="15"/>
  <c r="IJ98" i="15" s="1"/>
  <c r="DN49" i="15"/>
  <c r="IJ49" i="15" s="1"/>
  <c r="DN155" i="15"/>
  <c r="IJ155" i="15" s="1"/>
  <c r="DN50" i="15"/>
  <c r="IJ50" i="15" s="1"/>
  <c r="DN51" i="15"/>
  <c r="IJ51" i="15" s="1"/>
  <c r="DN111" i="15"/>
  <c r="DN52" i="15"/>
  <c r="IJ52" i="15" s="1"/>
  <c r="DN112" i="15"/>
  <c r="IJ150" i="15" s="1"/>
  <c r="DN54" i="15"/>
  <c r="IJ54" i="15" s="1"/>
  <c r="DN128" i="15"/>
  <c r="IJ128" i="15" s="1"/>
  <c r="DN55" i="15"/>
  <c r="IJ55" i="15" s="1"/>
  <c r="DN189" i="15"/>
  <c r="IJ189" i="15" s="1"/>
  <c r="DN172" i="15"/>
  <c r="IJ111" i="15" s="1"/>
  <c r="DN114" i="15"/>
  <c r="IJ86" i="15" s="1"/>
  <c r="DN145" i="15"/>
  <c r="IJ145" i="15" s="1"/>
  <c r="DN60" i="15"/>
  <c r="IJ60" i="15" s="1"/>
  <c r="DN182" i="15"/>
  <c r="IJ182" i="15" s="1"/>
  <c r="DN61" i="15"/>
  <c r="IJ61" i="15" s="1"/>
  <c r="DN235" i="15"/>
  <c r="IJ235" i="15" s="1"/>
  <c r="DN63" i="15"/>
  <c r="IJ63" i="15" s="1"/>
  <c r="DN176" i="15"/>
  <c r="DN65" i="15"/>
  <c r="IJ65" i="15" s="1"/>
  <c r="DN66" i="15"/>
  <c r="IJ66" i="15" s="1"/>
  <c r="DN170" i="15"/>
  <c r="IJ170" i="15" s="1"/>
  <c r="DN67" i="15"/>
  <c r="IJ67" i="15" s="1"/>
  <c r="DN241" i="15"/>
  <c r="IJ241" i="15" s="1"/>
  <c r="DN68" i="15"/>
  <c r="IJ68" i="15" s="1"/>
  <c r="DN224" i="15"/>
  <c r="IJ224" i="15" s="1"/>
  <c r="DN159" i="15"/>
  <c r="IJ159" i="15" s="1"/>
  <c r="DN165" i="15"/>
  <c r="IJ165" i="15" s="1"/>
  <c r="DN72" i="15"/>
  <c r="IJ72" i="15" s="1"/>
  <c r="DN73" i="15"/>
  <c r="IJ73" i="15" s="1"/>
  <c r="DN123" i="15"/>
  <c r="IJ123" i="15" s="1"/>
  <c r="DN74" i="15"/>
  <c r="IJ74" i="15" s="1"/>
  <c r="DN75" i="15"/>
  <c r="IJ75" i="15" s="1"/>
  <c r="IJ76" i="15"/>
  <c r="DN256" i="15"/>
  <c r="IJ256" i="15" s="1"/>
  <c r="DN79" i="15"/>
  <c r="IJ79" i="15" s="1"/>
  <c r="DN80" i="15"/>
  <c r="IJ80" i="15" s="1"/>
  <c r="DN232" i="15"/>
  <c r="IJ232" i="15" s="1"/>
  <c r="DN83" i="15"/>
  <c r="IJ83" i="15" s="1"/>
  <c r="DN158" i="15"/>
  <c r="IJ158" i="15" s="1"/>
  <c r="DN103" i="15"/>
  <c r="IJ103" i="15" s="1"/>
  <c r="DN110" i="15"/>
  <c r="IJ110" i="15" s="1"/>
  <c r="DN87" i="15"/>
  <c r="IJ87" i="15" s="1"/>
  <c r="DN89" i="15"/>
  <c r="IJ89" i="15" s="1"/>
  <c r="IJ91" i="15"/>
  <c r="IJ92" i="15"/>
  <c r="DN130" i="15"/>
  <c r="IJ130" i="15" s="1"/>
  <c r="DN99" i="15"/>
  <c r="IJ99" i="15" s="1"/>
  <c r="DN218" i="15"/>
  <c r="IJ218" i="15" s="1"/>
  <c r="DN188" i="15"/>
  <c r="IJ188" i="15" s="1"/>
  <c r="DN97" i="15"/>
  <c r="IJ97" i="15" s="1"/>
  <c r="DN253" i="15"/>
  <c r="IJ253" i="15" s="1"/>
  <c r="DN100" i="15"/>
  <c r="IJ100" i="15" s="1"/>
  <c r="DN101" i="15"/>
  <c r="IJ101" i="15" s="1"/>
  <c r="DN104" i="15"/>
  <c r="IJ104" i="15" s="1"/>
  <c r="DN105" i="15"/>
  <c r="IJ105" i="15" s="1"/>
  <c r="DN106" i="15"/>
  <c r="IJ106" i="15" s="1"/>
  <c r="DN107" i="15"/>
  <c r="IJ107" i="15" s="1"/>
  <c r="DN108" i="15"/>
  <c r="IJ108" i="15" s="1"/>
  <c r="DN180" i="15"/>
  <c r="IJ180" i="15" s="1"/>
  <c r="DN174" i="15"/>
  <c r="IJ174" i="15" s="1"/>
  <c r="DN233" i="15"/>
  <c r="IJ233" i="15" s="1"/>
  <c r="DN118" i="15"/>
  <c r="IJ119" i="15" s="1"/>
  <c r="DN187" i="15"/>
  <c r="IJ187" i="15" s="1"/>
  <c r="DN120" i="15"/>
  <c r="IJ120" i="15" s="1"/>
  <c r="DN175" i="15"/>
  <c r="IJ175" i="15" s="1"/>
  <c r="DN124" i="15"/>
  <c r="IJ124" i="15" s="1"/>
  <c r="DN196" i="15"/>
  <c r="IJ196" i="15" s="1"/>
  <c r="DN211" i="15"/>
  <c r="IJ211" i="15" s="1"/>
  <c r="DN134" i="15"/>
  <c r="IJ134" i="15" s="1"/>
  <c r="DN135" i="15"/>
  <c r="IJ135" i="15" s="1"/>
  <c r="DN136" i="15"/>
  <c r="IJ136" i="15" s="1"/>
  <c r="DN138" i="15"/>
  <c r="IJ138" i="15" s="1"/>
  <c r="IJ141" i="15"/>
  <c r="IJ143" i="15"/>
  <c r="DN219" i="15"/>
  <c r="IJ219" i="15" s="1"/>
  <c r="DN157" i="15"/>
  <c r="IJ157" i="15" s="1"/>
  <c r="DN167" i="15"/>
  <c r="IJ167" i="15" s="1"/>
  <c r="DN169" i="15"/>
  <c r="IJ169" i="15" s="1"/>
  <c r="DN190" i="15"/>
  <c r="IJ190" i="15" s="1"/>
  <c r="DN177" i="15"/>
  <c r="IJ177" i="15" s="1"/>
  <c r="IJ171" i="15"/>
  <c r="DN234" i="15"/>
  <c r="IJ234" i="15" s="1"/>
  <c r="DN173" i="15"/>
  <c r="IJ173" i="15" s="1"/>
  <c r="DN179" i="15"/>
  <c r="IJ179" i="15" s="1"/>
  <c r="DN178" i="15"/>
  <c r="IJ178" i="15" s="1"/>
  <c r="DN197" i="15"/>
  <c r="IJ197" i="15" s="1"/>
  <c r="DN212" i="15"/>
  <c r="IJ212" i="15" s="1"/>
  <c r="DN198" i="15"/>
  <c r="IJ198" i="15" s="1"/>
  <c r="DN202" i="15"/>
  <c r="IJ202" i="15" s="1"/>
  <c r="DN220" i="15"/>
  <c r="IJ220" i="15" s="1"/>
  <c r="DN213" i="15"/>
  <c r="IJ213" i="15" s="1"/>
  <c r="DN228" i="15"/>
  <c r="IJ228" i="15" s="1"/>
  <c r="IJ252" i="15"/>
  <c r="DO13" i="15"/>
  <c r="IK13" i="15" s="1"/>
  <c r="DO14" i="15"/>
  <c r="IK14" i="15" s="1"/>
  <c r="DO15" i="15"/>
  <c r="IK15" i="15" s="1"/>
  <c r="DO214" i="15"/>
  <c r="IK214" i="15" s="1"/>
  <c r="DO16" i="15"/>
  <c r="IK16" i="15" s="1"/>
  <c r="DO17" i="15"/>
  <c r="IK17" i="15" s="1"/>
  <c r="DO223" i="15"/>
  <c r="DO18" i="15"/>
  <c r="IK18" i="15" s="1"/>
  <c r="DO185" i="15"/>
  <c r="DO19" i="15"/>
  <c r="IK19" i="15" s="1"/>
  <c r="DO20" i="15"/>
  <c r="IK20" i="15" s="1"/>
  <c r="DO183" i="15"/>
  <c r="IK183" i="15" s="1"/>
  <c r="DO21" i="15"/>
  <c r="IK21" i="15" s="1"/>
  <c r="DO260" i="15"/>
  <c r="IK260" i="15" s="1"/>
  <c r="DO22" i="15"/>
  <c r="IK22" i="15" s="1"/>
  <c r="DO206" i="15"/>
  <c r="IK206" i="15" s="1"/>
  <c r="DO23" i="15"/>
  <c r="IK23" i="15" s="1"/>
  <c r="DO115" i="15"/>
  <c r="IK115" i="15" s="1"/>
  <c r="DO24" i="15"/>
  <c r="IK24" i="15" s="1"/>
  <c r="DO259" i="15"/>
  <c r="IK259" i="15" s="1"/>
  <c r="DO25" i="15"/>
  <c r="IK25" i="15" s="1"/>
  <c r="DO254" i="15"/>
  <c r="IK254" i="15" s="1"/>
  <c r="DO26" i="15"/>
  <c r="IK26" i="15" s="1"/>
  <c r="DO239" i="15"/>
  <c r="IK239" i="15" s="1"/>
  <c r="DO27" i="15"/>
  <c r="IK27" i="15" s="1"/>
  <c r="DO28" i="15"/>
  <c r="IK28" i="15" s="1"/>
  <c r="DO29" i="15"/>
  <c r="IK29" i="15" s="1"/>
  <c r="DO164" i="15"/>
  <c r="IK164" i="15" s="1"/>
  <c r="DO30" i="15"/>
  <c r="IK30" i="15" s="1"/>
  <c r="DO31" i="15"/>
  <c r="IK31" i="15" s="1"/>
  <c r="DO64" i="15"/>
  <c r="IK223" i="15" s="1"/>
  <c r="DO32" i="15"/>
  <c r="IK32" i="15" s="1"/>
  <c r="DO33" i="15"/>
  <c r="IK33" i="15" s="1"/>
  <c r="DO230" i="15"/>
  <c r="IK230" i="15" s="1"/>
  <c r="DO34" i="15"/>
  <c r="IK34" i="15" s="1"/>
  <c r="DO35" i="15"/>
  <c r="IK35" i="15" s="1"/>
  <c r="DO88" i="15"/>
  <c r="IK88" i="15" s="1"/>
  <c r="DO36" i="15"/>
  <c r="IK36" i="15" s="1"/>
  <c r="DO37" i="15"/>
  <c r="IK37" i="15" s="1"/>
  <c r="DO221" i="15"/>
  <c r="IK221" i="15" s="1"/>
  <c r="DO38" i="15"/>
  <c r="IK38" i="15" s="1"/>
  <c r="DO127" i="15"/>
  <c r="IK127" i="15" s="1"/>
  <c r="DO39" i="15"/>
  <c r="IK39" i="15" s="1"/>
  <c r="DO160" i="15"/>
  <c r="IK160" i="15" s="1"/>
  <c r="DO40" i="15"/>
  <c r="IK40" i="15" s="1"/>
  <c r="DO200" i="15"/>
  <c r="IK200" i="15" s="1"/>
  <c r="DO41" i="15"/>
  <c r="IK41" i="15" s="1"/>
  <c r="DO181" i="15"/>
  <c r="IK181" i="15" s="1"/>
  <c r="DO42" i="15"/>
  <c r="IK42" i="15" s="1"/>
  <c r="DO43" i="15"/>
  <c r="IK43" i="15" s="1"/>
  <c r="DO237" i="15"/>
  <c r="IK237" i="15" s="1"/>
  <c r="IK44" i="15"/>
  <c r="DO162" i="15"/>
  <c r="IK162" i="15" s="1"/>
  <c r="DO45" i="15"/>
  <c r="IK45" i="15" s="1"/>
  <c r="DO90" i="15"/>
  <c r="DO46" i="15"/>
  <c r="IK46" i="15" s="1"/>
  <c r="DO96" i="15"/>
  <c r="DO47" i="15"/>
  <c r="IK47" i="15" s="1"/>
  <c r="DO163" i="15"/>
  <c r="IK163" i="15" s="1"/>
  <c r="DO48" i="15"/>
  <c r="IK48" i="15" s="1"/>
  <c r="DO98" i="15"/>
  <c r="IK98" i="15" s="1"/>
  <c r="DO49" i="15"/>
  <c r="IK49" i="15" s="1"/>
  <c r="DO155" i="15"/>
  <c r="IK155" i="15" s="1"/>
  <c r="DO50" i="15"/>
  <c r="IK50" i="15" s="1"/>
  <c r="DO191" i="15"/>
  <c r="IK191" i="15" s="1"/>
  <c r="DO51" i="15"/>
  <c r="IK51" i="15" s="1"/>
  <c r="DO111" i="15"/>
  <c r="DO52" i="15"/>
  <c r="IK52" i="15" s="1"/>
  <c r="DO112" i="15"/>
  <c r="IK150" i="15" s="1"/>
  <c r="DO199" i="15"/>
  <c r="IK199" i="15" s="1"/>
  <c r="DO54" i="15"/>
  <c r="IK54" i="15" s="1"/>
  <c r="DO128" i="15"/>
  <c r="IK128" i="15" s="1"/>
  <c r="DO55" i="15"/>
  <c r="IK55" i="15" s="1"/>
  <c r="DO189" i="15"/>
  <c r="IK189" i="15" s="1"/>
  <c r="DO172" i="15"/>
  <c r="DO192" i="15"/>
  <c r="IK192" i="15" s="1"/>
  <c r="DO57" i="15"/>
  <c r="IK57" i="15" s="1"/>
  <c r="DO114" i="15"/>
  <c r="IK86" i="15" s="1"/>
  <c r="DO58" i="15"/>
  <c r="IK58" i="15" s="1"/>
  <c r="DO145" i="15"/>
  <c r="IK145" i="15" s="1"/>
  <c r="DO59" i="15"/>
  <c r="IK59" i="15" s="1"/>
  <c r="DO249" i="15"/>
  <c r="IK249" i="15" s="1"/>
  <c r="DO60" i="15"/>
  <c r="IK60" i="15" s="1"/>
  <c r="DO182" i="15"/>
  <c r="IK182" i="15" s="1"/>
  <c r="DO61" i="15"/>
  <c r="IK61" i="15" s="1"/>
  <c r="DO235" i="15"/>
  <c r="IK235" i="15" s="1"/>
  <c r="DO62" i="15"/>
  <c r="IK62" i="15" s="1"/>
  <c r="DO156" i="15"/>
  <c r="IK156" i="15" s="1"/>
  <c r="DO63" i="15"/>
  <c r="IK63" i="15" s="1"/>
  <c r="DO176" i="15"/>
  <c r="DO65" i="15"/>
  <c r="IK65" i="15" s="1"/>
  <c r="DO245" i="15"/>
  <c r="IK245" i="15" s="1"/>
  <c r="DO66" i="15"/>
  <c r="IK66" i="15" s="1"/>
  <c r="DO170" i="15"/>
  <c r="IK170" i="15" s="1"/>
  <c r="DO67" i="15"/>
  <c r="IK67" i="15" s="1"/>
  <c r="DO241" i="15"/>
  <c r="IK241" i="15" s="1"/>
  <c r="DO68" i="15"/>
  <c r="IK68" i="15" s="1"/>
  <c r="DO224" i="15"/>
  <c r="IK224" i="15" s="1"/>
  <c r="DO69" i="15"/>
  <c r="IK69" i="15" s="1"/>
  <c r="DO70" i="15"/>
  <c r="IK70" i="15" s="1"/>
  <c r="DO71" i="15"/>
  <c r="IK71" i="15" s="1"/>
  <c r="DO240" i="15"/>
  <c r="IK240" i="15" s="1"/>
  <c r="DO72" i="15"/>
  <c r="IK72" i="15" s="1"/>
  <c r="DO238" i="15"/>
  <c r="IK238" i="15" s="1"/>
  <c r="DO73" i="15"/>
  <c r="IK73" i="15" s="1"/>
  <c r="DO123" i="15"/>
  <c r="IK123" i="15" s="1"/>
  <c r="DO74" i="15"/>
  <c r="IK74" i="15" s="1"/>
  <c r="DO229" i="15"/>
  <c r="IK229" i="15" s="1"/>
  <c r="DO75" i="15"/>
  <c r="IK75" i="15" s="1"/>
  <c r="DO231" i="15"/>
  <c r="IK231" i="15" s="1"/>
  <c r="IK76" i="15"/>
  <c r="DO256" i="15"/>
  <c r="IK256" i="15" s="1"/>
  <c r="DO257" i="15"/>
  <c r="IK257" i="15" s="1"/>
  <c r="DO78" i="15"/>
  <c r="IK78" i="15" s="1"/>
  <c r="DO258" i="15"/>
  <c r="IK258" i="15" s="1"/>
  <c r="DO79" i="15"/>
  <c r="IK79" i="15" s="1"/>
  <c r="DO255" i="15"/>
  <c r="IK255" i="15" s="1"/>
  <c r="DO80" i="15"/>
  <c r="IK80" i="15" s="1"/>
  <c r="DO232" i="15"/>
  <c r="IK232" i="15" s="1"/>
  <c r="IK82" i="15"/>
  <c r="DO83" i="15"/>
  <c r="IK83" i="15" s="1"/>
  <c r="DO84" i="15"/>
  <c r="IK84" i="15" s="1"/>
  <c r="DO158" i="15"/>
  <c r="IK158" i="15" s="1"/>
  <c r="DO85" i="15"/>
  <c r="IK85" i="15" s="1"/>
  <c r="DO103" i="15"/>
  <c r="IK103" i="15" s="1"/>
  <c r="DO110" i="15"/>
  <c r="IK110" i="15" s="1"/>
  <c r="DO87" i="15"/>
  <c r="IK87" i="15" s="1"/>
  <c r="DO89" i="15"/>
  <c r="IK89" i="15" s="1"/>
  <c r="IK91" i="15"/>
  <c r="IK92" i="15"/>
  <c r="DO93" i="15"/>
  <c r="IK93" i="15" s="1"/>
  <c r="DO130" i="15"/>
  <c r="IK130" i="15" s="1"/>
  <c r="DO94" i="15"/>
  <c r="IK94" i="15" s="1"/>
  <c r="DO99" i="15"/>
  <c r="IK99" i="15" s="1"/>
  <c r="DO95" i="15"/>
  <c r="IK95" i="15" s="1"/>
  <c r="DO218" i="15"/>
  <c r="IK218" i="15" s="1"/>
  <c r="DO188" i="15"/>
  <c r="IK188" i="15" s="1"/>
  <c r="DO97" i="15"/>
  <c r="IK97" i="15" s="1"/>
  <c r="DO253" i="15"/>
  <c r="IK253" i="15" s="1"/>
  <c r="DO207" i="15"/>
  <c r="IK207" i="15" s="1"/>
  <c r="DO226" i="15"/>
  <c r="IK226" i="15" s="1"/>
  <c r="DO100" i="15"/>
  <c r="IK100" i="15" s="1"/>
  <c r="DO132" i="15"/>
  <c r="IK132" i="15" s="1"/>
  <c r="DO101" i="15"/>
  <c r="IK101" i="15" s="1"/>
  <c r="DO102" i="15"/>
  <c r="IK102" i="15" s="1"/>
  <c r="DO216" i="15"/>
  <c r="IK216" i="15" s="1"/>
  <c r="DO104" i="15"/>
  <c r="IK104" i="15" s="1"/>
  <c r="DO142" i="15"/>
  <c r="IK142" i="15" s="1"/>
  <c r="DO105" i="15"/>
  <c r="IK105" i="15" s="1"/>
  <c r="DO131" i="15"/>
  <c r="IK131" i="15" s="1"/>
  <c r="DO106" i="15"/>
  <c r="IK106" i="15" s="1"/>
  <c r="DO209" i="15"/>
  <c r="IK209" i="15" s="1"/>
  <c r="DO107" i="15"/>
  <c r="IK107" i="15" s="1"/>
  <c r="DO108" i="15"/>
  <c r="IK108" i="15" s="1"/>
  <c r="DO137" i="15"/>
  <c r="IK137" i="15" s="1"/>
  <c r="DO109" i="15"/>
  <c r="IK109" i="15" s="1"/>
  <c r="DO117" i="15"/>
  <c r="IK117" i="15" s="1"/>
  <c r="DO166" i="15"/>
  <c r="IK166" i="15" s="1"/>
  <c r="DO113" i="15"/>
  <c r="IK113" i="15" s="1"/>
  <c r="DO116" i="15"/>
  <c r="IK116" i="15" s="1"/>
  <c r="DO180" i="15"/>
  <c r="IK180" i="15" s="1"/>
  <c r="DO174" i="15"/>
  <c r="IK174" i="15" s="1"/>
  <c r="DO233" i="15"/>
  <c r="IK233" i="15" s="1"/>
  <c r="DO118" i="15"/>
  <c r="IK119" i="15" s="1"/>
  <c r="DO187" i="15"/>
  <c r="IK187" i="15" s="1"/>
  <c r="DO120" i="15"/>
  <c r="IK120" i="15" s="1"/>
  <c r="DO122" i="15"/>
  <c r="IK122" i="15" s="1"/>
  <c r="DO251" i="15"/>
  <c r="IK251" i="15" s="1"/>
  <c r="DO124" i="15"/>
  <c r="IK124" i="15" s="1"/>
  <c r="DO125" i="15"/>
  <c r="IK125" i="15" s="1"/>
  <c r="DO146" i="15"/>
  <c r="IK146" i="15" s="1"/>
  <c r="DO126" i="15"/>
  <c r="IK126" i="15" s="1"/>
  <c r="DO151" i="15"/>
  <c r="IK151" i="15" s="1"/>
  <c r="DO196" i="15"/>
  <c r="IK196" i="15" s="1"/>
  <c r="DO203" i="15"/>
  <c r="IK203" i="15" s="1"/>
  <c r="DO129" i="15"/>
  <c r="IK129" i="15" s="1"/>
  <c r="DO246" i="15"/>
  <c r="IK246" i="15" s="1"/>
  <c r="DO242" i="15"/>
  <c r="IK242" i="15" s="1"/>
  <c r="DO211" i="15"/>
  <c r="IK211" i="15" s="1"/>
  <c r="DO133" i="15"/>
  <c r="IK133" i="15" s="1"/>
  <c r="DO134" i="15"/>
  <c r="IK134" i="15" s="1"/>
  <c r="DO135" i="15"/>
  <c r="IK135" i="15" s="1"/>
  <c r="DO136" i="15"/>
  <c r="IK136" i="15" s="1"/>
  <c r="DO138" i="15"/>
  <c r="IK138" i="15" s="1"/>
  <c r="DO139" i="15"/>
  <c r="IK139" i="15" s="1"/>
  <c r="DO140" i="15"/>
  <c r="IK140" i="15" s="1"/>
  <c r="IK141" i="15"/>
  <c r="IK143" i="15"/>
  <c r="DO147" i="15"/>
  <c r="IK147" i="15" s="1"/>
  <c r="DO219" i="15"/>
  <c r="IK219" i="15" s="1"/>
  <c r="DO148" i="15"/>
  <c r="IK148" i="15" s="1"/>
  <c r="DO208" i="15"/>
  <c r="IK208" i="15" s="1"/>
  <c r="DO149" i="15"/>
  <c r="IK149" i="15" s="1"/>
  <c r="DO227" i="15"/>
  <c r="IK227" i="15" s="1"/>
  <c r="DO152" i="15"/>
  <c r="IK152" i="15" s="1"/>
  <c r="DO153" i="15"/>
  <c r="IK153" i="15" s="1"/>
  <c r="DO217" i="15"/>
  <c r="IK217" i="15" s="1"/>
  <c r="DO154" i="15"/>
  <c r="IK154" i="15" s="1"/>
  <c r="DO215" i="15"/>
  <c r="IK215" i="15" s="1"/>
  <c r="DO161" i="15"/>
  <c r="IK161" i="15" s="1"/>
  <c r="DO168" i="15"/>
  <c r="IK168" i="15" s="1"/>
  <c r="DO169" i="15"/>
  <c r="IK169" i="15" s="1"/>
  <c r="DO190" i="15"/>
  <c r="IK190" i="15" s="1"/>
  <c r="DO177" i="15"/>
  <c r="IK177" i="15" s="1"/>
  <c r="IK171" i="15"/>
  <c r="DO234" i="15"/>
  <c r="IK234" i="15" s="1"/>
  <c r="DO173" i="15"/>
  <c r="IK173" i="15" s="1"/>
  <c r="DO179" i="15"/>
  <c r="IK179" i="15" s="1"/>
  <c r="DO250" i="15"/>
  <c r="IK250" i="15" s="1"/>
  <c r="DO178" i="15"/>
  <c r="IK178" i="15" s="1"/>
  <c r="DO197" i="15"/>
  <c r="IK197" i="15" s="1"/>
  <c r="DO204" i="15"/>
  <c r="IK204" i="15" s="1"/>
  <c r="DO247" i="15"/>
  <c r="IK247" i="15" s="1"/>
  <c r="DO243" i="15"/>
  <c r="IK243" i="15" s="1"/>
  <c r="DO212" i="15"/>
  <c r="IK212" i="15" s="1"/>
  <c r="DO193" i="15"/>
  <c r="IK193" i="15" s="1"/>
  <c r="DO198" i="15"/>
  <c r="IK198" i="15" s="1"/>
  <c r="DO201" i="15"/>
  <c r="IK201" i="15" s="1"/>
  <c r="DO202" i="15"/>
  <c r="IK202" i="15" s="1"/>
  <c r="DO220" i="15"/>
  <c r="IK220" i="15" s="1"/>
  <c r="DO205" i="15"/>
  <c r="IK205" i="15" s="1"/>
  <c r="DO225" i="15"/>
  <c r="IK225" i="15" s="1"/>
  <c r="DO210" i="15"/>
  <c r="IK210" i="15" s="1"/>
  <c r="DO213" i="15"/>
  <c r="IK213" i="15" s="1"/>
  <c r="DO228" i="15"/>
  <c r="IK228" i="15" s="1"/>
  <c r="DO236" i="15"/>
  <c r="IK236" i="15" s="1"/>
  <c r="DO248" i="15"/>
  <c r="IK248" i="15" s="1"/>
  <c r="DO244" i="15"/>
  <c r="IK244" i="15" s="1"/>
  <c r="IK252" i="15"/>
  <c r="DP13" i="15"/>
  <c r="IL13" i="15" s="1"/>
  <c r="DP14" i="15"/>
  <c r="IL14" i="15" s="1"/>
  <c r="DP15" i="15"/>
  <c r="IL15" i="15" s="1"/>
  <c r="DP214" i="15"/>
  <c r="IL214" i="15" s="1"/>
  <c r="DP16" i="15"/>
  <c r="IL16" i="15" s="1"/>
  <c r="DP17" i="15"/>
  <c r="IL17" i="15" s="1"/>
  <c r="DP223" i="15"/>
  <c r="DP18" i="15"/>
  <c r="IL18" i="15" s="1"/>
  <c r="DP185" i="15"/>
  <c r="IL185" i="15" s="1"/>
  <c r="DP19" i="15"/>
  <c r="IL19" i="15" s="1"/>
  <c r="DP20" i="15"/>
  <c r="IL20" i="15" s="1"/>
  <c r="DP183" i="15"/>
  <c r="IL183" i="15" s="1"/>
  <c r="DP21" i="15"/>
  <c r="IL21" i="15" s="1"/>
  <c r="DP260" i="15"/>
  <c r="IL260" i="15" s="1"/>
  <c r="DP22" i="15"/>
  <c r="IL22" i="15" s="1"/>
  <c r="DP206" i="15"/>
  <c r="IL206" i="15" s="1"/>
  <c r="DP23" i="15"/>
  <c r="IL23" i="15" s="1"/>
  <c r="DP115" i="15"/>
  <c r="IL115" i="15" s="1"/>
  <c r="DP24" i="15"/>
  <c r="IL24" i="15" s="1"/>
  <c r="DP259" i="15"/>
  <c r="IL259" i="15" s="1"/>
  <c r="DP25" i="15"/>
  <c r="IL25" i="15" s="1"/>
  <c r="DP254" i="15"/>
  <c r="IL254" i="15" s="1"/>
  <c r="DP26" i="15"/>
  <c r="IL26" i="15" s="1"/>
  <c r="DP239" i="15"/>
  <c r="IL239" i="15" s="1"/>
  <c r="DP27" i="15"/>
  <c r="IL27" i="15" s="1"/>
  <c r="DP28" i="15"/>
  <c r="IL28" i="15" s="1"/>
  <c r="DP29" i="15"/>
  <c r="IL29" i="15" s="1"/>
  <c r="DP164" i="15"/>
  <c r="IL164" i="15" s="1"/>
  <c r="DP30" i="15"/>
  <c r="IL30" i="15" s="1"/>
  <c r="DP31" i="15"/>
  <c r="IL31" i="15" s="1"/>
  <c r="DP64" i="15"/>
  <c r="IL223" i="15" s="1"/>
  <c r="DP32" i="15"/>
  <c r="IL32" i="15" s="1"/>
  <c r="DP33" i="15"/>
  <c r="IL33" i="15" s="1"/>
  <c r="DP230" i="15"/>
  <c r="IL230" i="15" s="1"/>
  <c r="DP34" i="15"/>
  <c r="IL34" i="15" s="1"/>
  <c r="DP35" i="15"/>
  <c r="IL35" i="15" s="1"/>
  <c r="DP88" i="15"/>
  <c r="IL88" i="15" s="1"/>
  <c r="DP36" i="15"/>
  <c r="IL36" i="15" s="1"/>
  <c r="DP37" i="15"/>
  <c r="IL37" i="15" s="1"/>
  <c r="DP221" i="15"/>
  <c r="IL221" i="15" s="1"/>
  <c r="DP38" i="15"/>
  <c r="IL38" i="15" s="1"/>
  <c r="DP127" i="15"/>
  <c r="IL127" i="15" s="1"/>
  <c r="DP39" i="15"/>
  <c r="IL39" i="15" s="1"/>
  <c r="DP160" i="15"/>
  <c r="IL160" i="15" s="1"/>
  <c r="DP40" i="15"/>
  <c r="IL40" i="15" s="1"/>
  <c r="DP200" i="15"/>
  <c r="IL200" i="15" s="1"/>
  <c r="DP41" i="15"/>
  <c r="IL41" i="15" s="1"/>
  <c r="DP181" i="15"/>
  <c r="IL181" i="15" s="1"/>
  <c r="DP42" i="15"/>
  <c r="IL42" i="15" s="1"/>
  <c r="DP237" i="15"/>
  <c r="IL237" i="15" s="1"/>
  <c r="IL44" i="15"/>
  <c r="DP162" i="15"/>
  <c r="IL162" i="15" s="1"/>
  <c r="DP45" i="15"/>
  <c r="IL45" i="15" s="1"/>
  <c r="DP90" i="15"/>
  <c r="IL53" i="15" s="1"/>
  <c r="DP46" i="15"/>
  <c r="IL46" i="15" s="1"/>
  <c r="DP96" i="15"/>
  <c r="DP47" i="15"/>
  <c r="IL47" i="15" s="1"/>
  <c r="DP163" i="15"/>
  <c r="IL163" i="15" s="1"/>
  <c r="DP48" i="15"/>
  <c r="IL48" i="15" s="1"/>
  <c r="DP98" i="15"/>
  <c r="IL98" i="15" s="1"/>
  <c r="DP49" i="15"/>
  <c r="IL49" i="15" s="1"/>
  <c r="DP155" i="15"/>
  <c r="IL155" i="15" s="1"/>
  <c r="DP50" i="15"/>
  <c r="IL50" i="15" s="1"/>
  <c r="DP191" i="15"/>
  <c r="IL191" i="15" s="1"/>
  <c r="DP51" i="15"/>
  <c r="IL51" i="15" s="1"/>
  <c r="DP111" i="15"/>
  <c r="DP52" i="15"/>
  <c r="IL52" i="15" s="1"/>
  <c r="DP112" i="15"/>
  <c r="DP199" i="15"/>
  <c r="IL199" i="15" s="1"/>
  <c r="DP128" i="15"/>
  <c r="IL128" i="15" s="1"/>
  <c r="DP189" i="15"/>
  <c r="IL189" i="15" s="1"/>
  <c r="DP172" i="15"/>
  <c r="DP192" i="15"/>
  <c r="IL192" i="15" s="1"/>
  <c r="DP57" i="15"/>
  <c r="IL57" i="15" s="1"/>
  <c r="DP114" i="15"/>
  <c r="IL114" i="15" s="1"/>
  <c r="DP58" i="15"/>
  <c r="IL58" i="15" s="1"/>
  <c r="DP145" i="15"/>
  <c r="IL145" i="15" s="1"/>
  <c r="DP59" i="15"/>
  <c r="IL59" i="15" s="1"/>
  <c r="DP249" i="15"/>
  <c r="IL249" i="15" s="1"/>
  <c r="DP60" i="15"/>
  <c r="IL60" i="15" s="1"/>
  <c r="DP182" i="15"/>
  <c r="IL182" i="15" s="1"/>
  <c r="DP61" i="15"/>
  <c r="IL61" i="15" s="1"/>
  <c r="DP235" i="15"/>
  <c r="IL235" i="15" s="1"/>
  <c r="DP62" i="15"/>
  <c r="IL62" i="15" s="1"/>
  <c r="DP156" i="15"/>
  <c r="IL156" i="15" s="1"/>
  <c r="DP63" i="15"/>
  <c r="IL63" i="15" s="1"/>
  <c r="DP176" i="15"/>
  <c r="DP65" i="15"/>
  <c r="IL65" i="15" s="1"/>
  <c r="DP245" i="15"/>
  <c r="IL245" i="15" s="1"/>
  <c r="DP170" i="15"/>
  <c r="IL170" i="15" s="1"/>
  <c r="DP241" i="15"/>
  <c r="IL241" i="15" s="1"/>
  <c r="DP224" i="15"/>
  <c r="IL224" i="15" s="1"/>
  <c r="DP69" i="15"/>
  <c r="IL69" i="15" s="1"/>
  <c r="DP159" i="15"/>
  <c r="IL159" i="15" s="1"/>
  <c r="DP70" i="15"/>
  <c r="IL70" i="15" s="1"/>
  <c r="DP165" i="15"/>
  <c r="IL165" i="15" s="1"/>
  <c r="DP71" i="15"/>
  <c r="IL71" i="15" s="1"/>
  <c r="DP240" i="15"/>
  <c r="IL240" i="15" s="1"/>
  <c r="DP72" i="15"/>
  <c r="IL72" i="15" s="1"/>
  <c r="DP238" i="15"/>
  <c r="IL238" i="15" s="1"/>
  <c r="DP73" i="15"/>
  <c r="IL73" i="15" s="1"/>
  <c r="DP74" i="15"/>
  <c r="IL74" i="15" s="1"/>
  <c r="DP229" i="15"/>
  <c r="IL229" i="15" s="1"/>
  <c r="DP75" i="15"/>
  <c r="IL75" i="15" s="1"/>
  <c r="DP231" i="15"/>
  <c r="IL231" i="15" s="1"/>
  <c r="IL76" i="15"/>
  <c r="DP256" i="15"/>
  <c r="IL256" i="15" s="1"/>
  <c r="DP257" i="15"/>
  <c r="IL257" i="15" s="1"/>
  <c r="DP78" i="15"/>
  <c r="IL78" i="15" s="1"/>
  <c r="DP258" i="15"/>
  <c r="IL258" i="15" s="1"/>
  <c r="DP79" i="15"/>
  <c r="IL79" i="15" s="1"/>
  <c r="DP255" i="15"/>
  <c r="IL255" i="15" s="1"/>
  <c r="DP80" i="15"/>
  <c r="IL80" i="15" s="1"/>
  <c r="DP232" i="15"/>
  <c r="IL232" i="15" s="1"/>
  <c r="IL82" i="15"/>
  <c r="DP83" i="15"/>
  <c r="IL83" i="15" s="1"/>
  <c r="DP84" i="15"/>
  <c r="IL84" i="15" s="1"/>
  <c r="DP158" i="15"/>
  <c r="IL158" i="15" s="1"/>
  <c r="DP85" i="15"/>
  <c r="IL85" i="15" s="1"/>
  <c r="IL86" i="15"/>
  <c r="DP110" i="15"/>
  <c r="IL110" i="15" s="1"/>
  <c r="DP87" i="15"/>
  <c r="IL87" i="15" s="1"/>
  <c r="DP89" i="15"/>
  <c r="IL89" i="15" s="1"/>
  <c r="IL91" i="15"/>
  <c r="IL92" i="15"/>
  <c r="DP93" i="15"/>
  <c r="IL93" i="15" s="1"/>
  <c r="DP130" i="15"/>
  <c r="IL130" i="15" s="1"/>
  <c r="DP94" i="15"/>
  <c r="IL94" i="15" s="1"/>
  <c r="DP99" i="15"/>
  <c r="IL99" i="15" s="1"/>
  <c r="DP95" i="15"/>
  <c r="IL95" i="15" s="1"/>
  <c r="DP218" i="15"/>
  <c r="IL218" i="15" s="1"/>
  <c r="DP188" i="15"/>
  <c r="IL188" i="15" s="1"/>
  <c r="DP97" i="15"/>
  <c r="IL97" i="15" s="1"/>
  <c r="DP207" i="15"/>
  <c r="IL207" i="15" s="1"/>
  <c r="DP226" i="15"/>
  <c r="IL226" i="15" s="1"/>
  <c r="DP100" i="15"/>
  <c r="IL100" i="15" s="1"/>
  <c r="DP132" i="15"/>
  <c r="IL132" i="15" s="1"/>
  <c r="DP101" i="15"/>
  <c r="IL101" i="15" s="1"/>
  <c r="DP102" i="15"/>
  <c r="IL102" i="15" s="1"/>
  <c r="DP216" i="15"/>
  <c r="IL216" i="15" s="1"/>
  <c r="DP104" i="15"/>
  <c r="IL104" i="15" s="1"/>
  <c r="DP142" i="15"/>
  <c r="IL142" i="15" s="1"/>
  <c r="DP105" i="15"/>
  <c r="IL105" i="15" s="1"/>
  <c r="DP131" i="15"/>
  <c r="IL131" i="15" s="1"/>
  <c r="DP106" i="15"/>
  <c r="IL106" i="15" s="1"/>
  <c r="DP209" i="15"/>
  <c r="IL209" i="15" s="1"/>
  <c r="DP107" i="15"/>
  <c r="IL107" i="15" s="1"/>
  <c r="DP108" i="15"/>
  <c r="IL108" i="15" s="1"/>
  <c r="DP137" i="15"/>
  <c r="IL137" i="15" s="1"/>
  <c r="DP109" i="15"/>
  <c r="IL109" i="15" s="1"/>
  <c r="DP117" i="15"/>
  <c r="IL117" i="15" s="1"/>
  <c r="DP166" i="15"/>
  <c r="IL166" i="15" s="1"/>
  <c r="DP113" i="15"/>
  <c r="IL113" i="15" s="1"/>
  <c r="DP116" i="15"/>
  <c r="IL116" i="15" s="1"/>
  <c r="DP180" i="15"/>
  <c r="IL180" i="15" s="1"/>
  <c r="DP174" i="15"/>
  <c r="IL174" i="15" s="1"/>
  <c r="DP233" i="15"/>
  <c r="IL233" i="15" s="1"/>
  <c r="DP118" i="15"/>
  <c r="IL119" i="15" s="1"/>
  <c r="DP187" i="15"/>
  <c r="IL187" i="15" s="1"/>
  <c r="DP120" i="15"/>
  <c r="IL120" i="15" s="1"/>
  <c r="DP122" i="15"/>
  <c r="IL122" i="15" s="1"/>
  <c r="DP175" i="15"/>
  <c r="IL175" i="15" s="1"/>
  <c r="DP251" i="15"/>
  <c r="IL251" i="15" s="1"/>
  <c r="DP124" i="15"/>
  <c r="IL124" i="15" s="1"/>
  <c r="DP125" i="15"/>
  <c r="IL125" i="15" s="1"/>
  <c r="DP146" i="15"/>
  <c r="IL146" i="15" s="1"/>
  <c r="DP126" i="15"/>
  <c r="IL126" i="15" s="1"/>
  <c r="DP151" i="15"/>
  <c r="IL151" i="15" s="1"/>
  <c r="DP196" i="15"/>
  <c r="IL196" i="15" s="1"/>
  <c r="DP203" i="15"/>
  <c r="IL203" i="15" s="1"/>
  <c r="DP129" i="15"/>
  <c r="IL129" i="15" s="1"/>
  <c r="DP246" i="15"/>
  <c r="IL246" i="15" s="1"/>
  <c r="DP242" i="15"/>
  <c r="IL242" i="15" s="1"/>
  <c r="DP211" i="15"/>
  <c r="IL211" i="15" s="1"/>
  <c r="DP133" i="15"/>
  <c r="IL133" i="15" s="1"/>
  <c r="DP134" i="15"/>
  <c r="IL134" i="15" s="1"/>
  <c r="DP135" i="15"/>
  <c r="IL135" i="15" s="1"/>
  <c r="DP136" i="15"/>
  <c r="IL136" i="15" s="1"/>
  <c r="DP138" i="15"/>
  <c r="IL138" i="15" s="1"/>
  <c r="DP139" i="15"/>
  <c r="IL139" i="15" s="1"/>
  <c r="DP140" i="15"/>
  <c r="IL140" i="15" s="1"/>
  <c r="IL141" i="15"/>
  <c r="IL143" i="15"/>
  <c r="DP147" i="15"/>
  <c r="IL147" i="15" s="1"/>
  <c r="DP148" i="15"/>
  <c r="IL148" i="15" s="1"/>
  <c r="DP208" i="15"/>
  <c r="IL208" i="15" s="1"/>
  <c r="DP149" i="15"/>
  <c r="IL149" i="15" s="1"/>
  <c r="DP227" i="15"/>
  <c r="IL227" i="15" s="1"/>
  <c r="DP152" i="15"/>
  <c r="IL152" i="15" s="1"/>
  <c r="DP153" i="15"/>
  <c r="IL153" i="15" s="1"/>
  <c r="DP217" i="15"/>
  <c r="IL217" i="15" s="1"/>
  <c r="DP154" i="15"/>
  <c r="IL154" i="15" s="1"/>
  <c r="DP215" i="15"/>
  <c r="IL215" i="15" s="1"/>
  <c r="DP157" i="15"/>
  <c r="IL157" i="15" s="1"/>
  <c r="DP161" i="15"/>
  <c r="IL161" i="15" s="1"/>
  <c r="DP168" i="15"/>
  <c r="IL168" i="15" s="1"/>
  <c r="DP167" i="15"/>
  <c r="IL167" i="15" s="1"/>
  <c r="DP169" i="15"/>
  <c r="IL169" i="15" s="1"/>
  <c r="DP190" i="15"/>
  <c r="IL190" i="15" s="1"/>
  <c r="DP177" i="15"/>
  <c r="IL177" i="15" s="1"/>
  <c r="IL171" i="15"/>
  <c r="DP234" i="15"/>
  <c r="IL234" i="15" s="1"/>
  <c r="DP173" i="15"/>
  <c r="IL173" i="15" s="1"/>
  <c r="DP179" i="15"/>
  <c r="IL179" i="15" s="1"/>
  <c r="DP250" i="15"/>
  <c r="IL250" i="15" s="1"/>
  <c r="DP178" i="15"/>
  <c r="IL178" i="15" s="1"/>
  <c r="DP197" i="15"/>
  <c r="IL197" i="15" s="1"/>
  <c r="DP204" i="15"/>
  <c r="IL204" i="15" s="1"/>
  <c r="DP247" i="15"/>
  <c r="DP243" i="15"/>
  <c r="IL243" i="15" s="1"/>
  <c r="DP212" i="15"/>
  <c r="IL212" i="15" s="1"/>
  <c r="DP193" i="15"/>
  <c r="IL193" i="15" s="1"/>
  <c r="DP198" i="15"/>
  <c r="IL198" i="15" s="1"/>
  <c r="DP201" i="15"/>
  <c r="IL201" i="15" s="1"/>
  <c r="DP205" i="15"/>
  <c r="IL205" i="15" s="1"/>
  <c r="DP225" i="15"/>
  <c r="IL225" i="15" s="1"/>
  <c r="DP210" i="15"/>
  <c r="IL210" i="15" s="1"/>
  <c r="DP213" i="15"/>
  <c r="IL213" i="15" s="1"/>
  <c r="DP228" i="15"/>
  <c r="IL228" i="15" s="1"/>
  <c r="DP236" i="15"/>
  <c r="IL236" i="15" s="1"/>
  <c r="DP248" i="15"/>
  <c r="IL248" i="15" s="1"/>
  <c r="DP244" i="15"/>
  <c r="IL244" i="15" s="1"/>
  <c r="IL247" i="15"/>
  <c r="IL252" i="15"/>
  <c r="DQ13" i="15"/>
  <c r="IM13" i="15" s="1"/>
  <c r="DQ14" i="15"/>
  <c r="IM14" i="15" s="1"/>
  <c r="DQ15" i="15"/>
  <c r="IM15" i="15" s="1"/>
  <c r="DQ214" i="15"/>
  <c r="IM214" i="15" s="1"/>
  <c r="DQ16" i="15"/>
  <c r="IM16" i="15" s="1"/>
  <c r="DQ17" i="15"/>
  <c r="IM17" i="15" s="1"/>
  <c r="DQ223" i="15"/>
  <c r="DQ18" i="15"/>
  <c r="IM18" i="15" s="1"/>
  <c r="DQ185" i="15"/>
  <c r="DQ19" i="15"/>
  <c r="IM19" i="15" s="1"/>
  <c r="DQ20" i="15"/>
  <c r="IM20" i="15" s="1"/>
  <c r="DQ183" i="15"/>
  <c r="IM183" i="15" s="1"/>
  <c r="DQ21" i="15"/>
  <c r="IM21" i="15" s="1"/>
  <c r="DQ260" i="15"/>
  <c r="IM260" i="15" s="1"/>
  <c r="DQ22" i="15"/>
  <c r="IM22" i="15" s="1"/>
  <c r="DQ206" i="15"/>
  <c r="IM206" i="15" s="1"/>
  <c r="DQ23" i="15"/>
  <c r="IM23" i="15" s="1"/>
  <c r="DQ115" i="15"/>
  <c r="IM115" i="15" s="1"/>
  <c r="DQ24" i="15"/>
  <c r="IM24" i="15" s="1"/>
  <c r="DQ259" i="15"/>
  <c r="IM259" i="15" s="1"/>
  <c r="DQ25" i="15"/>
  <c r="IM25" i="15" s="1"/>
  <c r="DQ254" i="15"/>
  <c r="IM254" i="15" s="1"/>
  <c r="DQ26" i="15"/>
  <c r="IM26" i="15" s="1"/>
  <c r="DQ239" i="15"/>
  <c r="IM239" i="15" s="1"/>
  <c r="DQ27" i="15"/>
  <c r="IM27" i="15" s="1"/>
  <c r="DQ28" i="15"/>
  <c r="IM28" i="15" s="1"/>
  <c r="DQ29" i="15"/>
  <c r="IM29" i="15" s="1"/>
  <c r="DQ164" i="15"/>
  <c r="IM164" i="15" s="1"/>
  <c r="DQ30" i="15"/>
  <c r="IM30" i="15" s="1"/>
  <c r="DQ31" i="15"/>
  <c r="IM31" i="15" s="1"/>
  <c r="DQ64" i="15"/>
  <c r="IM223" i="15" s="1"/>
  <c r="DQ32" i="15"/>
  <c r="IM32" i="15" s="1"/>
  <c r="DQ33" i="15"/>
  <c r="IM33" i="15" s="1"/>
  <c r="DQ230" i="15"/>
  <c r="IM230" i="15" s="1"/>
  <c r="DQ34" i="15"/>
  <c r="IM34" i="15" s="1"/>
  <c r="DQ35" i="15"/>
  <c r="IM35" i="15" s="1"/>
  <c r="DQ88" i="15"/>
  <c r="IM88" i="15" s="1"/>
  <c r="DQ36" i="15"/>
  <c r="IM36" i="15" s="1"/>
  <c r="DQ37" i="15"/>
  <c r="IM37" i="15" s="1"/>
  <c r="DQ221" i="15"/>
  <c r="IM221" i="15" s="1"/>
  <c r="DQ38" i="15"/>
  <c r="IM38" i="15" s="1"/>
  <c r="DQ127" i="15"/>
  <c r="IM127" i="15" s="1"/>
  <c r="DQ39" i="15"/>
  <c r="IM39" i="15" s="1"/>
  <c r="DQ160" i="15"/>
  <c r="IM160" i="15" s="1"/>
  <c r="DQ40" i="15"/>
  <c r="IM40" i="15" s="1"/>
  <c r="DQ200" i="15"/>
  <c r="IM200" i="15" s="1"/>
  <c r="DQ41" i="15"/>
  <c r="IM41" i="15" s="1"/>
  <c r="DQ181" i="15"/>
  <c r="IM181" i="15" s="1"/>
  <c r="DQ42" i="15"/>
  <c r="IM42" i="15" s="1"/>
  <c r="DQ43" i="15"/>
  <c r="IM43" i="15" s="1"/>
  <c r="DQ237" i="15"/>
  <c r="IM237" i="15" s="1"/>
  <c r="DQ162" i="15"/>
  <c r="IM162" i="15" s="1"/>
  <c r="DQ45" i="15"/>
  <c r="IM45" i="15" s="1"/>
  <c r="DQ90" i="15"/>
  <c r="IM44" i="15" s="1"/>
  <c r="DQ46" i="15"/>
  <c r="IM46" i="15" s="1"/>
  <c r="DQ96" i="15"/>
  <c r="IM96" i="15" s="1"/>
  <c r="DQ47" i="15"/>
  <c r="IM47" i="15" s="1"/>
  <c r="DQ163" i="15"/>
  <c r="IM163" i="15" s="1"/>
  <c r="DQ48" i="15"/>
  <c r="IM48" i="15" s="1"/>
  <c r="DQ98" i="15"/>
  <c r="IM98" i="15" s="1"/>
  <c r="DQ49" i="15"/>
  <c r="IM49" i="15" s="1"/>
  <c r="DQ155" i="15"/>
  <c r="IM155" i="15" s="1"/>
  <c r="DQ50" i="15"/>
  <c r="IM50" i="15" s="1"/>
  <c r="DQ191" i="15"/>
  <c r="IM191" i="15" s="1"/>
  <c r="DQ51" i="15"/>
  <c r="IM51" i="15" s="1"/>
  <c r="DQ111" i="15"/>
  <c r="DQ52" i="15"/>
  <c r="IM52" i="15" s="1"/>
  <c r="DQ112" i="15"/>
  <c r="IM150" i="15" s="1"/>
  <c r="DQ199" i="15"/>
  <c r="IM199" i="15" s="1"/>
  <c r="DQ54" i="15"/>
  <c r="IM54" i="15" s="1"/>
  <c r="DQ128" i="15"/>
  <c r="IM128" i="15" s="1"/>
  <c r="DQ55" i="15"/>
  <c r="IM55" i="15" s="1"/>
  <c r="DQ189" i="15"/>
  <c r="IM189" i="15" s="1"/>
  <c r="DQ172" i="15"/>
  <c r="IM111" i="15" s="1"/>
  <c r="DQ192" i="15"/>
  <c r="IM192" i="15" s="1"/>
  <c r="DQ57" i="15"/>
  <c r="IM57" i="15" s="1"/>
  <c r="DQ114" i="15"/>
  <c r="IM114" i="15" s="1"/>
  <c r="DQ58" i="15"/>
  <c r="IM58" i="15" s="1"/>
  <c r="DQ145" i="15"/>
  <c r="IM145" i="15" s="1"/>
  <c r="DQ59" i="15"/>
  <c r="IM59" i="15" s="1"/>
  <c r="DQ249" i="15"/>
  <c r="IM249" i="15" s="1"/>
  <c r="DQ60" i="15"/>
  <c r="IM60" i="15" s="1"/>
  <c r="DQ182" i="15"/>
  <c r="IM182" i="15" s="1"/>
  <c r="DQ61" i="15"/>
  <c r="IM61" i="15" s="1"/>
  <c r="DQ235" i="15"/>
  <c r="IM235" i="15" s="1"/>
  <c r="DQ62" i="15"/>
  <c r="IM62" i="15" s="1"/>
  <c r="DQ156" i="15"/>
  <c r="IM156" i="15" s="1"/>
  <c r="DQ63" i="15"/>
  <c r="IM63" i="15" s="1"/>
  <c r="DQ176" i="15"/>
  <c r="DQ65" i="15"/>
  <c r="IM65" i="15" s="1"/>
  <c r="DQ245" i="15"/>
  <c r="IM245" i="15" s="1"/>
  <c r="DQ66" i="15"/>
  <c r="IM66" i="15" s="1"/>
  <c r="DQ170" i="15"/>
  <c r="IM170" i="15" s="1"/>
  <c r="DQ67" i="15"/>
  <c r="IM67" i="15" s="1"/>
  <c r="DQ241" i="15"/>
  <c r="IM241" i="15" s="1"/>
  <c r="DQ68" i="15"/>
  <c r="IM68" i="15" s="1"/>
  <c r="DQ224" i="15"/>
  <c r="IM224" i="15" s="1"/>
  <c r="DQ69" i="15"/>
  <c r="IM69" i="15" s="1"/>
  <c r="DQ159" i="15"/>
  <c r="IM159" i="15" s="1"/>
  <c r="DQ70" i="15"/>
  <c r="IM70" i="15" s="1"/>
  <c r="DQ165" i="15"/>
  <c r="IM165" i="15" s="1"/>
  <c r="DQ71" i="15"/>
  <c r="IM71" i="15" s="1"/>
  <c r="DQ240" i="15"/>
  <c r="IM240" i="15" s="1"/>
  <c r="DQ72" i="15"/>
  <c r="IM72" i="15" s="1"/>
  <c r="DQ238" i="15"/>
  <c r="IM238" i="15" s="1"/>
  <c r="DQ73" i="15"/>
  <c r="IM73" i="15" s="1"/>
  <c r="DQ123" i="15"/>
  <c r="IM123" i="15" s="1"/>
  <c r="DQ74" i="15"/>
  <c r="IM74" i="15" s="1"/>
  <c r="DQ229" i="15"/>
  <c r="IM229" i="15" s="1"/>
  <c r="DQ231" i="15"/>
  <c r="IM231" i="15" s="1"/>
  <c r="IM76" i="15"/>
  <c r="DQ256" i="15"/>
  <c r="IM256" i="15" s="1"/>
  <c r="DQ257" i="15"/>
  <c r="IM257" i="15" s="1"/>
  <c r="DQ78" i="15"/>
  <c r="IM78" i="15" s="1"/>
  <c r="DQ258" i="15"/>
  <c r="IM258" i="15" s="1"/>
  <c r="DQ79" i="15"/>
  <c r="IM79" i="15" s="1"/>
  <c r="DQ255" i="15"/>
  <c r="IM255" i="15" s="1"/>
  <c r="DQ80" i="15"/>
  <c r="IM80" i="15" s="1"/>
  <c r="DQ232" i="15"/>
  <c r="IM232" i="15" s="1"/>
  <c r="DQ83" i="15"/>
  <c r="IM83" i="15" s="1"/>
  <c r="DQ84" i="15"/>
  <c r="IM84" i="15" s="1"/>
  <c r="DQ158" i="15"/>
  <c r="IM158" i="15" s="1"/>
  <c r="DQ85" i="15"/>
  <c r="IM85" i="15" s="1"/>
  <c r="DQ103" i="15"/>
  <c r="IM103" i="15" s="1"/>
  <c r="DQ110" i="15"/>
  <c r="IM110" i="15" s="1"/>
  <c r="DQ87" i="15"/>
  <c r="IM87" i="15" s="1"/>
  <c r="DQ89" i="15"/>
  <c r="IM89" i="15" s="1"/>
  <c r="IM91" i="15"/>
  <c r="IM92" i="15"/>
  <c r="DQ93" i="15"/>
  <c r="IM93" i="15" s="1"/>
  <c r="DQ130" i="15"/>
  <c r="IM130" i="15" s="1"/>
  <c r="DQ94" i="15"/>
  <c r="IM94" i="15" s="1"/>
  <c r="DQ95" i="15"/>
  <c r="IM95" i="15" s="1"/>
  <c r="DQ218" i="15"/>
  <c r="IM218" i="15" s="1"/>
  <c r="DQ188" i="15"/>
  <c r="IM188" i="15" s="1"/>
  <c r="DQ97" i="15"/>
  <c r="IM97" i="15" s="1"/>
  <c r="DQ253" i="15"/>
  <c r="IM253" i="15" s="1"/>
  <c r="DQ207" i="15"/>
  <c r="IM207" i="15" s="1"/>
  <c r="DQ226" i="15"/>
  <c r="IM226" i="15" s="1"/>
  <c r="DQ100" i="15"/>
  <c r="IM100" i="15" s="1"/>
  <c r="DQ132" i="15"/>
  <c r="IM132" i="15" s="1"/>
  <c r="DQ102" i="15"/>
  <c r="IM102" i="15" s="1"/>
  <c r="DQ216" i="15"/>
  <c r="IM216" i="15" s="1"/>
  <c r="DQ104" i="15"/>
  <c r="IM104" i="15" s="1"/>
  <c r="DQ142" i="15"/>
  <c r="IM142" i="15" s="1"/>
  <c r="DQ131" i="15"/>
  <c r="IM131" i="15" s="1"/>
  <c r="DQ106" i="15"/>
  <c r="IM106" i="15" s="1"/>
  <c r="DQ209" i="15"/>
  <c r="IM209" i="15" s="1"/>
  <c r="DQ107" i="15"/>
  <c r="IM107" i="15" s="1"/>
  <c r="DQ108" i="15"/>
  <c r="IM108" i="15" s="1"/>
  <c r="DQ137" i="15"/>
  <c r="IM137" i="15" s="1"/>
  <c r="DQ109" i="15"/>
  <c r="IM109" i="15" s="1"/>
  <c r="DQ117" i="15"/>
  <c r="IM117" i="15" s="1"/>
  <c r="DQ166" i="15"/>
  <c r="IM166" i="15" s="1"/>
  <c r="DQ113" i="15"/>
  <c r="IM113" i="15" s="1"/>
  <c r="DQ116" i="15"/>
  <c r="IM116" i="15" s="1"/>
  <c r="DQ180" i="15"/>
  <c r="IM180" i="15" s="1"/>
  <c r="DQ174" i="15"/>
  <c r="IM174" i="15" s="1"/>
  <c r="DQ233" i="15"/>
  <c r="IM233" i="15" s="1"/>
  <c r="DQ118" i="15"/>
  <c r="IM119" i="15" s="1"/>
  <c r="DQ187" i="15"/>
  <c r="IM187" i="15" s="1"/>
  <c r="DQ120" i="15"/>
  <c r="IM120" i="15" s="1"/>
  <c r="DQ122" i="15"/>
  <c r="IM122" i="15" s="1"/>
  <c r="DQ175" i="15"/>
  <c r="IM175" i="15" s="1"/>
  <c r="DQ251" i="15"/>
  <c r="IM251" i="15" s="1"/>
  <c r="DQ124" i="15"/>
  <c r="IM124" i="15" s="1"/>
  <c r="DQ125" i="15"/>
  <c r="IM125" i="15" s="1"/>
  <c r="DQ146" i="15"/>
  <c r="IM146" i="15" s="1"/>
  <c r="DQ126" i="15"/>
  <c r="IM126" i="15" s="1"/>
  <c r="DQ151" i="15"/>
  <c r="IM151" i="15" s="1"/>
  <c r="DQ196" i="15"/>
  <c r="IM196" i="15" s="1"/>
  <c r="DQ203" i="15"/>
  <c r="IM203" i="15" s="1"/>
  <c r="DQ129" i="15"/>
  <c r="IM129" i="15" s="1"/>
  <c r="DQ246" i="15"/>
  <c r="IM246" i="15" s="1"/>
  <c r="DQ242" i="15"/>
  <c r="IM242" i="15" s="1"/>
  <c r="DQ211" i="15"/>
  <c r="IM211" i="15" s="1"/>
  <c r="DQ133" i="15"/>
  <c r="IM133" i="15" s="1"/>
  <c r="DQ134" i="15"/>
  <c r="IM134" i="15" s="1"/>
  <c r="DQ135" i="15"/>
  <c r="IM135" i="15" s="1"/>
  <c r="DQ136" i="15"/>
  <c r="IM136" i="15" s="1"/>
  <c r="DQ138" i="15"/>
  <c r="IM138" i="15" s="1"/>
  <c r="DQ139" i="15"/>
  <c r="IM139" i="15" s="1"/>
  <c r="DQ140" i="15"/>
  <c r="IM140" i="15" s="1"/>
  <c r="IM141" i="15"/>
  <c r="IM143" i="15"/>
  <c r="DQ147" i="15"/>
  <c r="IM147" i="15" s="1"/>
  <c r="DQ219" i="15"/>
  <c r="IM219" i="15" s="1"/>
  <c r="DQ148" i="15"/>
  <c r="IM148" i="15" s="1"/>
  <c r="DQ208" i="15"/>
  <c r="IM208" i="15" s="1"/>
  <c r="DQ149" i="15"/>
  <c r="IM149" i="15" s="1"/>
  <c r="DQ227" i="15"/>
  <c r="IM227" i="15" s="1"/>
  <c r="DQ152" i="15"/>
  <c r="IM152" i="15" s="1"/>
  <c r="DQ153" i="15"/>
  <c r="IM153" i="15" s="1"/>
  <c r="DQ217" i="15"/>
  <c r="IM217" i="15" s="1"/>
  <c r="DQ154" i="15"/>
  <c r="IM154" i="15" s="1"/>
  <c r="DQ215" i="15"/>
  <c r="IM215" i="15" s="1"/>
  <c r="DQ157" i="15"/>
  <c r="IM157" i="15" s="1"/>
  <c r="DQ161" i="15"/>
  <c r="IM161" i="15" s="1"/>
  <c r="DQ168" i="15"/>
  <c r="IM168" i="15" s="1"/>
  <c r="DQ167" i="15"/>
  <c r="IM167" i="15" s="1"/>
  <c r="DQ169" i="15"/>
  <c r="IM169" i="15" s="1"/>
  <c r="DQ190" i="15"/>
  <c r="IM190" i="15" s="1"/>
  <c r="DQ177" i="15"/>
  <c r="IM177" i="15" s="1"/>
  <c r="IM171" i="15"/>
  <c r="DQ234" i="15"/>
  <c r="IM234" i="15" s="1"/>
  <c r="DQ173" i="15"/>
  <c r="IM173" i="15" s="1"/>
  <c r="DQ179" i="15"/>
  <c r="IM179" i="15" s="1"/>
  <c r="DQ250" i="15"/>
  <c r="IM250" i="15" s="1"/>
  <c r="DQ178" i="15"/>
  <c r="IM178" i="15" s="1"/>
  <c r="DQ197" i="15"/>
  <c r="IM197" i="15" s="1"/>
  <c r="DQ204" i="15"/>
  <c r="IM204" i="15" s="1"/>
  <c r="DQ247" i="15"/>
  <c r="IM247" i="15" s="1"/>
  <c r="DQ243" i="15"/>
  <c r="IM243" i="15" s="1"/>
  <c r="DQ212" i="15"/>
  <c r="IM212" i="15" s="1"/>
  <c r="DQ193" i="15"/>
  <c r="IM193" i="15" s="1"/>
  <c r="DQ198" i="15"/>
  <c r="IM198" i="15" s="1"/>
  <c r="DQ201" i="15"/>
  <c r="IM201" i="15" s="1"/>
  <c r="DQ202" i="15"/>
  <c r="IM202" i="15" s="1"/>
  <c r="DQ220" i="15"/>
  <c r="IM220" i="15" s="1"/>
  <c r="DQ205" i="15"/>
  <c r="IM205" i="15" s="1"/>
  <c r="DQ225" i="15"/>
  <c r="IM225" i="15" s="1"/>
  <c r="DQ210" i="15"/>
  <c r="IM210" i="15" s="1"/>
  <c r="DQ213" i="15"/>
  <c r="IM213" i="15" s="1"/>
  <c r="DQ228" i="15"/>
  <c r="IM228" i="15" s="1"/>
  <c r="DQ236" i="15"/>
  <c r="IM236" i="15" s="1"/>
  <c r="DQ248" i="15"/>
  <c r="IM248" i="15" s="1"/>
  <c r="DQ244" i="15"/>
  <c r="IM244" i="15" s="1"/>
  <c r="IM252" i="15"/>
  <c r="DR13" i="15"/>
  <c r="IN13" i="15" s="1"/>
  <c r="DR14" i="15"/>
  <c r="IN14" i="15" s="1"/>
  <c r="DR15" i="15"/>
  <c r="IN15" i="15" s="1"/>
  <c r="DR214" i="15"/>
  <c r="IN214" i="15" s="1"/>
  <c r="DR16" i="15"/>
  <c r="IN16" i="15" s="1"/>
  <c r="DR17" i="15"/>
  <c r="IN17" i="15" s="1"/>
  <c r="DR18" i="15"/>
  <c r="IN18" i="15" s="1"/>
  <c r="DR185" i="15"/>
  <c r="DR19" i="15"/>
  <c r="IN19" i="15" s="1"/>
  <c r="DR20" i="15"/>
  <c r="IN20" i="15" s="1"/>
  <c r="DR183" i="15"/>
  <c r="IN183" i="15" s="1"/>
  <c r="DR21" i="15"/>
  <c r="IN21" i="15" s="1"/>
  <c r="DR260" i="15"/>
  <c r="IN260" i="15" s="1"/>
  <c r="DR22" i="15"/>
  <c r="IN22" i="15" s="1"/>
  <c r="DR23" i="15"/>
  <c r="IN23" i="15" s="1"/>
  <c r="DR115" i="15"/>
  <c r="IN115" i="15" s="1"/>
  <c r="DR24" i="15"/>
  <c r="IN24" i="15" s="1"/>
  <c r="DR259" i="15"/>
  <c r="IN259" i="15" s="1"/>
  <c r="DR25" i="15"/>
  <c r="IN25" i="15" s="1"/>
  <c r="DR254" i="15"/>
  <c r="IN254" i="15" s="1"/>
  <c r="DR26" i="15"/>
  <c r="IN26" i="15" s="1"/>
  <c r="DR239" i="15"/>
  <c r="IN239" i="15" s="1"/>
  <c r="DR164" i="15"/>
  <c r="IN164" i="15" s="1"/>
  <c r="DR31" i="15"/>
  <c r="IN31" i="15" s="1"/>
  <c r="DR64" i="15"/>
  <c r="IN223" i="15" s="1"/>
  <c r="DR32" i="15"/>
  <c r="IN32" i="15" s="1"/>
  <c r="DR33" i="15"/>
  <c r="IN33" i="15" s="1"/>
  <c r="DR230" i="15"/>
  <c r="IN230" i="15" s="1"/>
  <c r="DR34" i="15"/>
  <c r="IN34" i="15" s="1"/>
  <c r="DR35" i="15"/>
  <c r="IN35" i="15" s="1"/>
  <c r="DR88" i="15"/>
  <c r="IN88" i="15" s="1"/>
  <c r="DR36" i="15"/>
  <c r="IN36" i="15" s="1"/>
  <c r="DR37" i="15"/>
  <c r="IN37" i="15" s="1"/>
  <c r="DR221" i="15"/>
  <c r="IN221" i="15" s="1"/>
  <c r="DR38" i="15"/>
  <c r="IN38" i="15" s="1"/>
  <c r="DR127" i="15"/>
  <c r="IN127" i="15" s="1"/>
  <c r="DR39" i="15"/>
  <c r="IN39" i="15" s="1"/>
  <c r="DR160" i="15"/>
  <c r="IN160" i="15" s="1"/>
  <c r="DR40" i="15"/>
  <c r="IN40" i="15" s="1"/>
  <c r="DR200" i="15"/>
  <c r="IN200" i="15" s="1"/>
  <c r="DR41" i="15"/>
  <c r="IN41" i="15" s="1"/>
  <c r="DR181" i="15"/>
  <c r="IN181" i="15" s="1"/>
  <c r="DR42" i="15"/>
  <c r="IN42" i="15" s="1"/>
  <c r="DR43" i="15"/>
  <c r="IN43" i="15" s="1"/>
  <c r="DR237" i="15"/>
  <c r="IN237" i="15" s="1"/>
  <c r="DR162" i="15"/>
  <c r="IN162" i="15" s="1"/>
  <c r="DR45" i="15"/>
  <c r="IN45" i="15" s="1"/>
  <c r="DR90" i="15"/>
  <c r="DR46" i="15"/>
  <c r="IN46" i="15" s="1"/>
  <c r="DR96" i="15"/>
  <c r="DR47" i="15"/>
  <c r="IN47" i="15" s="1"/>
  <c r="DR163" i="15"/>
  <c r="IN163" i="15" s="1"/>
  <c r="DR48" i="15"/>
  <c r="IN48" i="15" s="1"/>
  <c r="DR49" i="15"/>
  <c r="IN49" i="15" s="1"/>
  <c r="DR50" i="15"/>
  <c r="IN50" i="15" s="1"/>
  <c r="DR191" i="15"/>
  <c r="IN191" i="15" s="1"/>
  <c r="DR51" i="15"/>
  <c r="IN51" i="15" s="1"/>
  <c r="DR111" i="15"/>
  <c r="DR52" i="15"/>
  <c r="IN52" i="15" s="1"/>
  <c r="DR112" i="15"/>
  <c r="IN150" i="15" s="1"/>
  <c r="DR199" i="15"/>
  <c r="IN199" i="15" s="1"/>
  <c r="DR54" i="15"/>
  <c r="IN54" i="15" s="1"/>
  <c r="DR55" i="15"/>
  <c r="IN55" i="15" s="1"/>
  <c r="DR172" i="15"/>
  <c r="DR192" i="15"/>
  <c r="IN192" i="15" s="1"/>
  <c r="DR57" i="15"/>
  <c r="IN57" i="15" s="1"/>
  <c r="DR114" i="15"/>
  <c r="DR58" i="15"/>
  <c r="IN58" i="15" s="1"/>
  <c r="DR145" i="15"/>
  <c r="IN145" i="15" s="1"/>
  <c r="DR59" i="15"/>
  <c r="IN59" i="15" s="1"/>
  <c r="DR249" i="15"/>
  <c r="IN249" i="15" s="1"/>
  <c r="DR60" i="15"/>
  <c r="IN60" i="15" s="1"/>
  <c r="DR61" i="15"/>
  <c r="IN61" i="15" s="1"/>
  <c r="DR62" i="15"/>
  <c r="IN62" i="15" s="1"/>
  <c r="DR156" i="15"/>
  <c r="IN156" i="15" s="1"/>
  <c r="DR63" i="15"/>
  <c r="IN63" i="15" s="1"/>
  <c r="DR176" i="15"/>
  <c r="DR65" i="15"/>
  <c r="IN65" i="15" s="1"/>
  <c r="DR245" i="15"/>
  <c r="IN245" i="15" s="1"/>
  <c r="DR66" i="15"/>
  <c r="IN66" i="15" s="1"/>
  <c r="DR67" i="15"/>
  <c r="IN67" i="15" s="1"/>
  <c r="DR68" i="15"/>
  <c r="IN68" i="15" s="1"/>
  <c r="DR69" i="15"/>
  <c r="IN69" i="15" s="1"/>
  <c r="DR159" i="15"/>
  <c r="IN159" i="15" s="1"/>
  <c r="DR70" i="15"/>
  <c r="IN70" i="15" s="1"/>
  <c r="DR165" i="15"/>
  <c r="IN165" i="15" s="1"/>
  <c r="DR71" i="15"/>
  <c r="IN71" i="15" s="1"/>
  <c r="DR240" i="15"/>
  <c r="IN240" i="15" s="1"/>
  <c r="DR72" i="15"/>
  <c r="IN72" i="15" s="1"/>
  <c r="DR238" i="15"/>
  <c r="IN238" i="15" s="1"/>
  <c r="DR73" i="15"/>
  <c r="IN73" i="15" s="1"/>
  <c r="DR123" i="15"/>
  <c r="IN123" i="15" s="1"/>
  <c r="DR74" i="15"/>
  <c r="IN74" i="15" s="1"/>
  <c r="DR229" i="15"/>
  <c r="IN229" i="15" s="1"/>
  <c r="DR75" i="15"/>
  <c r="IN75" i="15" s="1"/>
  <c r="DR231" i="15"/>
  <c r="IN231" i="15" s="1"/>
  <c r="IN76" i="15"/>
  <c r="DR256" i="15"/>
  <c r="IN256" i="15" s="1"/>
  <c r="DR257" i="15"/>
  <c r="IN257" i="15" s="1"/>
  <c r="DR78" i="15"/>
  <c r="IN78" i="15" s="1"/>
  <c r="DR258" i="15"/>
  <c r="IN258" i="15" s="1"/>
  <c r="DR79" i="15"/>
  <c r="IN79" i="15" s="1"/>
  <c r="DR255" i="15"/>
  <c r="IN255" i="15" s="1"/>
  <c r="DR80" i="15"/>
  <c r="IN80" i="15" s="1"/>
  <c r="DR232" i="15"/>
  <c r="IN232" i="15" s="1"/>
  <c r="IN82" i="15"/>
  <c r="DR83" i="15"/>
  <c r="IN83" i="15" s="1"/>
  <c r="DR84" i="15"/>
  <c r="IN84" i="15" s="1"/>
  <c r="DR158" i="15"/>
  <c r="IN158" i="15" s="1"/>
  <c r="DR85" i="15"/>
  <c r="IN85" i="15" s="1"/>
  <c r="DR103" i="15"/>
  <c r="IN103" i="15" s="1"/>
  <c r="DR110" i="15"/>
  <c r="IN110" i="15" s="1"/>
  <c r="DR87" i="15"/>
  <c r="IN87" i="15" s="1"/>
  <c r="DR89" i="15"/>
  <c r="IN89" i="15" s="1"/>
  <c r="IN91" i="15"/>
  <c r="IN92" i="15"/>
  <c r="DR93" i="15"/>
  <c r="IN93" i="15" s="1"/>
  <c r="DR130" i="15"/>
  <c r="IN130" i="15" s="1"/>
  <c r="DR94" i="15"/>
  <c r="IN94" i="15" s="1"/>
  <c r="DR99" i="15"/>
  <c r="IN99" i="15" s="1"/>
  <c r="DR95" i="15"/>
  <c r="IN95" i="15" s="1"/>
  <c r="DR218" i="15"/>
  <c r="IN218" i="15" s="1"/>
  <c r="DR188" i="15"/>
  <c r="IN188" i="15" s="1"/>
  <c r="DR97" i="15"/>
  <c r="IN97" i="15" s="1"/>
  <c r="DR253" i="15"/>
  <c r="IN253" i="15" s="1"/>
  <c r="DR207" i="15"/>
  <c r="IN207" i="15" s="1"/>
  <c r="DR226" i="15"/>
  <c r="IN226" i="15" s="1"/>
  <c r="DR100" i="15"/>
  <c r="IN100" i="15" s="1"/>
  <c r="DR132" i="15"/>
  <c r="IN132" i="15" s="1"/>
  <c r="DR101" i="15"/>
  <c r="IN101" i="15" s="1"/>
  <c r="DR102" i="15"/>
  <c r="IN102" i="15" s="1"/>
  <c r="DR216" i="15"/>
  <c r="IN216" i="15" s="1"/>
  <c r="DR104" i="15"/>
  <c r="IN104" i="15" s="1"/>
  <c r="DR142" i="15"/>
  <c r="IN142" i="15" s="1"/>
  <c r="DR105" i="15"/>
  <c r="IN105" i="15" s="1"/>
  <c r="DR131" i="15"/>
  <c r="IN131" i="15" s="1"/>
  <c r="DR106" i="15"/>
  <c r="IN106" i="15" s="1"/>
  <c r="DR209" i="15"/>
  <c r="IN209" i="15" s="1"/>
  <c r="DR107" i="15"/>
  <c r="IN107" i="15" s="1"/>
  <c r="DR108" i="15"/>
  <c r="IN108" i="15" s="1"/>
  <c r="DR137" i="15"/>
  <c r="IN137" i="15" s="1"/>
  <c r="DR109" i="15"/>
  <c r="IN109" i="15" s="1"/>
  <c r="DR117" i="15"/>
  <c r="IN117" i="15" s="1"/>
  <c r="DR166" i="15"/>
  <c r="IN166" i="15" s="1"/>
  <c r="DR113" i="15"/>
  <c r="IN113" i="15" s="1"/>
  <c r="DR116" i="15"/>
  <c r="IN116" i="15" s="1"/>
  <c r="DR180" i="15"/>
  <c r="IN180" i="15" s="1"/>
  <c r="DR174" i="15"/>
  <c r="IN174" i="15" s="1"/>
  <c r="DR233" i="15"/>
  <c r="IN233" i="15" s="1"/>
  <c r="DR118" i="15"/>
  <c r="IN119" i="15" s="1"/>
  <c r="DR187" i="15"/>
  <c r="IN187" i="15" s="1"/>
  <c r="DR120" i="15"/>
  <c r="IN120" i="15" s="1"/>
  <c r="DR122" i="15"/>
  <c r="IN122" i="15" s="1"/>
  <c r="DR175" i="15"/>
  <c r="IN175" i="15" s="1"/>
  <c r="DR251" i="15"/>
  <c r="IN251" i="15" s="1"/>
  <c r="DR124" i="15"/>
  <c r="IN124" i="15" s="1"/>
  <c r="DR125" i="15"/>
  <c r="IN125" i="15" s="1"/>
  <c r="DR146" i="15"/>
  <c r="IN146" i="15" s="1"/>
  <c r="DR126" i="15"/>
  <c r="IN126" i="15" s="1"/>
  <c r="DR151" i="15"/>
  <c r="IN151" i="15" s="1"/>
  <c r="DR196" i="15"/>
  <c r="IN196" i="15" s="1"/>
  <c r="DR203" i="15"/>
  <c r="IN203" i="15" s="1"/>
  <c r="DR129" i="15"/>
  <c r="IN129" i="15" s="1"/>
  <c r="DR246" i="15"/>
  <c r="IN246" i="15" s="1"/>
  <c r="DR242" i="15"/>
  <c r="IN242" i="15" s="1"/>
  <c r="DR211" i="15"/>
  <c r="IN211" i="15" s="1"/>
  <c r="DR133" i="15"/>
  <c r="IN133" i="15" s="1"/>
  <c r="DR134" i="15"/>
  <c r="IN134" i="15" s="1"/>
  <c r="DR135" i="15"/>
  <c r="IN135" i="15" s="1"/>
  <c r="DR136" i="15"/>
  <c r="IN136" i="15" s="1"/>
  <c r="DR138" i="15"/>
  <c r="IN138" i="15" s="1"/>
  <c r="DR139" i="15"/>
  <c r="IN139" i="15" s="1"/>
  <c r="DR140" i="15"/>
  <c r="IN140" i="15" s="1"/>
  <c r="IN141" i="15"/>
  <c r="IN143" i="15"/>
  <c r="DR147" i="15"/>
  <c r="IN147" i="15" s="1"/>
  <c r="DR219" i="15"/>
  <c r="IN219" i="15" s="1"/>
  <c r="DR148" i="15"/>
  <c r="IN148" i="15" s="1"/>
  <c r="DR208" i="15"/>
  <c r="IN208" i="15" s="1"/>
  <c r="DR149" i="15"/>
  <c r="IN149" i="15" s="1"/>
  <c r="DR227" i="15"/>
  <c r="IN227" i="15" s="1"/>
  <c r="DR152" i="15"/>
  <c r="IN152" i="15" s="1"/>
  <c r="DR153" i="15"/>
  <c r="IN153" i="15" s="1"/>
  <c r="DR217" i="15"/>
  <c r="IN217" i="15" s="1"/>
  <c r="DR154" i="15"/>
  <c r="IN154" i="15" s="1"/>
  <c r="DR215" i="15"/>
  <c r="IN215" i="15" s="1"/>
  <c r="DR157" i="15"/>
  <c r="IN157" i="15" s="1"/>
  <c r="DR161" i="15"/>
  <c r="IN161" i="15" s="1"/>
  <c r="DR168" i="15"/>
  <c r="IN168" i="15" s="1"/>
  <c r="DR167" i="15"/>
  <c r="IN167" i="15" s="1"/>
  <c r="DR169" i="15"/>
  <c r="IN169" i="15" s="1"/>
  <c r="DR190" i="15"/>
  <c r="IN190" i="15" s="1"/>
  <c r="DR177" i="15"/>
  <c r="IN177" i="15" s="1"/>
  <c r="IN171" i="15"/>
  <c r="DR234" i="15"/>
  <c r="IN234" i="15" s="1"/>
  <c r="DR173" i="15"/>
  <c r="IN173" i="15" s="1"/>
  <c r="DR179" i="15"/>
  <c r="IN179" i="15" s="1"/>
  <c r="DR250" i="15"/>
  <c r="IN250" i="15" s="1"/>
  <c r="DR178" i="15"/>
  <c r="IN178" i="15" s="1"/>
  <c r="DR197" i="15"/>
  <c r="IN197" i="15" s="1"/>
  <c r="DR204" i="15"/>
  <c r="IN204" i="15" s="1"/>
  <c r="DR247" i="15"/>
  <c r="IN247" i="15" s="1"/>
  <c r="DR243" i="15"/>
  <c r="IN243" i="15" s="1"/>
  <c r="DR212" i="15"/>
  <c r="IN212" i="15" s="1"/>
  <c r="DR193" i="15"/>
  <c r="IN193" i="15" s="1"/>
  <c r="DR198" i="15"/>
  <c r="IN198" i="15" s="1"/>
  <c r="DR201" i="15"/>
  <c r="IN201" i="15" s="1"/>
  <c r="DR202" i="15"/>
  <c r="IN202" i="15" s="1"/>
  <c r="DR220" i="15"/>
  <c r="IN220" i="15" s="1"/>
  <c r="DR205" i="15"/>
  <c r="IN205" i="15" s="1"/>
  <c r="DR225" i="15"/>
  <c r="IN225" i="15" s="1"/>
  <c r="DR210" i="15"/>
  <c r="IN210" i="15" s="1"/>
  <c r="DR213" i="15"/>
  <c r="IN213" i="15" s="1"/>
  <c r="DR228" i="15"/>
  <c r="IN228" i="15" s="1"/>
  <c r="DR236" i="15"/>
  <c r="IN236" i="15" s="1"/>
  <c r="DR248" i="15"/>
  <c r="IN248" i="15" s="1"/>
  <c r="DR244" i="15"/>
  <c r="IN244" i="15" s="1"/>
  <c r="IN252" i="15"/>
  <c r="DS13" i="15"/>
  <c r="IO13" i="15" s="1"/>
  <c r="DS14" i="15"/>
  <c r="IO14" i="15" s="1"/>
  <c r="DS15" i="15"/>
  <c r="IO15" i="15" s="1"/>
  <c r="DS214" i="15"/>
  <c r="IO214" i="15" s="1"/>
  <c r="DS16" i="15"/>
  <c r="IO16" i="15" s="1"/>
  <c r="DS17" i="15"/>
  <c r="IO17" i="15" s="1"/>
  <c r="DS223" i="15"/>
  <c r="DS18" i="15"/>
  <c r="IO18" i="15" s="1"/>
  <c r="DS185" i="15"/>
  <c r="DS19" i="15"/>
  <c r="IO19" i="15" s="1"/>
  <c r="DS20" i="15"/>
  <c r="IO20" i="15" s="1"/>
  <c r="DS183" i="15"/>
  <c r="IO183" i="15" s="1"/>
  <c r="DS21" i="15"/>
  <c r="IO21" i="15" s="1"/>
  <c r="DS260" i="15"/>
  <c r="IO260" i="15" s="1"/>
  <c r="DS22" i="15"/>
  <c r="IO22" i="15" s="1"/>
  <c r="DS206" i="15"/>
  <c r="IO206" i="15" s="1"/>
  <c r="DS23" i="15"/>
  <c r="IO23" i="15" s="1"/>
  <c r="DS115" i="15"/>
  <c r="IO115" i="15" s="1"/>
  <c r="DS24" i="15"/>
  <c r="IO24" i="15" s="1"/>
  <c r="DS259" i="15"/>
  <c r="IO259" i="15" s="1"/>
  <c r="DS25" i="15"/>
  <c r="IO25" i="15" s="1"/>
  <c r="DS254" i="15"/>
  <c r="IO254" i="15" s="1"/>
  <c r="DS26" i="15"/>
  <c r="IO26" i="15" s="1"/>
  <c r="DS239" i="15"/>
  <c r="IO239" i="15" s="1"/>
  <c r="DS27" i="15"/>
  <c r="IO27" i="15" s="1"/>
  <c r="DS28" i="15"/>
  <c r="IO28" i="15" s="1"/>
  <c r="DS29" i="15"/>
  <c r="IO29" i="15" s="1"/>
  <c r="DS164" i="15"/>
  <c r="IO164" i="15" s="1"/>
  <c r="DS30" i="15"/>
  <c r="IO30" i="15" s="1"/>
  <c r="DS31" i="15"/>
  <c r="IO31" i="15" s="1"/>
  <c r="DS64" i="15"/>
  <c r="IO223" i="15" s="1"/>
  <c r="DS32" i="15"/>
  <c r="IO32" i="15" s="1"/>
  <c r="DS33" i="15"/>
  <c r="IO33" i="15" s="1"/>
  <c r="DS230" i="15"/>
  <c r="IO230" i="15" s="1"/>
  <c r="DS34" i="15"/>
  <c r="IO34" i="15" s="1"/>
  <c r="DS35" i="15"/>
  <c r="IO35" i="15" s="1"/>
  <c r="DS88" i="15"/>
  <c r="IO88" i="15" s="1"/>
  <c r="DS36" i="15"/>
  <c r="IO36" i="15" s="1"/>
  <c r="DS37" i="15"/>
  <c r="IO37" i="15" s="1"/>
  <c r="DS221" i="15"/>
  <c r="IO221" i="15" s="1"/>
  <c r="DS38" i="15"/>
  <c r="IO38" i="15" s="1"/>
  <c r="DS127" i="15"/>
  <c r="IO127" i="15" s="1"/>
  <c r="DS39" i="15"/>
  <c r="IO39" i="15" s="1"/>
  <c r="DS160" i="15"/>
  <c r="IO160" i="15" s="1"/>
  <c r="DS40" i="15"/>
  <c r="IO40" i="15" s="1"/>
  <c r="DS200" i="15"/>
  <c r="IO200" i="15" s="1"/>
  <c r="DS41" i="15"/>
  <c r="IO41" i="15" s="1"/>
  <c r="DS181" i="15"/>
  <c r="IO181" i="15" s="1"/>
  <c r="DS42" i="15"/>
  <c r="IO42" i="15" s="1"/>
  <c r="DS43" i="15"/>
  <c r="IO43" i="15" s="1"/>
  <c r="DS237" i="15"/>
  <c r="IO237" i="15" s="1"/>
  <c r="DS162" i="15"/>
  <c r="IO162" i="15" s="1"/>
  <c r="DS45" i="15"/>
  <c r="IO45" i="15" s="1"/>
  <c r="DS90" i="15"/>
  <c r="DS46" i="15"/>
  <c r="IO46" i="15" s="1"/>
  <c r="DS96" i="15"/>
  <c r="IO96" i="15" s="1"/>
  <c r="DS47" i="15"/>
  <c r="IO47" i="15" s="1"/>
  <c r="DS163" i="15"/>
  <c r="IO163" i="15" s="1"/>
  <c r="DS48" i="15"/>
  <c r="IO48" i="15" s="1"/>
  <c r="DS98" i="15"/>
  <c r="IO98" i="15" s="1"/>
  <c r="DS49" i="15"/>
  <c r="IO49" i="15" s="1"/>
  <c r="DS155" i="15"/>
  <c r="IO155" i="15" s="1"/>
  <c r="DS50" i="15"/>
  <c r="IO50" i="15" s="1"/>
  <c r="DS191" i="15"/>
  <c r="IO191" i="15" s="1"/>
  <c r="DS51" i="15"/>
  <c r="IO51" i="15" s="1"/>
  <c r="DS111" i="15"/>
  <c r="DS52" i="15"/>
  <c r="IO52" i="15" s="1"/>
  <c r="DS112" i="15"/>
  <c r="IO150" i="15" s="1"/>
  <c r="DS199" i="15"/>
  <c r="IO199" i="15" s="1"/>
  <c r="DS54" i="15"/>
  <c r="IO54" i="15" s="1"/>
  <c r="DS128" i="15"/>
  <c r="IO128" i="15" s="1"/>
  <c r="DS55" i="15"/>
  <c r="IO55" i="15" s="1"/>
  <c r="DS189" i="15"/>
  <c r="IO189" i="15" s="1"/>
  <c r="DS172" i="15"/>
  <c r="IO111" i="15" s="1"/>
  <c r="DS192" i="15"/>
  <c r="IO192" i="15" s="1"/>
  <c r="DS57" i="15"/>
  <c r="IO57" i="15" s="1"/>
  <c r="DS114" i="15"/>
  <c r="IO86" i="15" s="1"/>
  <c r="DS58" i="15"/>
  <c r="IO58" i="15" s="1"/>
  <c r="DS59" i="15"/>
  <c r="IO59" i="15" s="1"/>
  <c r="DS249" i="15"/>
  <c r="IO249" i="15" s="1"/>
  <c r="DS60" i="15"/>
  <c r="IO60" i="15" s="1"/>
  <c r="DS182" i="15"/>
  <c r="IO182" i="15" s="1"/>
  <c r="DS61" i="15"/>
  <c r="IO61" i="15" s="1"/>
  <c r="DS235" i="15"/>
  <c r="IO235" i="15" s="1"/>
  <c r="DS62" i="15"/>
  <c r="IO62" i="15" s="1"/>
  <c r="DS156" i="15"/>
  <c r="IO156" i="15" s="1"/>
  <c r="DS63" i="15"/>
  <c r="IO63" i="15" s="1"/>
  <c r="DS176" i="15"/>
  <c r="DS65" i="15"/>
  <c r="IO65" i="15" s="1"/>
  <c r="DS245" i="15"/>
  <c r="IO245" i="15" s="1"/>
  <c r="DS66" i="15"/>
  <c r="IO66" i="15" s="1"/>
  <c r="DS170" i="15"/>
  <c r="IO170" i="15" s="1"/>
  <c r="DS67" i="15"/>
  <c r="IO67" i="15" s="1"/>
  <c r="DS241" i="15"/>
  <c r="IO241" i="15" s="1"/>
  <c r="DS68" i="15"/>
  <c r="IO68" i="15" s="1"/>
  <c r="DS224" i="15"/>
  <c r="IO224" i="15" s="1"/>
  <c r="DS69" i="15"/>
  <c r="IO69" i="15" s="1"/>
  <c r="DS159" i="15"/>
  <c r="IO159" i="15" s="1"/>
  <c r="DS70" i="15"/>
  <c r="IO70" i="15" s="1"/>
  <c r="DS165" i="15"/>
  <c r="IO165" i="15" s="1"/>
  <c r="DS71" i="15"/>
  <c r="IO71" i="15" s="1"/>
  <c r="DS240" i="15"/>
  <c r="IO240" i="15" s="1"/>
  <c r="DS72" i="15"/>
  <c r="IO72" i="15" s="1"/>
  <c r="DS238" i="15"/>
  <c r="IO238" i="15" s="1"/>
  <c r="DS73" i="15"/>
  <c r="IO73" i="15" s="1"/>
  <c r="DS123" i="15"/>
  <c r="IO123" i="15" s="1"/>
  <c r="DS74" i="15"/>
  <c r="IO74" i="15" s="1"/>
  <c r="DS229" i="15"/>
  <c r="IO229" i="15" s="1"/>
  <c r="DS75" i="15"/>
  <c r="IO75" i="15" s="1"/>
  <c r="DS231" i="15"/>
  <c r="IO231" i="15" s="1"/>
  <c r="DS256" i="15"/>
  <c r="IO256" i="15" s="1"/>
  <c r="DS257" i="15"/>
  <c r="IO257" i="15" s="1"/>
  <c r="DS78" i="15"/>
  <c r="IO78" i="15" s="1"/>
  <c r="DS258" i="15"/>
  <c r="IO258" i="15" s="1"/>
  <c r="DS79" i="15"/>
  <c r="IO79" i="15" s="1"/>
  <c r="DS255" i="15"/>
  <c r="IO255" i="15" s="1"/>
  <c r="DS80" i="15"/>
  <c r="IO80" i="15" s="1"/>
  <c r="DS232" i="15"/>
  <c r="IO232" i="15" s="1"/>
  <c r="DS83" i="15"/>
  <c r="IO83" i="15" s="1"/>
  <c r="DS84" i="15"/>
  <c r="IO84" i="15" s="1"/>
  <c r="DS158" i="15"/>
  <c r="IO158" i="15" s="1"/>
  <c r="DS85" i="15"/>
  <c r="IO85" i="15" s="1"/>
  <c r="DS103" i="15"/>
  <c r="IO103" i="15" s="1"/>
  <c r="DS110" i="15"/>
  <c r="IO110" i="15" s="1"/>
  <c r="DS87" i="15"/>
  <c r="IO87" i="15" s="1"/>
  <c r="DS89" i="15"/>
  <c r="IO89" i="15" s="1"/>
  <c r="IO91" i="15"/>
  <c r="IO92" i="15"/>
  <c r="DS93" i="15"/>
  <c r="IO93" i="15" s="1"/>
  <c r="DS130" i="15"/>
  <c r="IO130" i="15" s="1"/>
  <c r="DS94" i="15"/>
  <c r="IO94" i="15" s="1"/>
  <c r="DS99" i="15"/>
  <c r="IO99" i="15" s="1"/>
  <c r="DS95" i="15"/>
  <c r="IO95" i="15" s="1"/>
  <c r="DS218" i="15"/>
  <c r="IO218" i="15" s="1"/>
  <c r="DS188" i="15"/>
  <c r="IO188" i="15" s="1"/>
  <c r="DS97" i="15"/>
  <c r="IO97" i="15" s="1"/>
  <c r="DS253" i="15"/>
  <c r="IO253" i="15" s="1"/>
  <c r="DS207" i="15"/>
  <c r="IO207" i="15" s="1"/>
  <c r="DS226" i="15"/>
  <c r="IO226" i="15" s="1"/>
  <c r="DS100" i="15"/>
  <c r="IO100" i="15" s="1"/>
  <c r="DS132" i="15"/>
  <c r="IO132" i="15" s="1"/>
  <c r="DS101" i="15"/>
  <c r="IO101" i="15" s="1"/>
  <c r="DS102" i="15"/>
  <c r="IO102" i="15" s="1"/>
  <c r="DS216" i="15"/>
  <c r="IO216" i="15" s="1"/>
  <c r="DS104" i="15"/>
  <c r="IO104" i="15" s="1"/>
  <c r="DS142" i="15"/>
  <c r="IO142" i="15" s="1"/>
  <c r="DS105" i="15"/>
  <c r="IO105" i="15" s="1"/>
  <c r="DS131" i="15"/>
  <c r="IO131" i="15" s="1"/>
  <c r="DS106" i="15"/>
  <c r="IO106" i="15" s="1"/>
  <c r="DS209" i="15"/>
  <c r="IO209" i="15" s="1"/>
  <c r="DS107" i="15"/>
  <c r="IO107" i="15" s="1"/>
  <c r="DS108" i="15"/>
  <c r="IO108" i="15" s="1"/>
  <c r="DS137" i="15"/>
  <c r="IO137" i="15" s="1"/>
  <c r="DS109" i="15"/>
  <c r="IO109" i="15" s="1"/>
  <c r="DS117" i="15"/>
  <c r="IO117" i="15" s="1"/>
  <c r="DS166" i="15"/>
  <c r="IO166" i="15" s="1"/>
  <c r="DS113" i="15"/>
  <c r="IO113" i="15" s="1"/>
  <c r="DS116" i="15"/>
  <c r="IO116" i="15" s="1"/>
  <c r="DS180" i="15"/>
  <c r="IO180" i="15" s="1"/>
  <c r="DS174" i="15"/>
  <c r="IO174" i="15" s="1"/>
  <c r="DS233" i="15"/>
  <c r="IO233" i="15" s="1"/>
  <c r="DS118" i="15"/>
  <c r="IO119" i="15" s="1"/>
  <c r="DS187" i="15"/>
  <c r="IO187" i="15" s="1"/>
  <c r="DS120" i="15"/>
  <c r="IO120" i="15" s="1"/>
  <c r="DS122" i="15"/>
  <c r="IO122" i="15" s="1"/>
  <c r="DS175" i="15"/>
  <c r="IO175" i="15" s="1"/>
  <c r="DS251" i="15"/>
  <c r="IO251" i="15" s="1"/>
  <c r="DS124" i="15"/>
  <c r="IO124" i="15" s="1"/>
  <c r="DS125" i="15"/>
  <c r="IO125" i="15" s="1"/>
  <c r="DS146" i="15"/>
  <c r="IO146" i="15" s="1"/>
  <c r="DS126" i="15"/>
  <c r="IO126" i="15" s="1"/>
  <c r="DS151" i="15"/>
  <c r="IO151" i="15" s="1"/>
  <c r="DS196" i="15"/>
  <c r="IO196" i="15" s="1"/>
  <c r="DS203" i="15"/>
  <c r="IO203" i="15" s="1"/>
  <c r="DS129" i="15"/>
  <c r="IO129" i="15" s="1"/>
  <c r="DS246" i="15"/>
  <c r="IO246" i="15" s="1"/>
  <c r="DS242" i="15"/>
  <c r="IO242" i="15" s="1"/>
  <c r="DS211" i="15"/>
  <c r="IO211" i="15" s="1"/>
  <c r="DS133" i="15"/>
  <c r="IO133" i="15" s="1"/>
  <c r="DS134" i="15"/>
  <c r="IO134" i="15" s="1"/>
  <c r="DS135" i="15"/>
  <c r="IO135" i="15" s="1"/>
  <c r="DS136" i="15"/>
  <c r="IO136" i="15" s="1"/>
  <c r="DS138" i="15"/>
  <c r="IO138" i="15" s="1"/>
  <c r="DS139" i="15"/>
  <c r="IO139" i="15" s="1"/>
  <c r="DS140" i="15"/>
  <c r="IO140" i="15" s="1"/>
  <c r="IO141" i="15"/>
  <c r="IO143" i="15"/>
  <c r="DS147" i="15"/>
  <c r="IO147" i="15" s="1"/>
  <c r="DS219" i="15"/>
  <c r="IO219" i="15" s="1"/>
  <c r="DS148" i="15"/>
  <c r="IO148" i="15" s="1"/>
  <c r="DS208" i="15"/>
  <c r="IO208" i="15" s="1"/>
  <c r="DS149" i="15"/>
  <c r="IO149" i="15" s="1"/>
  <c r="DS227" i="15"/>
  <c r="IO227" i="15" s="1"/>
  <c r="DS152" i="15"/>
  <c r="IO152" i="15" s="1"/>
  <c r="DS153" i="15"/>
  <c r="IO153" i="15" s="1"/>
  <c r="DS217" i="15"/>
  <c r="IO217" i="15" s="1"/>
  <c r="DS154" i="15"/>
  <c r="IO154" i="15" s="1"/>
  <c r="DS215" i="15"/>
  <c r="IO215" i="15" s="1"/>
  <c r="DS157" i="15"/>
  <c r="IO157" i="15" s="1"/>
  <c r="DS161" i="15"/>
  <c r="IO161" i="15" s="1"/>
  <c r="DS168" i="15"/>
  <c r="IO168" i="15" s="1"/>
  <c r="DS167" i="15"/>
  <c r="IO167" i="15" s="1"/>
  <c r="DS169" i="15"/>
  <c r="IO169" i="15" s="1"/>
  <c r="DS190" i="15"/>
  <c r="IO190" i="15" s="1"/>
  <c r="DS177" i="15"/>
  <c r="IO177" i="15" s="1"/>
  <c r="IO171" i="15"/>
  <c r="DS234" i="15"/>
  <c r="IO234" i="15" s="1"/>
  <c r="DS173" i="15"/>
  <c r="IO173" i="15" s="1"/>
  <c r="DS179" i="15"/>
  <c r="IO179" i="15" s="1"/>
  <c r="DS250" i="15"/>
  <c r="IO250" i="15" s="1"/>
  <c r="DS178" i="15"/>
  <c r="IO178" i="15" s="1"/>
  <c r="DS197" i="15"/>
  <c r="IO197" i="15" s="1"/>
  <c r="DS204" i="15"/>
  <c r="IO204" i="15" s="1"/>
  <c r="DS247" i="15"/>
  <c r="IO247" i="15" s="1"/>
  <c r="DS243" i="15"/>
  <c r="IO243" i="15" s="1"/>
  <c r="DS212" i="15"/>
  <c r="IO212" i="15" s="1"/>
  <c r="DS193" i="15"/>
  <c r="IO193" i="15" s="1"/>
  <c r="DS198" i="15"/>
  <c r="IO198" i="15" s="1"/>
  <c r="DS201" i="15"/>
  <c r="IO201" i="15" s="1"/>
  <c r="DS202" i="15"/>
  <c r="IO202" i="15" s="1"/>
  <c r="DS220" i="15"/>
  <c r="IO220" i="15" s="1"/>
  <c r="DS205" i="15"/>
  <c r="IO205" i="15" s="1"/>
  <c r="DS225" i="15"/>
  <c r="IO225" i="15" s="1"/>
  <c r="DS210" i="15"/>
  <c r="IO210" i="15" s="1"/>
  <c r="DS213" i="15"/>
  <c r="IO213" i="15" s="1"/>
  <c r="DS228" i="15"/>
  <c r="IO228" i="15" s="1"/>
  <c r="DS236" i="15"/>
  <c r="IO236" i="15" s="1"/>
  <c r="DS248" i="15"/>
  <c r="IO248" i="15" s="1"/>
  <c r="DS244" i="15"/>
  <c r="IO244" i="15" s="1"/>
  <c r="IO252" i="15"/>
  <c r="DT13" i="15"/>
  <c r="IP13" i="15" s="1"/>
  <c r="DT14" i="15"/>
  <c r="IP14" i="15" s="1"/>
  <c r="DT15" i="15"/>
  <c r="IP15" i="15" s="1"/>
  <c r="DT214" i="15"/>
  <c r="IP214" i="15" s="1"/>
  <c r="DT16" i="15"/>
  <c r="IP16" i="15" s="1"/>
  <c r="DT17" i="15"/>
  <c r="IP17" i="15" s="1"/>
  <c r="DT223" i="15"/>
  <c r="DT18" i="15"/>
  <c r="IP18" i="15" s="1"/>
  <c r="DT185" i="15"/>
  <c r="DT19" i="15"/>
  <c r="IP19" i="15" s="1"/>
  <c r="DT20" i="15"/>
  <c r="IP20" i="15" s="1"/>
  <c r="DT183" i="15"/>
  <c r="IP183" i="15" s="1"/>
  <c r="DT21" i="15"/>
  <c r="IP21" i="15" s="1"/>
  <c r="DT260" i="15"/>
  <c r="IP260" i="15" s="1"/>
  <c r="DT22" i="15"/>
  <c r="IP22" i="15" s="1"/>
  <c r="DT206" i="15"/>
  <c r="IP206" i="15" s="1"/>
  <c r="DT23" i="15"/>
  <c r="IP23" i="15" s="1"/>
  <c r="DT115" i="15"/>
  <c r="IP115" i="15" s="1"/>
  <c r="DT24" i="15"/>
  <c r="IP24" i="15" s="1"/>
  <c r="DT259" i="15"/>
  <c r="IP259" i="15" s="1"/>
  <c r="DT25" i="15"/>
  <c r="IP25" i="15" s="1"/>
  <c r="DT254" i="15"/>
  <c r="IP254" i="15" s="1"/>
  <c r="DT26" i="15"/>
  <c r="IP26" i="15" s="1"/>
  <c r="DT239" i="15"/>
  <c r="IP239" i="15" s="1"/>
  <c r="DT27" i="15"/>
  <c r="IP27" i="15" s="1"/>
  <c r="DT28" i="15"/>
  <c r="IP28" i="15" s="1"/>
  <c r="DT29" i="15"/>
  <c r="IP29" i="15" s="1"/>
  <c r="DT164" i="15"/>
  <c r="IP164" i="15" s="1"/>
  <c r="DT30" i="15"/>
  <c r="IP30" i="15" s="1"/>
  <c r="DT31" i="15"/>
  <c r="IP31" i="15" s="1"/>
  <c r="DT64" i="15"/>
  <c r="IP223" i="15" s="1"/>
  <c r="DT32" i="15"/>
  <c r="IP32" i="15" s="1"/>
  <c r="DT33" i="15"/>
  <c r="IP33" i="15" s="1"/>
  <c r="DT230" i="15"/>
  <c r="IP230" i="15" s="1"/>
  <c r="DT34" i="15"/>
  <c r="IP34" i="15" s="1"/>
  <c r="DT35" i="15"/>
  <c r="IP35" i="15" s="1"/>
  <c r="DT88" i="15"/>
  <c r="IP88" i="15" s="1"/>
  <c r="DT36" i="15"/>
  <c r="IP36" i="15" s="1"/>
  <c r="DT37" i="15"/>
  <c r="IP37" i="15" s="1"/>
  <c r="DT221" i="15"/>
  <c r="IP221" i="15" s="1"/>
  <c r="DT38" i="15"/>
  <c r="IP38" i="15" s="1"/>
  <c r="DT127" i="15"/>
  <c r="IP127" i="15" s="1"/>
  <c r="DT39" i="15"/>
  <c r="IP39" i="15" s="1"/>
  <c r="DT160" i="15"/>
  <c r="IP160" i="15" s="1"/>
  <c r="DT40" i="15"/>
  <c r="IP40" i="15" s="1"/>
  <c r="DT200" i="15"/>
  <c r="IP200" i="15" s="1"/>
  <c r="DT41" i="15"/>
  <c r="IP41" i="15" s="1"/>
  <c r="DT181" i="15"/>
  <c r="IP181" i="15" s="1"/>
  <c r="DT42" i="15"/>
  <c r="IP42" i="15" s="1"/>
  <c r="DT43" i="15"/>
  <c r="IP43" i="15" s="1"/>
  <c r="DT237" i="15"/>
  <c r="IP237" i="15" s="1"/>
  <c r="DT162" i="15"/>
  <c r="IP162" i="15" s="1"/>
  <c r="DT45" i="15"/>
  <c r="IP45" i="15" s="1"/>
  <c r="DT90" i="15"/>
  <c r="DT46" i="15"/>
  <c r="IP46" i="15" s="1"/>
  <c r="DT96" i="15"/>
  <c r="IP96" i="15" s="1"/>
  <c r="DT47" i="15"/>
  <c r="IP47" i="15" s="1"/>
  <c r="DT163" i="15"/>
  <c r="IP163" i="15" s="1"/>
  <c r="DT48" i="15"/>
  <c r="IP48" i="15" s="1"/>
  <c r="DT98" i="15"/>
  <c r="IP98" i="15" s="1"/>
  <c r="DT49" i="15"/>
  <c r="IP49" i="15" s="1"/>
  <c r="DT155" i="15"/>
  <c r="IP155" i="15" s="1"/>
  <c r="DT50" i="15"/>
  <c r="IP50" i="15" s="1"/>
  <c r="DT191" i="15"/>
  <c r="IP191" i="15" s="1"/>
  <c r="DT51" i="15"/>
  <c r="IP51" i="15" s="1"/>
  <c r="DT111" i="15"/>
  <c r="DT52" i="15"/>
  <c r="IP52" i="15" s="1"/>
  <c r="DT112" i="15"/>
  <c r="IP150" i="15" s="1"/>
  <c r="DT199" i="15"/>
  <c r="IP199" i="15" s="1"/>
  <c r="DT54" i="15"/>
  <c r="IP54" i="15" s="1"/>
  <c r="DT128" i="15"/>
  <c r="IP128" i="15" s="1"/>
  <c r="DT55" i="15"/>
  <c r="IP55" i="15" s="1"/>
  <c r="DT189" i="15"/>
  <c r="IP189" i="15" s="1"/>
  <c r="DT172" i="15"/>
  <c r="IP111" i="15" s="1"/>
  <c r="DT192" i="15"/>
  <c r="IP192" i="15" s="1"/>
  <c r="DT57" i="15"/>
  <c r="IP57" i="15" s="1"/>
  <c r="DT114" i="15"/>
  <c r="IP86" i="15" s="1"/>
  <c r="DT58" i="15"/>
  <c r="IP58" i="15" s="1"/>
  <c r="DT145" i="15"/>
  <c r="IP145" i="15" s="1"/>
  <c r="DT59" i="15"/>
  <c r="IP59" i="15" s="1"/>
  <c r="DT249" i="15"/>
  <c r="IP249" i="15" s="1"/>
  <c r="DT60" i="15"/>
  <c r="IP60" i="15" s="1"/>
  <c r="DT182" i="15"/>
  <c r="IP182" i="15" s="1"/>
  <c r="DT61" i="15"/>
  <c r="IP61" i="15" s="1"/>
  <c r="DT235" i="15"/>
  <c r="IP235" i="15" s="1"/>
  <c r="DT62" i="15"/>
  <c r="IP62" i="15" s="1"/>
  <c r="DT156" i="15"/>
  <c r="IP156" i="15" s="1"/>
  <c r="DT63" i="15"/>
  <c r="IP63" i="15" s="1"/>
  <c r="DT176" i="15"/>
  <c r="DT65" i="15"/>
  <c r="IP65" i="15" s="1"/>
  <c r="DT245" i="15"/>
  <c r="IP245" i="15" s="1"/>
  <c r="DT66" i="15"/>
  <c r="IP66" i="15" s="1"/>
  <c r="DT170" i="15"/>
  <c r="IP170" i="15" s="1"/>
  <c r="DT67" i="15"/>
  <c r="IP67" i="15" s="1"/>
  <c r="DT241" i="15"/>
  <c r="IP241" i="15" s="1"/>
  <c r="DT68" i="15"/>
  <c r="IP68" i="15" s="1"/>
  <c r="DT224" i="15"/>
  <c r="IP224" i="15" s="1"/>
  <c r="DT69" i="15"/>
  <c r="IP69" i="15" s="1"/>
  <c r="DT159" i="15"/>
  <c r="IP159" i="15" s="1"/>
  <c r="DT70" i="15"/>
  <c r="IP70" i="15" s="1"/>
  <c r="DT165" i="15"/>
  <c r="IP165" i="15" s="1"/>
  <c r="DT71" i="15"/>
  <c r="IP71" i="15" s="1"/>
  <c r="DT240" i="15"/>
  <c r="IP240" i="15" s="1"/>
  <c r="DT72" i="15"/>
  <c r="IP72" i="15" s="1"/>
  <c r="DT238" i="15"/>
  <c r="IP238" i="15" s="1"/>
  <c r="DT73" i="15"/>
  <c r="IP73" i="15" s="1"/>
  <c r="DT123" i="15"/>
  <c r="IP123" i="15" s="1"/>
  <c r="DT74" i="15"/>
  <c r="IP74" i="15" s="1"/>
  <c r="DT229" i="15"/>
  <c r="IP229" i="15" s="1"/>
  <c r="DT75" i="15"/>
  <c r="IP75" i="15" s="1"/>
  <c r="DT231" i="15"/>
  <c r="IP231" i="15" s="1"/>
  <c r="DT256" i="15"/>
  <c r="IP256" i="15" s="1"/>
  <c r="DT257" i="15"/>
  <c r="IP257" i="15" s="1"/>
  <c r="DT78" i="15"/>
  <c r="IP78" i="15" s="1"/>
  <c r="DT258" i="15"/>
  <c r="IP258" i="15" s="1"/>
  <c r="DT79" i="15"/>
  <c r="IP79" i="15" s="1"/>
  <c r="DT255" i="15"/>
  <c r="IP255" i="15" s="1"/>
  <c r="DT80" i="15"/>
  <c r="IP80" i="15" s="1"/>
  <c r="DT232" i="15"/>
  <c r="IP232" i="15" s="1"/>
  <c r="IP82" i="15"/>
  <c r="DT83" i="15"/>
  <c r="IP83" i="15" s="1"/>
  <c r="DT84" i="15"/>
  <c r="IP84" i="15" s="1"/>
  <c r="DT158" i="15"/>
  <c r="IP158" i="15" s="1"/>
  <c r="DT85" i="15"/>
  <c r="IP85" i="15" s="1"/>
  <c r="DT103" i="15"/>
  <c r="IP103" i="15" s="1"/>
  <c r="DT110" i="15"/>
  <c r="IP110" i="15" s="1"/>
  <c r="DT87" i="15"/>
  <c r="IP87" i="15" s="1"/>
  <c r="DT89" i="15"/>
  <c r="IP89" i="15" s="1"/>
  <c r="IP91" i="15"/>
  <c r="IP92" i="15"/>
  <c r="DT93" i="15"/>
  <c r="IP93" i="15" s="1"/>
  <c r="DT130" i="15"/>
  <c r="IP130" i="15" s="1"/>
  <c r="DT94" i="15"/>
  <c r="IP94" i="15" s="1"/>
  <c r="DT99" i="15"/>
  <c r="IP99" i="15" s="1"/>
  <c r="DT95" i="15"/>
  <c r="IP95" i="15" s="1"/>
  <c r="DT218" i="15"/>
  <c r="IP218" i="15" s="1"/>
  <c r="DT188" i="15"/>
  <c r="IP188" i="15" s="1"/>
  <c r="DT97" i="15"/>
  <c r="IP97" i="15" s="1"/>
  <c r="DT253" i="15"/>
  <c r="IP253" i="15" s="1"/>
  <c r="DT207" i="15"/>
  <c r="IP207" i="15" s="1"/>
  <c r="DT226" i="15"/>
  <c r="IP226" i="15" s="1"/>
  <c r="DT100" i="15"/>
  <c r="IP100" i="15" s="1"/>
  <c r="DT132" i="15"/>
  <c r="IP132" i="15" s="1"/>
  <c r="DT101" i="15"/>
  <c r="IP101" i="15" s="1"/>
  <c r="DT102" i="15"/>
  <c r="IP102" i="15" s="1"/>
  <c r="DT216" i="15"/>
  <c r="IP216" i="15" s="1"/>
  <c r="DT104" i="15"/>
  <c r="IP104" i="15" s="1"/>
  <c r="DT142" i="15"/>
  <c r="IP142" i="15" s="1"/>
  <c r="DT105" i="15"/>
  <c r="IP105" i="15" s="1"/>
  <c r="DT131" i="15"/>
  <c r="IP131" i="15" s="1"/>
  <c r="DT106" i="15"/>
  <c r="IP106" i="15" s="1"/>
  <c r="DT209" i="15"/>
  <c r="IP209" i="15" s="1"/>
  <c r="DT107" i="15"/>
  <c r="IP107" i="15" s="1"/>
  <c r="DT108" i="15"/>
  <c r="IP108" i="15" s="1"/>
  <c r="DT137" i="15"/>
  <c r="IP137" i="15" s="1"/>
  <c r="DT109" i="15"/>
  <c r="IP109" i="15" s="1"/>
  <c r="DT117" i="15"/>
  <c r="IP117" i="15" s="1"/>
  <c r="DT166" i="15"/>
  <c r="IP166" i="15" s="1"/>
  <c r="DT113" i="15"/>
  <c r="IP113" i="15" s="1"/>
  <c r="DT116" i="15"/>
  <c r="IP116" i="15" s="1"/>
  <c r="DT180" i="15"/>
  <c r="IP180" i="15" s="1"/>
  <c r="DT174" i="15"/>
  <c r="IP174" i="15" s="1"/>
  <c r="DT233" i="15"/>
  <c r="IP233" i="15" s="1"/>
  <c r="DT118" i="15"/>
  <c r="DT187" i="15"/>
  <c r="IP187" i="15" s="1"/>
  <c r="DT120" i="15"/>
  <c r="IP120" i="15" s="1"/>
  <c r="DT122" i="15"/>
  <c r="IP122" i="15" s="1"/>
  <c r="DT175" i="15"/>
  <c r="IP175" i="15" s="1"/>
  <c r="DT251" i="15"/>
  <c r="IP251" i="15" s="1"/>
  <c r="DT124" i="15"/>
  <c r="IP124" i="15" s="1"/>
  <c r="DT125" i="15"/>
  <c r="IP125" i="15" s="1"/>
  <c r="DT146" i="15"/>
  <c r="IP146" i="15" s="1"/>
  <c r="DT126" i="15"/>
  <c r="IP126" i="15" s="1"/>
  <c r="DT151" i="15"/>
  <c r="IP151" i="15" s="1"/>
  <c r="DT196" i="15"/>
  <c r="IP196" i="15" s="1"/>
  <c r="DT203" i="15"/>
  <c r="IP203" i="15" s="1"/>
  <c r="DT129" i="15"/>
  <c r="IP129" i="15" s="1"/>
  <c r="DT246" i="15"/>
  <c r="IP246" i="15" s="1"/>
  <c r="DT242" i="15"/>
  <c r="IP242" i="15" s="1"/>
  <c r="DT211" i="15"/>
  <c r="IP211" i="15" s="1"/>
  <c r="DT133" i="15"/>
  <c r="IP133" i="15" s="1"/>
  <c r="DT134" i="15"/>
  <c r="IP134" i="15" s="1"/>
  <c r="DT135" i="15"/>
  <c r="IP135" i="15" s="1"/>
  <c r="DT136" i="15"/>
  <c r="IP136" i="15" s="1"/>
  <c r="DT138" i="15"/>
  <c r="IP138" i="15" s="1"/>
  <c r="DT139" i="15"/>
  <c r="IP139" i="15" s="1"/>
  <c r="DT140" i="15"/>
  <c r="IP140" i="15" s="1"/>
  <c r="IP141" i="15"/>
  <c r="IP143" i="15"/>
  <c r="DT147" i="15"/>
  <c r="IP147" i="15" s="1"/>
  <c r="DT219" i="15"/>
  <c r="IP219" i="15" s="1"/>
  <c r="DT148" i="15"/>
  <c r="IP148" i="15" s="1"/>
  <c r="DT208" i="15"/>
  <c r="IP208" i="15" s="1"/>
  <c r="DT149" i="15"/>
  <c r="IP149" i="15" s="1"/>
  <c r="DT227" i="15"/>
  <c r="IP227" i="15" s="1"/>
  <c r="DT152" i="15"/>
  <c r="IP152" i="15" s="1"/>
  <c r="DT153" i="15"/>
  <c r="IP153" i="15" s="1"/>
  <c r="DT217" i="15"/>
  <c r="IP217" i="15" s="1"/>
  <c r="DT154" i="15"/>
  <c r="IP154" i="15" s="1"/>
  <c r="DT215" i="15"/>
  <c r="IP215" i="15" s="1"/>
  <c r="DT157" i="15"/>
  <c r="IP157" i="15" s="1"/>
  <c r="DT161" i="15"/>
  <c r="IP161" i="15" s="1"/>
  <c r="DT168" i="15"/>
  <c r="IP168" i="15" s="1"/>
  <c r="DT167" i="15"/>
  <c r="IP167" i="15" s="1"/>
  <c r="DT169" i="15"/>
  <c r="IP169" i="15" s="1"/>
  <c r="DT190" i="15"/>
  <c r="IP190" i="15" s="1"/>
  <c r="DT177" i="15"/>
  <c r="IP177" i="15" s="1"/>
  <c r="IP171" i="15"/>
  <c r="DT234" i="15"/>
  <c r="IP234" i="15" s="1"/>
  <c r="DT173" i="15"/>
  <c r="IP173" i="15" s="1"/>
  <c r="DT179" i="15"/>
  <c r="IP179" i="15" s="1"/>
  <c r="DT250" i="15"/>
  <c r="IP250" i="15" s="1"/>
  <c r="DT178" i="15"/>
  <c r="IP178" i="15" s="1"/>
  <c r="DT197" i="15"/>
  <c r="IP197" i="15" s="1"/>
  <c r="DT204" i="15"/>
  <c r="IP204" i="15" s="1"/>
  <c r="DT247" i="15"/>
  <c r="IP247" i="15" s="1"/>
  <c r="DT243" i="15"/>
  <c r="IP243" i="15" s="1"/>
  <c r="DT212" i="15"/>
  <c r="IP212" i="15" s="1"/>
  <c r="DT193" i="15"/>
  <c r="IP193" i="15" s="1"/>
  <c r="DT198" i="15"/>
  <c r="IP198" i="15" s="1"/>
  <c r="DT201" i="15"/>
  <c r="IP201" i="15" s="1"/>
  <c r="DT202" i="15"/>
  <c r="IP202" i="15" s="1"/>
  <c r="DT220" i="15"/>
  <c r="IP220" i="15" s="1"/>
  <c r="DT205" i="15"/>
  <c r="IP205" i="15" s="1"/>
  <c r="DT225" i="15"/>
  <c r="IP225" i="15" s="1"/>
  <c r="DT210" i="15"/>
  <c r="IP210" i="15" s="1"/>
  <c r="DT213" i="15"/>
  <c r="IP213" i="15" s="1"/>
  <c r="DT228" i="15"/>
  <c r="IP228" i="15" s="1"/>
  <c r="DT236" i="15"/>
  <c r="IP236" i="15" s="1"/>
  <c r="DT248" i="15"/>
  <c r="IP248" i="15" s="1"/>
  <c r="DT244" i="15"/>
  <c r="IP244" i="15" s="1"/>
  <c r="IP252" i="15"/>
  <c r="DU13" i="15"/>
  <c r="IQ13" i="15" s="1"/>
  <c r="DU14" i="15"/>
  <c r="IQ14" i="15" s="1"/>
  <c r="DU15" i="15"/>
  <c r="IQ15" i="15" s="1"/>
  <c r="DU214" i="15"/>
  <c r="IQ214" i="15" s="1"/>
  <c r="DU16" i="15"/>
  <c r="IQ16" i="15" s="1"/>
  <c r="DU17" i="15"/>
  <c r="IQ17" i="15" s="1"/>
  <c r="DU223" i="15"/>
  <c r="DU18" i="15"/>
  <c r="IQ18" i="15" s="1"/>
  <c r="DU185" i="15"/>
  <c r="IQ185" i="15" s="1"/>
  <c r="DU19" i="15"/>
  <c r="IQ19" i="15" s="1"/>
  <c r="DU20" i="15"/>
  <c r="IQ20" i="15" s="1"/>
  <c r="DU183" i="15"/>
  <c r="IQ183" i="15" s="1"/>
  <c r="DU21" i="15"/>
  <c r="IQ21" i="15" s="1"/>
  <c r="DU260" i="15"/>
  <c r="IQ260" i="15" s="1"/>
  <c r="DU22" i="15"/>
  <c r="IQ22" i="15" s="1"/>
  <c r="DU206" i="15"/>
  <c r="IQ206" i="15" s="1"/>
  <c r="DU23" i="15"/>
  <c r="IQ23" i="15" s="1"/>
  <c r="DU115" i="15"/>
  <c r="IQ115" i="15" s="1"/>
  <c r="DU24" i="15"/>
  <c r="IQ24" i="15" s="1"/>
  <c r="DU259" i="15"/>
  <c r="IQ259" i="15" s="1"/>
  <c r="DU25" i="15"/>
  <c r="IQ25" i="15" s="1"/>
  <c r="DU254" i="15"/>
  <c r="IQ254" i="15" s="1"/>
  <c r="DU26" i="15"/>
  <c r="IQ26" i="15" s="1"/>
  <c r="DU239" i="15"/>
  <c r="IQ239" i="15" s="1"/>
  <c r="DU27" i="15"/>
  <c r="IQ27" i="15" s="1"/>
  <c r="DU28" i="15"/>
  <c r="IQ28" i="15" s="1"/>
  <c r="DU29" i="15"/>
  <c r="IQ29" i="15" s="1"/>
  <c r="DU164" i="15"/>
  <c r="IQ164" i="15" s="1"/>
  <c r="DU30" i="15"/>
  <c r="IQ30" i="15" s="1"/>
  <c r="DU31" i="15"/>
  <c r="IQ31" i="15" s="1"/>
  <c r="DU64" i="15"/>
  <c r="IQ223" i="15" s="1"/>
  <c r="DU32" i="15"/>
  <c r="IQ32" i="15" s="1"/>
  <c r="DU33" i="15"/>
  <c r="IQ33" i="15" s="1"/>
  <c r="DU230" i="15"/>
  <c r="IQ230" i="15" s="1"/>
  <c r="DU34" i="15"/>
  <c r="IQ34" i="15" s="1"/>
  <c r="DU35" i="15"/>
  <c r="IQ35" i="15" s="1"/>
  <c r="DU88" i="15"/>
  <c r="IQ88" i="15" s="1"/>
  <c r="DU36" i="15"/>
  <c r="IQ36" i="15" s="1"/>
  <c r="DU37" i="15"/>
  <c r="IQ37" i="15" s="1"/>
  <c r="DU221" i="15"/>
  <c r="IQ221" i="15" s="1"/>
  <c r="DU38" i="15"/>
  <c r="IQ38" i="15" s="1"/>
  <c r="DU127" i="15"/>
  <c r="IQ127" i="15" s="1"/>
  <c r="DU39" i="15"/>
  <c r="IQ39" i="15" s="1"/>
  <c r="DU160" i="15"/>
  <c r="IQ160" i="15" s="1"/>
  <c r="DU40" i="15"/>
  <c r="IQ40" i="15" s="1"/>
  <c r="DU200" i="15"/>
  <c r="IQ200" i="15" s="1"/>
  <c r="DU41" i="15"/>
  <c r="IQ41" i="15" s="1"/>
  <c r="DU181" i="15"/>
  <c r="IQ181" i="15" s="1"/>
  <c r="DU42" i="15"/>
  <c r="IQ42" i="15" s="1"/>
  <c r="DU43" i="15"/>
  <c r="IQ43" i="15" s="1"/>
  <c r="DU237" i="15"/>
  <c r="IQ237" i="15" s="1"/>
  <c r="IQ44" i="15"/>
  <c r="DU162" i="15"/>
  <c r="IQ162" i="15" s="1"/>
  <c r="DU45" i="15"/>
  <c r="IQ45" i="15" s="1"/>
  <c r="DU90" i="15"/>
  <c r="IQ53" i="15" s="1"/>
  <c r="DU46" i="15"/>
  <c r="IQ46" i="15" s="1"/>
  <c r="DU96" i="15"/>
  <c r="DU47" i="15"/>
  <c r="IQ47" i="15" s="1"/>
  <c r="DU163" i="15"/>
  <c r="IQ163" i="15" s="1"/>
  <c r="DU48" i="15"/>
  <c r="IQ48" i="15" s="1"/>
  <c r="DU98" i="15"/>
  <c r="IQ98" i="15" s="1"/>
  <c r="DU49" i="15"/>
  <c r="IQ49" i="15" s="1"/>
  <c r="DU155" i="15"/>
  <c r="IQ155" i="15" s="1"/>
  <c r="DU50" i="15"/>
  <c r="IQ50" i="15" s="1"/>
  <c r="DU191" i="15"/>
  <c r="IQ191" i="15" s="1"/>
  <c r="DU51" i="15"/>
  <c r="IQ51" i="15" s="1"/>
  <c r="DU111" i="15"/>
  <c r="DU52" i="15"/>
  <c r="IQ52" i="15" s="1"/>
  <c r="DU112" i="15"/>
  <c r="IQ150" i="15" s="1"/>
  <c r="DU199" i="15"/>
  <c r="IQ199" i="15" s="1"/>
  <c r="DU54" i="15"/>
  <c r="IQ54" i="15" s="1"/>
  <c r="DU128" i="15"/>
  <c r="IQ128" i="15" s="1"/>
  <c r="DU55" i="15"/>
  <c r="IQ55" i="15" s="1"/>
  <c r="DU189" i="15"/>
  <c r="IQ189" i="15" s="1"/>
  <c r="DU172" i="15"/>
  <c r="DU192" i="15"/>
  <c r="IQ192" i="15" s="1"/>
  <c r="DU57" i="15"/>
  <c r="IQ57" i="15" s="1"/>
  <c r="DU114" i="15"/>
  <c r="IQ86" i="15" s="1"/>
  <c r="DU58" i="15"/>
  <c r="IQ58" i="15" s="1"/>
  <c r="DU145" i="15"/>
  <c r="IQ145" i="15" s="1"/>
  <c r="DU59" i="15"/>
  <c r="IQ59" i="15" s="1"/>
  <c r="DU249" i="15"/>
  <c r="IQ249" i="15" s="1"/>
  <c r="DU60" i="15"/>
  <c r="IQ60" i="15" s="1"/>
  <c r="DU182" i="15"/>
  <c r="IQ182" i="15" s="1"/>
  <c r="DU61" i="15"/>
  <c r="IQ61" i="15" s="1"/>
  <c r="DU235" i="15"/>
  <c r="IQ235" i="15" s="1"/>
  <c r="DU62" i="15"/>
  <c r="IQ62" i="15" s="1"/>
  <c r="DU156" i="15"/>
  <c r="IQ156" i="15" s="1"/>
  <c r="DU63" i="15"/>
  <c r="IQ63" i="15" s="1"/>
  <c r="DU176" i="15"/>
  <c r="DU65" i="15"/>
  <c r="IQ65" i="15" s="1"/>
  <c r="DU245" i="15"/>
  <c r="IQ245" i="15" s="1"/>
  <c r="DU66" i="15"/>
  <c r="IQ66" i="15" s="1"/>
  <c r="DU170" i="15"/>
  <c r="IQ170" i="15" s="1"/>
  <c r="DU241" i="15"/>
  <c r="IQ241" i="15" s="1"/>
  <c r="DU68" i="15"/>
  <c r="IQ68" i="15" s="1"/>
  <c r="DU224" i="15"/>
  <c r="IQ224" i="15" s="1"/>
  <c r="DU69" i="15"/>
  <c r="IQ69" i="15" s="1"/>
  <c r="DU159" i="15"/>
  <c r="IQ159" i="15" s="1"/>
  <c r="DU70" i="15"/>
  <c r="IQ70" i="15" s="1"/>
  <c r="DU165" i="15"/>
  <c r="IQ165" i="15" s="1"/>
  <c r="DU71" i="15"/>
  <c r="IQ71" i="15" s="1"/>
  <c r="DU240" i="15"/>
  <c r="IQ240" i="15" s="1"/>
  <c r="DU72" i="15"/>
  <c r="IQ72" i="15" s="1"/>
  <c r="DU238" i="15"/>
  <c r="IQ238" i="15" s="1"/>
  <c r="DU73" i="15"/>
  <c r="IQ73" i="15" s="1"/>
  <c r="DU123" i="15"/>
  <c r="IQ123" i="15" s="1"/>
  <c r="DU74" i="15"/>
  <c r="IQ74" i="15" s="1"/>
  <c r="DU229" i="15"/>
  <c r="IQ229" i="15" s="1"/>
  <c r="DU75" i="15"/>
  <c r="IQ75" i="15" s="1"/>
  <c r="DU231" i="15"/>
  <c r="IQ231" i="15" s="1"/>
  <c r="IQ76" i="15"/>
  <c r="DU256" i="15"/>
  <c r="IQ256" i="15" s="1"/>
  <c r="DU257" i="15"/>
  <c r="IQ257" i="15" s="1"/>
  <c r="DU78" i="15"/>
  <c r="IQ78" i="15" s="1"/>
  <c r="DU258" i="15"/>
  <c r="IQ258" i="15" s="1"/>
  <c r="DU79" i="15"/>
  <c r="IQ79" i="15" s="1"/>
  <c r="DU255" i="15"/>
  <c r="IQ255" i="15" s="1"/>
  <c r="DU80" i="15"/>
  <c r="IQ80" i="15" s="1"/>
  <c r="DU232" i="15"/>
  <c r="IQ232" i="15" s="1"/>
  <c r="IQ82" i="15"/>
  <c r="DU83" i="15"/>
  <c r="IQ83" i="15" s="1"/>
  <c r="DU84" i="15"/>
  <c r="IQ84" i="15" s="1"/>
  <c r="DU158" i="15"/>
  <c r="IQ158" i="15" s="1"/>
  <c r="DU85" i="15"/>
  <c r="IQ85" i="15" s="1"/>
  <c r="DU103" i="15"/>
  <c r="IQ103" i="15" s="1"/>
  <c r="DU110" i="15"/>
  <c r="IQ110" i="15" s="1"/>
  <c r="DU87" i="15"/>
  <c r="IQ87" i="15" s="1"/>
  <c r="DU89" i="15"/>
  <c r="IQ89" i="15" s="1"/>
  <c r="IQ91" i="15"/>
  <c r="IQ92" i="15"/>
  <c r="DU93" i="15"/>
  <c r="IQ93" i="15" s="1"/>
  <c r="DU130" i="15"/>
  <c r="IQ130" i="15" s="1"/>
  <c r="DU94" i="15"/>
  <c r="IQ94" i="15" s="1"/>
  <c r="DU99" i="15"/>
  <c r="IQ99" i="15" s="1"/>
  <c r="DU95" i="15"/>
  <c r="IQ95" i="15" s="1"/>
  <c r="DU218" i="15"/>
  <c r="IQ218" i="15" s="1"/>
  <c r="DU188" i="15"/>
  <c r="IQ188" i="15" s="1"/>
  <c r="DU97" i="15"/>
  <c r="IQ97" i="15" s="1"/>
  <c r="DU253" i="15"/>
  <c r="IQ253" i="15" s="1"/>
  <c r="DU207" i="15"/>
  <c r="IQ207" i="15" s="1"/>
  <c r="DU226" i="15"/>
  <c r="IQ226" i="15" s="1"/>
  <c r="DU100" i="15"/>
  <c r="IQ100" i="15" s="1"/>
  <c r="DU132" i="15"/>
  <c r="IQ132" i="15" s="1"/>
  <c r="DU101" i="15"/>
  <c r="IQ101" i="15" s="1"/>
  <c r="DU102" i="15"/>
  <c r="IQ102" i="15" s="1"/>
  <c r="DU216" i="15"/>
  <c r="IQ216" i="15" s="1"/>
  <c r="DU104" i="15"/>
  <c r="IQ104" i="15" s="1"/>
  <c r="DU142" i="15"/>
  <c r="IQ142" i="15" s="1"/>
  <c r="DU105" i="15"/>
  <c r="IQ105" i="15" s="1"/>
  <c r="DU131" i="15"/>
  <c r="IQ131" i="15" s="1"/>
  <c r="DU106" i="15"/>
  <c r="IQ106" i="15" s="1"/>
  <c r="DU209" i="15"/>
  <c r="IQ209" i="15" s="1"/>
  <c r="DU107" i="15"/>
  <c r="IQ107" i="15" s="1"/>
  <c r="DU108" i="15"/>
  <c r="IQ108" i="15" s="1"/>
  <c r="DU137" i="15"/>
  <c r="IQ137" i="15" s="1"/>
  <c r="DU109" i="15"/>
  <c r="IQ109" i="15" s="1"/>
  <c r="DU117" i="15"/>
  <c r="IQ117" i="15" s="1"/>
  <c r="DU166" i="15"/>
  <c r="IQ166" i="15" s="1"/>
  <c r="DU113" i="15"/>
  <c r="IQ113" i="15" s="1"/>
  <c r="DU116" i="15"/>
  <c r="IQ116" i="15" s="1"/>
  <c r="DU180" i="15"/>
  <c r="IQ180" i="15" s="1"/>
  <c r="DU174" i="15"/>
  <c r="IQ174" i="15" s="1"/>
  <c r="DU233" i="15"/>
  <c r="IQ233" i="15" s="1"/>
  <c r="DU118" i="15"/>
  <c r="IQ119" i="15" s="1"/>
  <c r="DU187" i="15"/>
  <c r="IQ187" i="15" s="1"/>
  <c r="DU120" i="15"/>
  <c r="IQ120" i="15" s="1"/>
  <c r="DU122" i="15"/>
  <c r="IQ122" i="15" s="1"/>
  <c r="DU175" i="15"/>
  <c r="IQ175" i="15" s="1"/>
  <c r="DU251" i="15"/>
  <c r="IQ251" i="15" s="1"/>
  <c r="DU124" i="15"/>
  <c r="IQ124" i="15" s="1"/>
  <c r="DU125" i="15"/>
  <c r="IQ125" i="15" s="1"/>
  <c r="DU146" i="15"/>
  <c r="IQ146" i="15" s="1"/>
  <c r="DU126" i="15"/>
  <c r="IQ126" i="15" s="1"/>
  <c r="DU151" i="15"/>
  <c r="IQ151" i="15" s="1"/>
  <c r="DU196" i="15"/>
  <c r="IQ196" i="15" s="1"/>
  <c r="DU203" i="15"/>
  <c r="IQ203" i="15" s="1"/>
  <c r="DU129" i="15"/>
  <c r="IQ129" i="15" s="1"/>
  <c r="DU246" i="15"/>
  <c r="IQ246" i="15" s="1"/>
  <c r="DU242" i="15"/>
  <c r="IQ242" i="15" s="1"/>
  <c r="DU211" i="15"/>
  <c r="IQ211" i="15" s="1"/>
  <c r="DU133" i="15"/>
  <c r="IQ133" i="15" s="1"/>
  <c r="DU134" i="15"/>
  <c r="IQ134" i="15" s="1"/>
  <c r="DU135" i="15"/>
  <c r="IQ135" i="15" s="1"/>
  <c r="DU136" i="15"/>
  <c r="IQ136" i="15" s="1"/>
  <c r="DU138" i="15"/>
  <c r="IQ138" i="15" s="1"/>
  <c r="DU139" i="15"/>
  <c r="IQ139" i="15" s="1"/>
  <c r="DU140" i="15"/>
  <c r="IQ140" i="15" s="1"/>
  <c r="IQ141" i="15"/>
  <c r="IQ143" i="15"/>
  <c r="DU147" i="15"/>
  <c r="IQ147" i="15" s="1"/>
  <c r="DU219" i="15"/>
  <c r="IQ219" i="15" s="1"/>
  <c r="DU148" i="15"/>
  <c r="IQ148" i="15" s="1"/>
  <c r="DU208" i="15"/>
  <c r="IQ208" i="15" s="1"/>
  <c r="DU149" i="15"/>
  <c r="IQ149" i="15" s="1"/>
  <c r="DU227" i="15"/>
  <c r="IQ227" i="15" s="1"/>
  <c r="DU152" i="15"/>
  <c r="IQ152" i="15" s="1"/>
  <c r="DU153" i="15"/>
  <c r="IQ153" i="15" s="1"/>
  <c r="DU217" i="15"/>
  <c r="IQ217" i="15" s="1"/>
  <c r="DU154" i="15"/>
  <c r="IQ154" i="15" s="1"/>
  <c r="DU215" i="15"/>
  <c r="IQ215" i="15" s="1"/>
  <c r="DU157" i="15"/>
  <c r="IQ157" i="15" s="1"/>
  <c r="DU161" i="15"/>
  <c r="IQ161" i="15" s="1"/>
  <c r="DU168" i="15"/>
  <c r="IQ168" i="15" s="1"/>
  <c r="DU167" i="15"/>
  <c r="IQ167" i="15" s="1"/>
  <c r="DU169" i="15"/>
  <c r="IQ169" i="15" s="1"/>
  <c r="DU190" i="15"/>
  <c r="IQ190" i="15" s="1"/>
  <c r="DU177" i="15"/>
  <c r="IQ177" i="15" s="1"/>
  <c r="IQ171" i="15"/>
  <c r="DU234" i="15"/>
  <c r="IQ234" i="15" s="1"/>
  <c r="DU173" i="15"/>
  <c r="IQ173" i="15" s="1"/>
  <c r="DU179" i="15"/>
  <c r="IQ179" i="15" s="1"/>
  <c r="DU250" i="15"/>
  <c r="IQ250" i="15" s="1"/>
  <c r="DU178" i="15"/>
  <c r="IQ178" i="15" s="1"/>
  <c r="DU197" i="15"/>
  <c r="IQ197" i="15" s="1"/>
  <c r="DU204" i="15"/>
  <c r="IQ204" i="15" s="1"/>
  <c r="DU247" i="15"/>
  <c r="IQ247" i="15" s="1"/>
  <c r="DU243" i="15"/>
  <c r="IQ243" i="15" s="1"/>
  <c r="DU212" i="15"/>
  <c r="IQ212" i="15" s="1"/>
  <c r="DU193" i="15"/>
  <c r="IQ193" i="15" s="1"/>
  <c r="DU198" i="15"/>
  <c r="IQ198" i="15" s="1"/>
  <c r="DU201" i="15"/>
  <c r="IQ201" i="15" s="1"/>
  <c r="DU202" i="15"/>
  <c r="IQ202" i="15" s="1"/>
  <c r="DU220" i="15"/>
  <c r="IQ220" i="15" s="1"/>
  <c r="DU205" i="15"/>
  <c r="IQ205" i="15" s="1"/>
  <c r="DU225" i="15"/>
  <c r="IQ225" i="15" s="1"/>
  <c r="DU210" i="15"/>
  <c r="IQ210" i="15" s="1"/>
  <c r="DU213" i="15"/>
  <c r="IQ213" i="15" s="1"/>
  <c r="DU228" i="15"/>
  <c r="IQ228" i="15" s="1"/>
  <c r="DU236" i="15"/>
  <c r="IQ236" i="15" s="1"/>
  <c r="DU248" i="15"/>
  <c r="IQ248" i="15" s="1"/>
  <c r="DU244" i="15"/>
  <c r="IQ244" i="15" s="1"/>
  <c r="IQ252" i="15"/>
  <c r="DV13" i="15"/>
  <c r="IR13" i="15" s="1"/>
  <c r="DV14" i="15"/>
  <c r="IR14" i="15" s="1"/>
  <c r="DV15" i="15"/>
  <c r="IR15" i="15" s="1"/>
  <c r="DV214" i="15"/>
  <c r="IR214" i="15" s="1"/>
  <c r="DV16" i="15"/>
  <c r="IR16" i="15" s="1"/>
  <c r="DV17" i="15"/>
  <c r="IR17" i="15" s="1"/>
  <c r="DV223" i="15"/>
  <c r="DV18" i="15"/>
  <c r="IR18" i="15" s="1"/>
  <c r="DV185" i="15"/>
  <c r="DV19" i="15"/>
  <c r="IR19" i="15" s="1"/>
  <c r="DV20" i="15"/>
  <c r="IR20" i="15" s="1"/>
  <c r="DV183" i="15"/>
  <c r="IR183" i="15" s="1"/>
  <c r="DV21" i="15"/>
  <c r="IR21" i="15" s="1"/>
  <c r="DV260" i="15"/>
  <c r="IR260" i="15" s="1"/>
  <c r="DV22" i="15"/>
  <c r="IR22" i="15" s="1"/>
  <c r="DV206" i="15"/>
  <c r="IR206" i="15" s="1"/>
  <c r="DV23" i="15"/>
  <c r="IR23" i="15" s="1"/>
  <c r="DV115" i="15"/>
  <c r="IR115" i="15" s="1"/>
  <c r="DV24" i="15"/>
  <c r="IR24" i="15" s="1"/>
  <c r="DV259" i="15"/>
  <c r="IR259" i="15" s="1"/>
  <c r="DV25" i="15"/>
  <c r="IR25" i="15" s="1"/>
  <c r="DV254" i="15"/>
  <c r="IR254" i="15" s="1"/>
  <c r="DV26" i="15"/>
  <c r="IR26" i="15" s="1"/>
  <c r="DV239" i="15"/>
  <c r="IR239" i="15" s="1"/>
  <c r="DV27" i="15"/>
  <c r="IR27" i="15" s="1"/>
  <c r="DV28" i="15"/>
  <c r="IR28" i="15" s="1"/>
  <c r="DV29" i="15"/>
  <c r="IR29" i="15" s="1"/>
  <c r="DV164" i="15"/>
  <c r="IR164" i="15" s="1"/>
  <c r="DV30" i="15"/>
  <c r="IR30" i="15" s="1"/>
  <c r="DV31" i="15"/>
  <c r="IR31" i="15" s="1"/>
  <c r="DV64" i="15"/>
  <c r="IR223" i="15" s="1"/>
  <c r="DV32" i="15"/>
  <c r="IR32" i="15" s="1"/>
  <c r="DV33" i="15"/>
  <c r="IR33" i="15" s="1"/>
  <c r="DV230" i="15"/>
  <c r="IR230" i="15" s="1"/>
  <c r="DV34" i="15"/>
  <c r="IR34" i="15" s="1"/>
  <c r="DV35" i="15"/>
  <c r="IR35" i="15" s="1"/>
  <c r="DV88" i="15"/>
  <c r="IR88" i="15" s="1"/>
  <c r="DV36" i="15"/>
  <c r="IR36" i="15" s="1"/>
  <c r="DV37" i="15"/>
  <c r="IR37" i="15" s="1"/>
  <c r="DV221" i="15"/>
  <c r="IR221" i="15" s="1"/>
  <c r="DV38" i="15"/>
  <c r="IR38" i="15" s="1"/>
  <c r="DV127" i="15"/>
  <c r="IR127" i="15" s="1"/>
  <c r="DV39" i="15"/>
  <c r="IR39" i="15" s="1"/>
  <c r="DV160" i="15"/>
  <c r="IR160" i="15" s="1"/>
  <c r="DV40" i="15"/>
  <c r="IR40" i="15" s="1"/>
  <c r="DV200" i="15"/>
  <c r="IR200" i="15" s="1"/>
  <c r="DV41" i="15"/>
  <c r="IR41" i="15" s="1"/>
  <c r="DV181" i="15"/>
  <c r="IR181" i="15" s="1"/>
  <c r="DV42" i="15"/>
  <c r="IR42" i="15" s="1"/>
  <c r="DV43" i="15"/>
  <c r="IR43" i="15" s="1"/>
  <c r="DV237" i="15"/>
  <c r="IR237" i="15" s="1"/>
  <c r="IR44" i="15"/>
  <c r="DV162" i="15"/>
  <c r="IR162" i="15" s="1"/>
  <c r="DV45" i="15"/>
  <c r="IR45" i="15" s="1"/>
  <c r="DV90" i="15"/>
  <c r="IR53" i="15" s="1"/>
  <c r="DV46" i="15"/>
  <c r="IR46" i="15" s="1"/>
  <c r="DV96" i="15"/>
  <c r="IR96" i="15" s="1"/>
  <c r="DV47" i="15"/>
  <c r="IR47" i="15" s="1"/>
  <c r="DV163" i="15"/>
  <c r="IR163" i="15" s="1"/>
  <c r="DV48" i="15"/>
  <c r="IR48" i="15" s="1"/>
  <c r="DV98" i="15"/>
  <c r="IR98" i="15" s="1"/>
  <c r="DV49" i="15"/>
  <c r="IR49" i="15" s="1"/>
  <c r="DV155" i="15"/>
  <c r="IR155" i="15" s="1"/>
  <c r="DV50" i="15"/>
  <c r="IR50" i="15" s="1"/>
  <c r="DV191" i="15"/>
  <c r="IR191" i="15" s="1"/>
  <c r="DV51" i="15"/>
  <c r="IR51" i="15" s="1"/>
  <c r="DV111" i="15"/>
  <c r="DV52" i="15"/>
  <c r="IR52" i="15" s="1"/>
  <c r="DV112" i="15"/>
  <c r="IR150" i="15" s="1"/>
  <c r="DV199" i="15"/>
  <c r="IR199" i="15" s="1"/>
  <c r="DV54" i="15"/>
  <c r="IR54" i="15" s="1"/>
  <c r="DV128" i="15"/>
  <c r="IR128" i="15" s="1"/>
  <c r="DV55" i="15"/>
  <c r="IR55" i="15" s="1"/>
  <c r="DV189" i="15"/>
  <c r="IR189" i="15" s="1"/>
  <c r="DV172" i="15"/>
  <c r="DV192" i="15"/>
  <c r="IR192" i="15" s="1"/>
  <c r="DV57" i="15"/>
  <c r="IR57" i="15" s="1"/>
  <c r="DV114" i="15"/>
  <c r="IR114" i="15" s="1"/>
  <c r="DV58" i="15"/>
  <c r="IR58" i="15" s="1"/>
  <c r="DV145" i="15"/>
  <c r="IR145" i="15" s="1"/>
  <c r="DV59" i="15"/>
  <c r="IR59" i="15" s="1"/>
  <c r="DV249" i="15"/>
  <c r="IR249" i="15" s="1"/>
  <c r="DV60" i="15"/>
  <c r="IR60" i="15" s="1"/>
  <c r="DV182" i="15"/>
  <c r="IR182" i="15" s="1"/>
  <c r="DV61" i="15"/>
  <c r="IR61" i="15" s="1"/>
  <c r="DV235" i="15"/>
  <c r="IR235" i="15" s="1"/>
  <c r="DV62" i="15"/>
  <c r="IR62" i="15" s="1"/>
  <c r="DV156" i="15"/>
  <c r="IR156" i="15" s="1"/>
  <c r="DV63" i="15"/>
  <c r="IR63" i="15" s="1"/>
  <c r="DV176" i="15"/>
  <c r="DV65" i="15"/>
  <c r="IR65" i="15" s="1"/>
  <c r="DV245" i="15"/>
  <c r="IR245" i="15" s="1"/>
  <c r="DV66" i="15"/>
  <c r="IR66" i="15" s="1"/>
  <c r="DV170" i="15"/>
  <c r="IR170" i="15" s="1"/>
  <c r="DV67" i="15"/>
  <c r="IR67" i="15" s="1"/>
  <c r="DV241" i="15"/>
  <c r="IR241" i="15" s="1"/>
  <c r="DV68" i="15"/>
  <c r="IR68" i="15" s="1"/>
  <c r="DV224" i="15"/>
  <c r="IR224" i="15" s="1"/>
  <c r="DV69" i="15"/>
  <c r="IR69" i="15" s="1"/>
  <c r="DV159" i="15"/>
  <c r="IR159" i="15" s="1"/>
  <c r="DV70" i="15"/>
  <c r="IR70" i="15" s="1"/>
  <c r="DV165" i="15"/>
  <c r="IR165" i="15" s="1"/>
  <c r="DV71" i="15"/>
  <c r="IR71" i="15" s="1"/>
  <c r="DV240" i="15"/>
  <c r="IR240" i="15" s="1"/>
  <c r="DV72" i="15"/>
  <c r="IR72" i="15" s="1"/>
  <c r="DV238" i="15"/>
  <c r="IR238" i="15" s="1"/>
  <c r="DV73" i="15"/>
  <c r="IR73" i="15" s="1"/>
  <c r="DV123" i="15"/>
  <c r="IR123" i="15" s="1"/>
  <c r="DV74" i="15"/>
  <c r="IR74" i="15" s="1"/>
  <c r="DV229" i="15"/>
  <c r="IR229" i="15" s="1"/>
  <c r="DV75" i="15"/>
  <c r="IR75" i="15" s="1"/>
  <c r="DV231" i="15"/>
  <c r="IR231" i="15" s="1"/>
  <c r="DV256" i="15"/>
  <c r="IR256" i="15" s="1"/>
  <c r="DV257" i="15"/>
  <c r="IR257" i="15" s="1"/>
  <c r="DV78" i="15"/>
  <c r="IR78" i="15" s="1"/>
  <c r="DV258" i="15"/>
  <c r="IR258" i="15" s="1"/>
  <c r="DV79" i="15"/>
  <c r="IR79" i="15" s="1"/>
  <c r="DV255" i="15"/>
  <c r="IR255" i="15" s="1"/>
  <c r="DV80" i="15"/>
  <c r="IR80" i="15" s="1"/>
  <c r="DV232" i="15"/>
  <c r="IR232" i="15" s="1"/>
  <c r="IR82" i="15"/>
  <c r="DV83" i="15"/>
  <c r="IR83" i="15" s="1"/>
  <c r="DV84" i="15"/>
  <c r="IR84" i="15" s="1"/>
  <c r="DV158" i="15"/>
  <c r="IR158" i="15" s="1"/>
  <c r="DV85" i="15"/>
  <c r="IR85" i="15" s="1"/>
  <c r="DV103" i="15"/>
  <c r="IR103" i="15" s="1"/>
  <c r="DV110" i="15"/>
  <c r="IR110" i="15" s="1"/>
  <c r="DV87" i="15"/>
  <c r="IR87" i="15" s="1"/>
  <c r="DV89" i="15"/>
  <c r="IR89" i="15" s="1"/>
  <c r="IR91" i="15"/>
  <c r="IR92" i="15"/>
  <c r="DV93" i="15"/>
  <c r="IR93" i="15" s="1"/>
  <c r="DV130" i="15"/>
  <c r="IR130" i="15" s="1"/>
  <c r="DV94" i="15"/>
  <c r="IR94" i="15" s="1"/>
  <c r="DV99" i="15"/>
  <c r="IR99" i="15" s="1"/>
  <c r="DV95" i="15"/>
  <c r="IR95" i="15" s="1"/>
  <c r="DV218" i="15"/>
  <c r="IR218" i="15" s="1"/>
  <c r="DV188" i="15"/>
  <c r="IR188" i="15" s="1"/>
  <c r="DV97" i="15"/>
  <c r="IR97" i="15" s="1"/>
  <c r="DV253" i="15"/>
  <c r="IR253" i="15" s="1"/>
  <c r="DV207" i="15"/>
  <c r="IR207" i="15" s="1"/>
  <c r="DV226" i="15"/>
  <c r="IR226" i="15" s="1"/>
  <c r="DV100" i="15"/>
  <c r="IR100" i="15" s="1"/>
  <c r="DV132" i="15"/>
  <c r="IR132" i="15" s="1"/>
  <c r="DV101" i="15"/>
  <c r="IR101" i="15" s="1"/>
  <c r="DV102" i="15"/>
  <c r="IR102" i="15" s="1"/>
  <c r="DV216" i="15"/>
  <c r="IR216" i="15" s="1"/>
  <c r="DV104" i="15"/>
  <c r="IR104" i="15" s="1"/>
  <c r="DV142" i="15"/>
  <c r="IR142" i="15" s="1"/>
  <c r="DV105" i="15"/>
  <c r="IR105" i="15" s="1"/>
  <c r="DV131" i="15"/>
  <c r="IR131" i="15" s="1"/>
  <c r="DV106" i="15"/>
  <c r="IR106" i="15" s="1"/>
  <c r="DV209" i="15"/>
  <c r="IR209" i="15" s="1"/>
  <c r="DV107" i="15"/>
  <c r="IR107" i="15" s="1"/>
  <c r="DV108" i="15"/>
  <c r="IR108" i="15" s="1"/>
  <c r="DV137" i="15"/>
  <c r="IR137" i="15" s="1"/>
  <c r="DV109" i="15"/>
  <c r="IR109" i="15" s="1"/>
  <c r="DV117" i="15"/>
  <c r="IR117" i="15" s="1"/>
  <c r="DV166" i="15"/>
  <c r="IR166" i="15" s="1"/>
  <c r="DV113" i="15"/>
  <c r="IR113" i="15" s="1"/>
  <c r="DV116" i="15"/>
  <c r="IR116" i="15" s="1"/>
  <c r="DV180" i="15"/>
  <c r="IR180" i="15" s="1"/>
  <c r="DV174" i="15"/>
  <c r="IR174" i="15" s="1"/>
  <c r="DV233" i="15"/>
  <c r="IR233" i="15" s="1"/>
  <c r="DV118" i="15"/>
  <c r="IR119" i="15" s="1"/>
  <c r="DV187" i="15"/>
  <c r="IR187" i="15" s="1"/>
  <c r="DV120" i="15"/>
  <c r="IR120" i="15" s="1"/>
  <c r="DV122" i="15"/>
  <c r="IR122" i="15" s="1"/>
  <c r="DV175" i="15"/>
  <c r="IR175" i="15" s="1"/>
  <c r="DV251" i="15"/>
  <c r="IR251" i="15" s="1"/>
  <c r="DV124" i="15"/>
  <c r="IR124" i="15" s="1"/>
  <c r="DV125" i="15"/>
  <c r="IR125" i="15" s="1"/>
  <c r="DV146" i="15"/>
  <c r="IR146" i="15" s="1"/>
  <c r="DV126" i="15"/>
  <c r="IR126" i="15" s="1"/>
  <c r="DV151" i="15"/>
  <c r="IR151" i="15" s="1"/>
  <c r="DV196" i="15"/>
  <c r="IR196" i="15" s="1"/>
  <c r="DV203" i="15"/>
  <c r="IR203" i="15" s="1"/>
  <c r="DV129" i="15"/>
  <c r="IR129" i="15" s="1"/>
  <c r="DV246" i="15"/>
  <c r="IR246" i="15" s="1"/>
  <c r="DV242" i="15"/>
  <c r="IR242" i="15" s="1"/>
  <c r="DV211" i="15"/>
  <c r="IR211" i="15" s="1"/>
  <c r="DV133" i="15"/>
  <c r="IR133" i="15" s="1"/>
  <c r="DV134" i="15"/>
  <c r="IR134" i="15" s="1"/>
  <c r="DV135" i="15"/>
  <c r="IR135" i="15" s="1"/>
  <c r="DV136" i="15"/>
  <c r="IR136" i="15" s="1"/>
  <c r="DV138" i="15"/>
  <c r="IR138" i="15" s="1"/>
  <c r="DV139" i="15"/>
  <c r="IR139" i="15" s="1"/>
  <c r="DV140" i="15"/>
  <c r="IR140" i="15" s="1"/>
  <c r="IR141" i="15"/>
  <c r="IR143" i="15"/>
  <c r="DV147" i="15"/>
  <c r="IR147" i="15" s="1"/>
  <c r="DV219" i="15"/>
  <c r="IR219" i="15" s="1"/>
  <c r="DV148" i="15"/>
  <c r="IR148" i="15" s="1"/>
  <c r="DV208" i="15"/>
  <c r="IR208" i="15" s="1"/>
  <c r="DV149" i="15"/>
  <c r="IR149" i="15" s="1"/>
  <c r="DV227" i="15"/>
  <c r="IR227" i="15" s="1"/>
  <c r="DV152" i="15"/>
  <c r="IR152" i="15" s="1"/>
  <c r="DV153" i="15"/>
  <c r="IR153" i="15" s="1"/>
  <c r="DV217" i="15"/>
  <c r="IR217" i="15" s="1"/>
  <c r="DV154" i="15"/>
  <c r="IR154" i="15" s="1"/>
  <c r="DV215" i="15"/>
  <c r="IR215" i="15" s="1"/>
  <c r="DV157" i="15"/>
  <c r="IR157" i="15" s="1"/>
  <c r="DV161" i="15"/>
  <c r="IR161" i="15" s="1"/>
  <c r="DV168" i="15"/>
  <c r="IR168" i="15" s="1"/>
  <c r="DV167" i="15"/>
  <c r="IR167" i="15" s="1"/>
  <c r="DV169" i="15"/>
  <c r="IR169" i="15" s="1"/>
  <c r="DV190" i="15"/>
  <c r="IR190" i="15" s="1"/>
  <c r="DV177" i="15"/>
  <c r="IR177" i="15" s="1"/>
  <c r="IR171" i="15"/>
  <c r="DV234" i="15"/>
  <c r="IR234" i="15" s="1"/>
  <c r="DV173" i="15"/>
  <c r="IR173" i="15" s="1"/>
  <c r="DV179" i="15"/>
  <c r="IR179" i="15" s="1"/>
  <c r="DV250" i="15"/>
  <c r="IR250" i="15" s="1"/>
  <c r="DV178" i="15"/>
  <c r="IR178" i="15" s="1"/>
  <c r="DV197" i="15"/>
  <c r="IR197" i="15" s="1"/>
  <c r="DV204" i="15"/>
  <c r="IR204" i="15" s="1"/>
  <c r="DV247" i="15"/>
  <c r="IR247" i="15" s="1"/>
  <c r="DV243" i="15"/>
  <c r="IR243" i="15" s="1"/>
  <c r="DV212" i="15"/>
  <c r="IR212" i="15" s="1"/>
  <c r="DV193" i="15"/>
  <c r="IR193" i="15" s="1"/>
  <c r="DV198" i="15"/>
  <c r="IR198" i="15" s="1"/>
  <c r="DV201" i="15"/>
  <c r="IR201" i="15" s="1"/>
  <c r="DV202" i="15"/>
  <c r="IR202" i="15" s="1"/>
  <c r="DV220" i="15"/>
  <c r="IR220" i="15" s="1"/>
  <c r="DV205" i="15"/>
  <c r="IR205" i="15" s="1"/>
  <c r="DV225" i="15"/>
  <c r="IR225" i="15" s="1"/>
  <c r="DV210" i="15"/>
  <c r="IR210" i="15" s="1"/>
  <c r="DV213" i="15"/>
  <c r="IR213" i="15" s="1"/>
  <c r="DV228" i="15"/>
  <c r="IR228" i="15" s="1"/>
  <c r="DV236" i="15"/>
  <c r="IR236" i="15" s="1"/>
  <c r="DV248" i="15"/>
  <c r="IR248" i="15" s="1"/>
  <c r="DV244" i="15"/>
  <c r="IR244" i="15" s="1"/>
  <c r="IR252" i="15"/>
  <c r="DW13" i="15"/>
  <c r="IS13" i="15" s="1"/>
  <c r="DW14" i="15"/>
  <c r="IS14" i="15" s="1"/>
  <c r="DW15" i="15"/>
  <c r="IS15" i="15" s="1"/>
  <c r="DW214" i="15"/>
  <c r="IS214" i="15" s="1"/>
  <c r="DW16" i="15"/>
  <c r="IS16" i="15" s="1"/>
  <c r="DW17" i="15"/>
  <c r="IS17" i="15" s="1"/>
  <c r="DW223" i="15"/>
  <c r="DW18" i="15"/>
  <c r="IS18" i="15" s="1"/>
  <c r="DW185" i="15"/>
  <c r="DW19" i="15"/>
  <c r="IS19" i="15" s="1"/>
  <c r="DW20" i="15"/>
  <c r="IS20" i="15" s="1"/>
  <c r="DW183" i="15"/>
  <c r="IS183" i="15" s="1"/>
  <c r="DW21" i="15"/>
  <c r="IS21" i="15" s="1"/>
  <c r="DW260" i="15"/>
  <c r="IS260" i="15" s="1"/>
  <c r="DW22" i="15"/>
  <c r="IS22" i="15" s="1"/>
  <c r="DW206" i="15"/>
  <c r="IS206" i="15" s="1"/>
  <c r="DW23" i="15"/>
  <c r="IS23" i="15" s="1"/>
  <c r="DW115" i="15"/>
  <c r="IS115" i="15" s="1"/>
  <c r="DW24" i="15"/>
  <c r="IS24" i="15" s="1"/>
  <c r="DW259" i="15"/>
  <c r="IS259" i="15" s="1"/>
  <c r="DW25" i="15"/>
  <c r="IS25" i="15" s="1"/>
  <c r="DW254" i="15"/>
  <c r="IS254" i="15" s="1"/>
  <c r="DW26" i="15"/>
  <c r="IS26" i="15" s="1"/>
  <c r="DW239" i="15"/>
  <c r="IS239" i="15" s="1"/>
  <c r="DW27" i="15"/>
  <c r="IS27" i="15" s="1"/>
  <c r="DW28" i="15"/>
  <c r="IS28" i="15" s="1"/>
  <c r="DW29" i="15"/>
  <c r="IS29" i="15" s="1"/>
  <c r="DW164" i="15"/>
  <c r="IS164" i="15" s="1"/>
  <c r="DW30" i="15"/>
  <c r="IS30" i="15" s="1"/>
  <c r="DW31" i="15"/>
  <c r="IS31" i="15" s="1"/>
  <c r="DW64" i="15"/>
  <c r="IS223" i="15" s="1"/>
  <c r="DW32" i="15"/>
  <c r="IS32" i="15" s="1"/>
  <c r="DW33" i="15"/>
  <c r="IS33" i="15" s="1"/>
  <c r="DW230" i="15"/>
  <c r="IS230" i="15" s="1"/>
  <c r="DW34" i="15"/>
  <c r="IS34" i="15" s="1"/>
  <c r="DW35" i="15"/>
  <c r="IS35" i="15" s="1"/>
  <c r="DW88" i="15"/>
  <c r="IS88" i="15" s="1"/>
  <c r="DW36" i="15"/>
  <c r="IS36" i="15" s="1"/>
  <c r="DW37" i="15"/>
  <c r="IS37" i="15" s="1"/>
  <c r="DW221" i="15"/>
  <c r="IS221" i="15" s="1"/>
  <c r="DW38" i="15"/>
  <c r="IS38" i="15" s="1"/>
  <c r="DW127" i="15"/>
  <c r="IS127" i="15" s="1"/>
  <c r="DW39" i="15"/>
  <c r="IS39" i="15" s="1"/>
  <c r="DW160" i="15"/>
  <c r="IS160" i="15" s="1"/>
  <c r="DW40" i="15"/>
  <c r="IS40" i="15" s="1"/>
  <c r="DW200" i="15"/>
  <c r="IS200" i="15" s="1"/>
  <c r="DW41" i="15"/>
  <c r="IS41" i="15" s="1"/>
  <c r="DW181" i="15"/>
  <c r="IS181" i="15" s="1"/>
  <c r="DW42" i="15"/>
  <c r="IS42" i="15" s="1"/>
  <c r="DW43" i="15"/>
  <c r="IS43" i="15" s="1"/>
  <c r="DW237" i="15"/>
  <c r="IS237" i="15" s="1"/>
  <c r="DW162" i="15"/>
  <c r="IS162" i="15" s="1"/>
  <c r="DW45" i="15"/>
  <c r="IS45" i="15" s="1"/>
  <c r="DW90" i="15"/>
  <c r="DW46" i="15"/>
  <c r="IS46" i="15" s="1"/>
  <c r="DW96" i="15"/>
  <c r="IS96" i="15" s="1"/>
  <c r="DW47" i="15"/>
  <c r="IS47" i="15" s="1"/>
  <c r="DW163" i="15"/>
  <c r="IS163" i="15" s="1"/>
  <c r="DW48" i="15"/>
  <c r="IS48" i="15" s="1"/>
  <c r="DW98" i="15"/>
  <c r="IS98" i="15" s="1"/>
  <c r="DW49" i="15"/>
  <c r="IS49" i="15" s="1"/>
  <c r="DW155" i="15"/>
  <c r="IS155" i="15" s="1"/>
  <c r="DW50" i="15"/>
  <c r="IS50" i="15" s="1"/>
  <c r="DW191" i="15"/>
  <c r="IS191" i="15" s="1"/>
  <c r="DW51" i="15"/>
  <c r="IS51" i="15" s="1"/>
  <c r="DW111" i="15"/>
  <c r="DW52" i="15"/>
  <c r="IS52" i="15" s="1"/>
  <c r="DW112" i="15"/>
  <c r="IS150" i="15" s="1"/>
  <c r="DW199" i="15"/>
  <c r="IS199" i="15" s="1"/>
  <c r="DW54" i="15"/>
  <c r="IS54" i="15" s="1"/>
  <c r="DW128" i="15"/>
  <c r="IS128" i="15" s="1"/>
  <c r="DW55" i="15"/>
  <c r="IS55" i="15" s="1"/>
  <c r="DW189" i="15"/>
  <c r="IS189" i="15" s="1"/>
  <c r="DW172" i="15"/>
  <c r="IS111" i="15" s="1"/>
  <c r="DW192" i="15"/>
  <c r="IS192" i="15" s="1"/>
  <c r="DW57" i="15"/>
  <c r="IS57" i="15" s="1"/>
  <c r="DW114" i="15"/>
  <c r="IS114" i="15" s="1"/>
  <c r="DW58" i="15"/>
  <c r="IS58" i="15" s="1"/>
  <c r="DW145" i="15"/>
  <c r="IS145" i="15" s="1"/>
  <c r="DW59" i="15"/>
  <c r="IS59" i="15" s="1"/>
  <c r="DW249" i="15"/>
  <c r="IS249" i="15" s="1"/>
  <c r="DW60" i="15"/>
  <c r="IS60" i="15" s="1"/>
  <c r="DW182" i="15"/>
  <c r="IS182" i="15" s="1"/>
  <c r="DW61" i="15"/>
  <c r="IS61" i="15" s="1"/>
  <c r="DW235" i="15"/>
  <c r="IS235" i="15" s="1"/>
  <c r="DW62" i="15"/>
  <c r="IS62" i="15" s="1"/>
  <c r="DW156" i="15"/>
  <c r="IS156" i="15" s="1"/>
  <c r="DW63" i="15"/>
  <c r="IS63" i="15" s="1"/>
  <c r="DW176" i="15"/>
  <c r="DW65" i="15"/>
  <c r="IS65" i="15" s="1"/>
  <c r="DW245" i="15"/>
  <c r="IS245" i="15" s="1"/>
  <c r="DW66" i="15"/>
  <c r="IS66" i="15" s="1"/>
  <c r="DW170" i="15"/>
  <c r="IS170" i="15" s="1"/>
  <c r="DW67" i="15"/>
  <c r="IS67" i="15" s="1"/>
  <c r="DW241" i="15"/>
  <c r="IS241" i="15" s="1"/>
  <c r="DW68" i="15"/>
  <c r="IS68" i="15" s="1"/>
  <c r="DW224" i="15"/>
  <c r="IS224" i="15" s="1"/>
  <c r="DW69" i="15"/>
  <c r="IS69" i="15" s="1"/>
  <c r="DW159" i="15"/>
  <c r="IS159" i="15" s="1"/>
  <c r="DW70" i="15"/>
  <c r="IS70" i="15" s="1"/>
  <c r="DW165" i="15"/>
  <c r="IS165" i="15" s="1"/>
  <c r="DW71" i="15"/>
  <c r="IS71" i="15" s="1"/>
  <c r="DW240" i="15"/>
  <c r="IS240" i="15" s="1"/>
  <c r="DW72" i="15"/>
  <c r="IS72" i="15" s="1"/>
  <c r="DW238" i="15"/>
  <c r="IS238" i="15" s="1"/>
  <c r="DW73" i="15"/>
  <c r="IS73" i="15" s="1"/>
  <c r="DW123" i="15"/>
  <c r="IS123" i="15" s="1"/>
  <c r="DW74" i="15"/>
  <c r="IS74" i="15" s="1"/>
  <c r="DW229" i="15"/>
  <c r="IS229" i="15" s="1"/>
  <c r="DW231" i="15"/>
  <c r="IS231" i="15" s="1"/>
  <c r="DW256" i="15"/>
  <c r="IS256" i="15" s="1"/>
  <c r="DW257" i="15"/>
  <c r="IS257" i="15" s="1"/>
  <c r="DW78" i="15"/>
  <c r="IS78" i="15" s="1"/>
  <c r="DW258" i="15"/>
  <c r="IS258" i="15" s="1"/>
  <c r="DW79" i="15"/>
  <c r="IS79" i="15" s="1"/>
  <c r="DW255" i="15"/>
  <c r="IS255" i="15" s="1"/>
  <c r="DW80" i="15"/>
  <c r="IS80" i="15" s="1"/>
  <c r="DW232" i="15"/>
  <c r="IS232" i="15" s="1"/>
  <c r="IS82" i="15"/>
  <c r="DW83" i="15"/>
  <c r="IS83" i="15" s="1"/>
  <c r="DW84" i="15"/>
  <c r="IS84" i="15" s="1"/>
  <c r="DW158" i="15"/>
  <c r="IS158" i="15" s="1"/>
  <c r="DW85" i="15"/>
  <c r="IS85" i="15" s="1"/>
  <c r="DW103" i="15"/>
  <c r="IS103" i="15" s="1"/>
  <c r="DW110" i="15"/>
  <c r="IS110" i="15" s="1"/>
  <c r="DW87" i="15"/>
  <c r="IS87" i="15" s="1"/>
  <c r="DW89" i="15"/>
  <c r="IS89" i="15" s="1"/>
  <c r="IS91" i="15"/>
  <c r="IS92" i="15"/>
  <c r="DW93" i="15"/>
  <c r="IS93" i="15" s="1"/>
  <c r="DW130" i="15"/>
  <c r="IS130" i="15" s="1"/>
  <c r="DW94" i="15"/>
  <c r="IS94" i="15" s="1"/>
  <c r="DW95" i="15"/>
  <c r="IS95" i="15" s="1"/>
  <c r="DW218" i="15"/>
  <c r="IS218" i="15" s="1"/>
  <c r="DW188" i="15"/>
  <c r="IS188" i="15" s="1"/>
  <c r="DW97" i="15"/>
  <c r="IS97" i="15" s="1"/>
  <c r="DW253" i="15"/>
  <c r="IS253" i="15" s="1"/>
  <c r="DW207" i="15"/>
  <c r="IS207" i="15" s="1"/>
  <c r="DW226" i="15"/>
  <c r="IS226" i="15" s="1"/>
  <c r="DW100" i="15"/>
  <c r="IS100" i="15" s="1"/>
  <c r="DW132" i="15"/>
  <c r="IS132" i="15" s="1"/>
  <c r="DW102" i="15"/>
  <c r="IS102" i="15" s="1"/>
  <c r="DW216" i="15"/>
  <c r="IS216" i="15" s="1"/>
  <c r="DW104" i="15"/>
  <c r="IS104" i="15" s="1"/>
  <c r="DW142" i="15"/>
  <c r="IS142" i="15" s="1"/>
  <c r="DW105" i="15"/>
  <c r="IS105" i="15" s="1"/>
  <c r="DW131" i="15"/>
  <c r="IS131" i="15" s="1"/>
  <c r="DW106" i="15"/>
  <c r="IS106" i="15" s="1"/>
  <c r="DW209" i="15"/>
  <c r="IS209" i="15" s="1"/>
  <c r="DW107" i="15"/>
  <c r="IS107" i="15" s="1"/>
  <c r="DW108" i="15"/>
  <c r="IS108" i="15" s="1"/>
  <c r="DW137" i="15"/>
  <c r="IS137" i="15" s="1"/>
  <c r="DW109" i="15"/>
  <c r="IS109" i="15" s="1"/>
  <c r="DW117" i="15"/>
  <c r="IS117" i="15" s="1"/>
  <c r="DW166" i="15"/>
  <c r="IS166" i="15" s="1"/>
  <c r="DW113" i="15"/>
  <c r="IS113" i="15" s="1"/>
  <c r="DW116" i="15"/>
  <c r="IS116" i="15" s="1"/>
  <c r="DW180" i="15"/>
  <c r="IS180" i="15" s="1"/>
  <c r="DW174" i="15"/>
  <c r="IS174" i="15" s="1"/>
  <c r="DW233" i="15"/>
  <c r="IS233" i="15" s="1"/>
  <c r="DW118" i="15"/>
  <c r="DW187" i="15"/>
  <c r="IS187" i="15" s="1"/>
  <c r="DW120" i="15"/>
  <c r="IS120" i="15" s="1"/>
  <c r="DW122" i="15"/>
  <c r="IS122" i="15" s="1"/>
  <c r="DW175" i="15"/>
  <c r="IS175" i="15" s="1"/>
  <c r="DW251" i="15"/>
  <c r="IS251" i="15" s="1"/>
  <c r="DW124" i="15"/>
  <c r="IS124" i="15" s="1"/>
  <c r="DW125" i="15"/>
  <c r="IS125" i="15" s="1"/>
  <c r="DW146" i="15"/>
  <c r="IS146" i="15" s="1"/>
  <c r="DW126" i="15"/>
  <c r="IS126" i="15" s="1"/>
  <c r="DW151" i="15"/>
  <c r="IS151" i="15" s="1"/>
  <c r="DW196" i="15"/>
  <c r="IS196" i="15" s="1"/>
  <c r="DW203" i="15"/>
  <c r="IS203" i="15" s="1"/>
  <c r="DW129" i="15"/>
  <c r="IS129" i="15" s="1"/>
  <c r="DW246" i="15"/>
  <c r="IS246" i="15" s="1"/>
  <c r="DW242" i="15"/>
  <c r="IS242" i="15" s="1"/>
  <c r="DW211" i="15"/>
  <c r="IS211" i="15" s="1"/>
  <c r="DW133" i="15"/>
  <c r="IS133" i="15" s="1"/>
  <c r="DW134" i="15"/>
  <c r="IS134" i="15" s="1"/>
  <c r="DW135" i="15"/>
  <c r="IS135" i="15" s="1"/>
  <c r="DW136" i="15"/>
  <c r="IS136" i="15" s="1"/>
  <c r="DW138" i="15"/>
  <c r="IS138" i="15" s="1"/>
  <c r="DW139" i="15"/>
  <c r="IS139" i="15" s="1"/>
  <c r="DW140" i="15"/>
  <c r="IS140" i="15" s="1"/>
  <c r="IS141" i="15"/>
  <c r="IS143" i="15"/>
  <c r="DW147" i="15"/>
  <c r="IS147" i="15" s="1"/>
  <c r="DW219" i="15"/>
  <c r="IS219" i="15" s="1"/>
  <c r="DW148" i="15"/>
  <c r="IS148" i="15" s="1"/>
  <c r="DW208" i="15"/>
  <c r="IS208" i="15" s="1"/>
  <c r="DW149" i="15"/>
  <c r="IS149" i="15" s="1"/>
  <c r="DW227" i="15"/>
  <c r="IS227" i="15" s="1"/>
  <c r="DW152" i="15"/>
  <c r="IS152" i="15" s="1"/>
  <c r="DW153" i="15"/>
  <c r="IS153" i="15" s="1"/>
  <c r="DW217" i="15"/>
  <c r="IS217" i="15" s="1"/>
  <c r="DW154" i="15"/>
  <c r="IS154" i="15" s="1"/>
  <c r="DW215" i="15"/>
  <c r="IS215" i="15" s="1"/>
  <c r="DW157" i="15"/>
  <c r="IS157" i="15" s="1"/>
  <c r="DW161" i="15"/>
  <c r="IS161" i="15" s="1"/>
  <c r="DW168" i="15"/>
  <c r="IS168" i="15" s="1"/>
  <c r="DW167" i="15"/>
  <c r="IS167" i="15" s="1"/>
  <c r="DW169" i="15"/>
  <c r="IS169" i="15" s="1"/>
  <c r="DW190" i="15"/>
  <c r="IS190" i="15" s="1"/>
  <c r="DW177" i="15"/>
  <c r="IS177" i="15" s="1"/>
  <c r="IS171" i="15"/>
  <c r="DW234" i="15"/>
  <c r="IS234" i="15" s="1"/>
  <c r="DW173" i="15"/>
  <c r="IS173" i="15" s="1"/>
  <c r="DW179" i="15"/>
  <c r="IS179" i="15" s="1"/>
  <c r="DW250" i="15"/>
  <c r="IS250" i="15" s="1"/>
  <c r="DW178" i="15"/>
  <c r="IS178" i="15" s="1"/>
  <c r="DW197" i="15"/>
  <c r="IS197" i="15" s="1"/>
  <c r="DW204" i="15"/>
  <c r="IS204" i="15" s="1"/>
  <c r="DW247" i="15"/>
  <c r="IS247" i="15" s="1"/>
  <c r="DW243" i="15"/>
  <c r="IS243" i="15" s="1"/>
  <c r="DW212" i="15"/>
  <c r="IS212" i="15" s="1"/>
  <c r="DW193" i="15"/>
  <c r="IS193" i="15" s="1"/>
  <c r="DW198" i="15"/>
  <c r="IS198" i="15" s="1"/>
  <c r="DW201" i="15"/>
  <c r="IS201" i="15" s="1"/>
  <c r="DW202" i="15"/>
  <c r="IS202" i="15" s="1"/>
  <c r="DW220" i="15"/>
  <c r="IS220" i="15" s="1"/>
  <c r="DW205" i="15"/>
  <c r="IS205" i="15" s="1"/>
  <c r="DW225" i="15"/>
  <c r="IS225" i="15" s="1"/>
  <c r="DW210" i="15"/>
  <c r="IS210" i="15" s="1"/>
  <c r="DW213" i="15"/>
  <c r="IS213" i="15" s="1"/>
  <c r="DW228" i="15"/>
  <c r="IS228" i="15" s="1"/>
  <c r="DW236" i="15"/>
  <c r="IS236" i="15" s="1"/>
  <c r="DW248" i="15"/>
  <c r="IS248" i="15" s="1"/>
  <c r="DW244" i="15"/>
  <c r="IS244" i="15" s="1"/>
  <c r="IS252" i="15"/>
  <c r="DX13" i="15"/>
  <c r="IT13" i="15" s="1"/>
  <c r="DX14" i="15"/>
  <c r="IT14" i="15" s="1"/>
  <c r="DX15" i="15"/>
  <c r="IT15" i="15" s="1"/>
  <c r="DX214" i="15"/>
  <c r="IT214" i="15" s="1"/>
  <c r="DX16" i="15"/>
  <c r="IT16" i="15" s="1"/>
  <c r="DX17" i="15"/>
  <c r="IT17" i="15" s="1"/>
  <c r="DX223" i="15"/>
  <c r="DX18" i="15"/>
  <c r="IT18" i="15" s="1"/>
  <c r="DX185" i="15"/>
  <c r="IT185" i="15" s="1"/>
  <c r="DX19" i="15"/>
  <c r="IT19" i="15" s="1"/>
  <c r="DX20" i="15"/>
  <c r="IT20" i="15" s="1"/>
  <c r="DX183" i="15"/>
  <c r="IT183" i="15" s="1"/>
  <c r="DX21" i="15"/>
  <c r="IT21" i="15" s="1"/>
  <c r="DX260" i="15"/>
  <c r="IT260" i="15" s="1"/>
  <c r="DX22" i="15"/>
  <c r="IT22" i="15" s="1"/>
  <c r="DX206" i="15"/>
  <c r="IT206" i="15" s="1"/>
  <c r="DX23" i="15"/>
  <c r="IT23" i="15" s="1"/>
  <c r="DX115" i="15"/>
  <c r="IT115" i="15" s="1"/>
  <c r="DX24" i="15"/>
  <c r="IT24" i="15" s="1"/>
  <c r="DX259" i="15"/>
  <c r="IT259" i="15" s="1"/>
  <c r="DX25" i="15"/>
  <c r="IT25" i="15" s="1"/>
  <c r="DX254" i="15"/>
  <c r="IT254" i="15" s="1"/>
  <c r="DX26" i="15"/>
  <c r="IT26" i="15" s="1"/>
  <c r="DX239" i="15"/>
  <c r="IT239" i="15" s="1"/>
  <c r="DX27" i="15"/>
  <c r="IT27" i="15" s="1"/>
  <c r="DX28" i="15"/>
  <c r="IT28" i="15" s="1"/>
  <c r="DX29" i="15"/>
  <c r="IT29" i="15" s="1"/>
  <c r="DX164" i="15"/>
  <c r="IT164" i="15" s="1"/>
  <c r="DX30" i="15"/>
  <c r="IT30" i="15" s="1"/>
  <c r="DX31" i="15"/>
  <c r="IT31" i="15" s="1"/>
  <c r="DX64" i="15"/>
  <c r="IT223" i="15" s="1"/>
  <c r="DX32" i="15"/>
  <c r="IT32" i="15" s="1"/>
  <c r="DX33" i="15"/>
  <c r="IT33" i="15" s="1"/>
  <c r="DX230" i="15"/>
  <c r="IT230" i="15" s="1"/>
  <c r="DX34" i="15"/>
  <c r="IT34" i="15" s="1"/>
  <c r="DX35" i="15"/>
  <c r="IT35" i="15" s="1"/>
  <c r="DX88" i="15"/>
  <c r="IT88" i="15" s="1"/>
  <c r="DX36" i="15"/>
  <c r="IT36" i="15" s="1"/>
  <c r="DX37" i="15"/>
  <c r="IT37" i="15" s="1"/>
  <c r="DX221" i="15"/>
  <c r="IT221" i="15" s="1"/>
  <c r="DX38" i="15"/>
  <c r="IT38" i="15" s="1"/>
  <c r="DX127" i="15"/>
  <c r="IT127" i="15" s="1"/>
  <c r="DX39" i="15"/>
  <c r="IT39" i="15" s="1"/>
  <c r="DX160" i="15"/>
  <c r="IT160" i="15" s="1"/>
  <c r="DX40" i="15"/>
  <c r="IT40" i="15" s="1"/>
  <c r="DX200" i="15"/>
  <c r="IT200" i="15" s="1"/>
  <c r="DX41" i="15"/>
  <c r="IT41" i="15" s="1"/>
  <c r="DX181" i="15"/>
  <c r="IT181" i="15" s="1"/>
  <c r="DX42" i="15"/>
  <c r="IT42" i="15" s="1"/>
  <c r="DX43" i="15"/>
  <c r="IT43" i="15" s="1"/>
  <c r="DX237" i="15"/>
  <c r="IT237" i="15" s="1"/>
  <c r="IT44" i="15"/>
  <c r="DX162" i="15"/>
  <c r="IT162" i="15" s="1"/>
  <c r="DX45" i="15"/>
  <c r="IT45" i="15" s="1"/>
  <c r="DX90" i="15"/>
  <c r="IT53" i="15" s="1"/>
  <c r="DX46" i="15"/>
  <c r="IT46" i="15" s="1"/>
  <c r="DX96" i="15"/>
  <c r="IT96" i="15" s="1"/>
  <c r="DX47" i="15"/>
  <c r="IT47" i="15" s="1"/>
  <c r="DX163" i="15"/>
  <c r="IT163" i="15" s="1"/>
  <c r="DX48" i="15"/>
  <c r="IT48" i="15" s="1"/>
  <c r="DX98" i="15"/>
  <c r="IT98" i="15" s="1"/>
  <c r="DX49" i="15"/>
  <c r="IT49" i="15" s="1"/>
  <c r="DX155" i="15"/>
  <c r="IT155" i="15" s="1"/>
  <c r="DX50" i="15"/>
  <c r="IT50" i="15" s="1"/>
  <c r="DX191" i="15"/>
  <c r="IT191" i="15" s="1"/>
  <c r="DX51" i="15"/>
  <c r="IT51" i="15" s="1"/>
  <c r="DX111" i="15"/>
  <c r="DX52" i="15"/>
  <c r="IT52" i="15" s="1"/>
  <c r="DX112" i="15"/>
  <c r="IT150" i="15" s="1"/>
  <c r="DX199" i="15"/>
  <c r="IT199" i="15" s="1"/>
  <c r="DX54" i="15"/>
  <c r="IT54" i="15" s="1"/>
  <c r="DX128" i="15"/>
  <c r="IT128" i="15" s="1"/>
  <c r="DX55" i="15"/>
  <c r="IT55" i="15" s="1"/>
  <c r="DX189" i="15"/>
  <c r="IT189" i="15" s="1"/>
  <c r="DX172" i="15"/>
  <c r="IT111" i="15" s="1"/>
  <c r="DX192" i="15"/>
  <c r="IT192" i="15" s="1"/>
  <c r="DX57" i="15"/>
  <c r="IT57" i="15" s="1"/>
  <c r="DX114" i="15"/>
  <c r="IT114" i="15" s="1"/>
  <c r="DX58" i="15"/>
  <c r="IT58" i="15" s="1"/>
  <c r="DX145" i="15"/>
  <c r="IT145" i="15" s="1"/>
  <c r="DX59" i="15"/>
  <c r="IT59" i="15" s="1"/>
  <c r="DX249" i="15"/>
  <c r="IT249" i="15" s="1"/>
  <c r="DX60" i="15"/>
  <c r="IT60" i="15" s="1"/>
  <c r="DX182" i="15"/>
  <c r="IT182" i="15" s="1"/>
  <c r="DX61" i="15"/>
  <c r="IT61" i="15" s="1"/>
  <c r="DX235" i="15"/>
  <c r="IT235" i="15" s="1"/>
  <c r="DX62" i="15"/>
  <c r="IT62" i="15" s="1"/>
  <c r="DX156" i="15"/>
  <c r="IT156" i="15" s="1"/>
  <c r="DX63" i="15"/>
  <c r="IT63" i="15" s="1"/>
  <c r="DX176" i="15"/>
  <c r="DX65" i="15"/>
  <c r="IT65" i="15" s="1"/>
  <c r="DX245" i="15"/>
  <c r="IT245" i="15" s="1"/>
  <c r="DX66" i="15"/>
  <c r="IT66" i="15" s="1"/>
  <c r="DX170" i="15"/>
  <c r="IT170" i="15" s="1"/>
  <c r="DX67" i="15"/>
  <c r="IT67" i="15" s="1"/>
  <c r="DX241" i="15"/>
  <c r="IT241" i="15" s="1"/>
  <c r="DX68" i="15"/>
  <c r="IT68" i="15" s="1"/>
  <c r="DX224" i="15"/>
  <c r="IT224" i="15" s="1"/>
  <c r="DX69" i="15"/>
  <c r="IT69" i="15" s="1"/>
  <c r="DX159" i="15"/>
  <c r="IT159" i="15" s="1"/>
  <c r="DX70" i="15"/>
  <c r="IT70" i="15" s="1"/>
  <c r="DX165" i="15"/>
  <c r="IT165" i="15" s="1"/>
  <c r="DX71" i="15"/>
  <c r="IT71" i="15" s="1"/>
  <c r="DX240" i="15"/>
  <c r="IT240" i="15" s="1"/>
  <c r="DX72" i="15"/>
  <c r="IT72" i="15" s="1"/>
  <c r="DX238" i="15"/>
  <c r="IT238" i="15" s="1"/>
  <c r="DX73" i="15"/>
  <c r="IT73" i="15" s="1"/>
  <c r="DX123" i="15"/>
  <c r="IT123" i="15" s="1"/>
  <c r="DX74" i="15"/>
  <c r="IT74" i="15" s="1"/>
  <c r="DX229" i="15"/>
  <c r="IT229" i="15" s="1"/>
  <c r="DX75" i="15"/>
  <c r="IT75" i="15" s="1"/>
  <c r="DX231" i="15"/>
  <c r="IT231" i="15" s="1"/>
  <c r="DX256" i="15"/>
  <c r="IT256" i="15" s="1"/>
  <c r="DX257" i="15"/>
  <c r="IT257" i="15" s="1"/>
  <c r="DX78" i="15"/>
  <c r="IT78" i="15" s="1"/>
  <c r="DX258" i="15"/>
  <c r="IT258" i="15" s="1"/>
  <c r="DX79" i="15"/>
  <c r="IT79" i="15" s="1"/>
  <c r="DX255" i="15"/>
  <c r="IT255" i="15" s="1"/>
  <c r="DX80" i="15"/>
  <c r="IT80" i="15" s="1"/>
  <c r="DX232" i="15"/>
  <c r="IT232" i="15" s="1"/>
  <c r="IT82" i="15"/>
  <c r="DX83" i="15"/>
  <c r="IT83" i="15" s="1"/>
  <c r="DX84" i="15"/>
  <c r="IT84" i="15" s="1"/>
  <c r="DX158" i="15"/>
  <c r="IT158" i="15" s="1"/>
  <c r="DX85" i="15"/>
  <c r="IT85" i="15" s="1"/>
  <c r="DX103" i="15"/>
  <c r="IT103" i="15" s="1"/>
  <c r="DX110" i="15"/>
  <c r="IT110" i="15" s="1"/>
  <c r="DX87" i="15"/>
  <c r="IT87" i="15" s="1"/>
  <c r="DX89" i="15"/>
  <c r="IT89" i="15" s="1"/>
  <c r="IT91" i="15"/>
  <c r="IT92" i="15"/>
  <c r="DX93" i="15"/>
  <c r="IT93" i="15" s="1"/>
  <c r="DX130" i="15"/>
  <c r="IT130" i="15" s="1"/>
  <c r="DX94" i="15"/>
  <c r="IT94" i="15" s="1"/>
  <c r="DX99" i="15"/>
  <c r="IT99" i="15" s="1"/>
  <c r="DX95" i="15"/>
  <c r="IT95" i="15" s="1"/>
  <c r="DX218" i="15"/>
  <c r="IT218" i="15" s="1"/>
  <c r="DX188" i="15"/>
  <c r="IT188" i="15" s="1"/>
  <c r="DX97" i="15"/>
  <c r="IT97" i="15" s="1"/>
  <c r="DX253" i="15"/>
  <c r="IT253" i="15" s="1"/>
  <c r="DX207" i="15"/>
  <c r="IT207" i="15" s="1"/>
  <c r="DX226" i="15"/>
  <c r="IT226" i="15" s="1"/>
  <c r="DX100" i="15"/>
  <c r="IT100" i="15" s="1"/>
  <c r="DX132" i="15"/>
  <c r="IT132" i="15" s="1"/>
  <c r="DX101" i="15"/>
  <c r="IT101" i="15" s="1"/>
  <c r="DX102" i="15"/>
  <c r="IT102" i="15" s="1"/>
  <c r="DX216" i="15"/>
  <c r="IT216" i="15" s="1"/>
  <c r="DX104" i="15"/>
  <c r="IT104" i="15" s="1"/>
  <c r="DX142" i="15"/>
  <c r="IT142" i="15" s="1"/>
  <c r="DX105" i="15"/>
  <c r="IT105" i="15" s="1"/>
  <c r="DX131" i="15"/>
  <c r="IT131" i="15" s="1"/>
  <c r="DX106" i="15"/>
  <c r="IT106" i="15" s="1"/>
  <c r="DX209" i="15"/>
  <c r="IT209" i="15" s="1"/>
  <c r="DX107" i="15"/>
  <c r="IT107" i="15" s="1"/>
  <c r="DX108" i="15"/>
  <c r="IT108" i="15" s="1"/>
  <c r="DX137" i="15"/>
  <c r="IT137" i="15" s="1"/>
  <c r="DX109" i="15"/>
  <c r="IT109" i="15" s="1"/>
  <c r="DX117" i="15"/>
  <c r="IT117" i="15" s="1"/>
  <c r="DX166" i="15"/>
  <c r="IT166" i="15" s="1"/>
  <c r="DX113" i="15"/>
  <c r="IT113" i="15" s="1"/>
  <c r="DX116" i="15"/>
  <c r="IT116" i="15" s="1"/>
  <c r="DX180" i="15"/>
  <c r="IT180" i="15" s="1"/>
  <c r="DX174" i="15"/>
  <c r="IT174" i="15" s="1"/>
  <c r="DX233" i="15"/>
  <c r="IT233" i="15" s="1"/>
  <c r="DX187" i="15"/>
  <c r="IT187" i="15" s="1"/>
  <c r="DX120" i="15"/>
  <c r="IT120" i="15" s="1"/>
  <c r="DX122" i="15"/>
  <c r="IT122" i="15" s="1"/>
  <c r="DX175" i="15"/>
  <c r="IT175" i="15" s="1"/>
  <c r="DX251" i="15"/>
  <c r="IT251" i="15" s="1"/>
  <c r="DX124" i="15"/>
  <c r="IT124" i="15" s="1"/>
  <c r="DX125" i="15"/>
  <c r="IT125" i="15" s="1"/>
  <c r="DX146" i="15"/>
  <c r="IT146" i="15" s="1"/>
  <c r="DX126" i="15"/>
  <c r="IT126" i="15" s="1"/>
  <c r="DX151" i="15"/>
  <c r="IT151" i="15" s="1"/>
  <c r="DX196" i="15"/>
  <c r="IT196" i="15" s="1"/>
  <c r="DX203" i="15"/>
  <c r="IT203" i="15" s="1"/>
  <c r="DX129" i="15"/>
  <c r="IT129" i="15" s="1"/>
  <c r="DX246" i="15"/>
  <c r="IT246" i="15" s="1"/>
  <c r="DX242" i="15"/>
  <c r="IT242" i="15" s="1"/>
  <c r="DX211" i="15"/>
  <c r="IT211" i="15" s="1"/>
  <c r="DX133" i="15"/>
  <c r="IT133" i="15" s="1"/>
  <c r="DX134" i="15"/>
  <c r="IT134" i="15" s="1"/>
  <c r="DX135" i="15"/>
  <c r="IT135" i="15" s="1"/>
  <c r="DX136" i="15"/>
  <c r="IT136" i="15" s="1"/>
  <c r="DX138" i="15"/>
  <c r="IT138" i="15" s="1"/>
  <c r="DX139" i="15"/>
  <c r="IT139" i="15" s="1"/>
  <c r="DX140" i="15"/>
  <c r="IT140" i="15" s="1"/>
  <c r="IT141" i="15"/>
  <c r="IT143" i="15"/>
  <c r="DX147" i="15"/>
  <c r="IT147" i="15" s="1"/>
  <c r="DX219" i="15"/>
  <c r="IT219" i="15" s="1"/>
  <c r="DX148" i="15"/>
  <c r="IT148" i="15" s="1"/>
  <c r="DX208" i="15"/>
  <c r="IT208" i="15" s="1"/>
  <c r="DX149" i="15"/>
  <c r="IT149" i="15" s="1"/>
  <c r="DX227" i="15"/>
  <c r="IT227" i="15" s="1"/>
  <c r="DX152" i="15"/>
  <c r="IT152" i="15" s="1"/>
  <c r="DX153" i="15"/>
  <c r="IT153" i="15" s="1"/>
  <c r="DX217" i="15"/>
  <c r="IT217" i="15" s="1"/>
  <c r="DX154" i="15"/>
  <c r="IT154" i="15" s="1"/>
  <c r="DX215" i="15"/>
  <c r="IT215" i="15" s="1"/>
  <c r="DX157" i="15"/>
  <c r="IT157" i="15" s="1"/>
  <c r="DX161" i="15"/>
  <c r="IT161" i="15" s="1"/>
  <c r="DX168" i="15"/>
  <c r="IT168" i="15" s="1"/>
  <c r="DX167" i="15"/>
  <c r="IT167" i="15" s="1"/>
  <c r="DX169" i="15"/>
  <c r="IT169" i="15" s="1"/>
  <c r="DX190" i="15"/>
  <c r="IT190" i="15" s="1"/>
  <c r="DX177" i="15"/>
  <c r="IT177" i="15" s="1"/>
  <c r="IT171" i="15"/>
  <c r="DX234" i="15"/>
  <c r="IT234" i="15" s="1"/>
  <c r="DX173" i="15"/>
  <c r="IT173" i="15" s="1"/>
  <c r="DX179" i="15"/>
  <c r="IT179" i="15" s="1"/>
  <c r="DX250" i="15"/>
  <c r="IT250" i="15" s="1"/>
  <c r="DX178" i="15"/>
  <c r="IT178" i="15" s="1"/>
  <c r="DX197" i="15"/>
  <c r="IT197" i="15" s="1"/>
  <c r="DX204" i="15"/>
  <c r="IT204" i="15" s="1"/>
  <c r="DX247" i="15"/>
  <c r="IT247" i="15" s="1"/>
  <c r="DX243" i="15"/>
  <c r="IT243" i="15" s="1"/>
  <c r="DX212" i="15"/>
  <c r="IT212" i="15" s="1"/>
  <c r="DX193" i="15"/>
  <c r="IT193" i="15" s="1"/>
  <c r="DX198" i="15"/>
  <c r="IT198" i="15" s="1"/>
  <c r="DX201" i="15"/>
  <c r="IT201" i="15" s="1"/>
  <c r="DX202" i="15"/>
  <c r="IT202" i="15" s="1"/>
  <c r="DX220" i="15"/>
  <c r="IT220" i="15" s="1"/>
  <c r="DX205" i="15"/>
  <c r="IT205" i="15" s="1"/>
  <c r="DX225" i="15"/>
  <c r="IT225" i="15" s="1"/>
  <c r="DX210" i="15"/>
  <c r="IT210" i="15" s="1"/>
  <c r="DX213" i="15"/>
  <c r="IT213" i="15" s="1"/>
  <c r="DX228" i="15"/>
  <c r="IT228" i="15" s="1"/>
  <c r="DX236" i="15"/>
  <c r="IT236" i="15" s="1"/>
  <c r="DX248" i="15"/>
  <c r="IT248" i="15" s="1"/>
  <c r="DX244" i="15"/>
  <c r="IT244" i="15" s="1"/>
  <c r="IT252" i="15"/>
  <c r="DY13" i="15"/>
  <c r="IU13" i="15" s="1"/>
  <c r="DY14" i="15"/>
  <c r="IU14" i="15" s="1"/>
  <c r="DY15" i="15"/>
  <c r="IU15" i="15" s="1"/>
  <c r="DY214" i="15"/>
  <c r="IU214" i="15" s="1"/>
  <c r="DY16" i="15"/>
  <c r="IU16" i="15" s="1"/>
  <c r="DY17" i="15"/>
  <c r="IU17" i="15" s="1"/>
  <c r="DY223" i="15"/>
  <c r="DY18" i="15"/>
  <c r="IU18" i="15" s="1"/>
  <c r="DY185" i="15"/>
  <c r="IU185" i="15" s="1"/>
  <c r="DY19" i="15"/>
  <c r="IU19" i="15" s="1"/>
  <c r="DY20" i="15"/>
  <c r="IU20" i="15" s="1"/>
  <c r="DY183" i="15"/>
  <c r="IU183" i="15" s="1"/>
  <c r="DY21" i="15"/>
  <c r="IU21" i="15" s="1"/>
  <c r="DY260" i="15"/>
  <c r="IU260" i="15" s="1"/>
  <c r="DY22" i="15"/>
  <c r="IU22" i="15" s="1"/>
  <c r="DY206" i="15"/>
  <c r="IU206" i="15" s="1"/>
  <c r="DY23" i="15"/>
  <c r="IU23" i="15" s="1"/>
  <c r="DY115" i="15"/>
  <c r="IU115" i="15" s="1"/>
  <c r="DY24" i="15"/>
  <c r="IU24" i="15" s="1"/>
  <c r="DY259" i="15"/>
  <c r="IU259" i="15" s="1"/>
  <c r="DY25" i="15"/>
  <c r="IU25" i="15" s="1"/>
  <c r="DY254" i="15"/>
  <c r="IU254" i="15" s="1"/>
  <c r="DY26" i="15"/>
  <c r="IU26" i="15" s="1"/>
  <c r="DY239" i="15"/>
  <c r="IU239" i="15" s="1"/>
  <c r="DY27" i="15"/>
  <c r="IU27" i="15" s="1"/>
  <c r="DY28" i="15"/>
  <c r="IU28" i="15" s="1"/>
  <c r="DY29" i="15"/>
  <c r="IU29" i="15" s="1"/>
  <c r="DY164" i="15"/>
  <c r="IU164" i="15" s="1"/>
  <c r="DY30" i="15"/>
  <c r="IU30" i="15" s="1"/>
  <c r="DY31" i="15"/>
  <c r="IU31" i="15" s="1"/>
  <c r="DY64" i="15"/>
  <c r="IU223" i="15" s="1"/>
  <c r="DY32" i="15"/>
  <c r="IU32" i="15" s="1"/>
  <c r="DY33" i="15"/>
  <c r="IU33" i="15" s="1"/>
  <c r="DY230" i="15"/>
  <c r="IU230" i="15" s="1"/>
  <c r="DY34" i="15"/>
  <c r="IU34" i="15" s="1"/>
  <c r="DY35" i="15"/>
  <c r="IU35" i="15" s="1"/>
  <c r="DY88" i="15"/>
  <c r="IU88" i="15" s="1"/>
  <c r="DY36" i="15"/>
  <c r="IU36" i="15" s="1"/>
  <c r="DY37" i="15"/>
  <c r="IU37" i="15" s="1"/>
  <c r="DY221" i="15"/>
  <c r="IU221" i="15" s="1"/>
  <c r="DY38" i="15"/>
  <c r="IU38" i="15" s="1"/>
  <c r="DY127" i="15"/>
  <c r="IU127" i="15" s="1"/>
  <c r="DY39" i="15"/>
  <c r="IU39" i="15" s="1"/>
  <c r="DY160" i="15"/>
  <c r="IU160" i="15" s="1"/>
  <c r="DY40" i="15"/>
  <c r="IU40" i="15" s="1"/>
  <c r="DY200" i="15"/>
  <c r="IU200" i="15" s="1"/>
  <c r="DY41" i="15"/>
  <c r="IU41" i="15" s="1"/>
  <c r="DY181" i="15"/>
  <c r="IU181" i="15" s="1"/>
  <c r="DY42" i="15"/>
  <c r="IU42" i="15" s="1"/>
  <c r="DY43" i="15"/>
  <c r="IU43" i="15" s="1"/>
  <c r="DY237" i="15"/>
  <c r="IU237" i="15" s="1"/>
  <c r="DY162" i="15"/>
  <c r="IU162" i="15" s="1"/>
  <c r="DY45" i="15"/>
  <c r="IU45" i="15" s="1"/>
  <c r="DY90" i="15"/>
  <c r="IU44" i="15" s="1"/>
  <c r="DY46" i="15"/>
  <c r="IU46" i="15" s="1"/>
  <c r="DY96" i="15"/>
  <c r="DY47" i="15"/>
  <c r="IU47" i="15" s="1"/>
  <c r="DY163" i="15"/>
  <c r="IU163" i="15" s="1"/>
  <c r="DY48" i="15"/>
  <c r="IU48" i="15" s="1"/>
  <c r="DY98" i="15"/>
  <c r="IU98" i="15" s="1"/>
  <c r="DY49" i="15"/>
  <c r="IU49" i="15" s="1"/>
  <c r="DY155" i="15"/>
  <c r="IU155" i="15" s="1"/>
  <c r="DY50" i="15"/>
  <c r="IU50" i="15" s="1"/>
  <c r="DY191" i="15"/>
  <c r="IU191" i="15" s="1"/>
  <c r="DY51" i="15"/>
  <c r="IU51" i="15" s="1"/>
  <c r="DY111" i="15"/>
  <c r="DY52" i="15"/>
  <c r="IU52" i="15" s="1"/>
  <c r="DY112" i="15"/>
  <c r="IU150" i="15" s="1"/>
  <c r="DY199" i="15"/>
  <c r="IU199" i="15" s="1"/>
  <c r="DY54" i="15"/>
  <c r="IU54" i="15" s="1"/>
  <c r="DY128" i="15"/>
  <c r="IU128" i="15" s="1"/>
  <c r="DY55" i="15"/>
  <c r="IU55" i="15" s="1"/>
  <c r="DY189" i="15"/>
  <c r="IU189" i="15" s="1"/>
  <c r="DY172" i="15"/>
  <c r="DY192" i="15"/>
  <c r="IU192" i="15" s="1"/>
  <c r="DY57" i="15"/>
  <c r="IU57" i="15" s="1"/>
  <c r="DY114" i="15"/>
  <c r="IU86" i="15" s="1"/>
  <c r="DY58" i="15"/>
  <c r="IU58" i="15" s="1"/>
  <c r="DY145" i="15"/>
  <c r="IU145" i="15" s="1"/>
  <c r="DY59" i="15"/>
  <c r="IU59" i="15" s="1"/>
  <c r="DY249" i="15"/>
  <c r="IU249" i="15" s="1"/>
  <c r="DY60" i="15"/>
  <c r="IU60" i="15" s="1"/>
  <c r="DY182" i="15"/>
  <c r="IU182" i="15" s="1"/>
  <c r="DY61" i="15"/>
  <c r="IU61" i="15" s="1"/>
  <c r="DY235" i="15"/>
  <c r="IU235" i="15" s="1"/>
  <c r="DY62" i="15"/>
  <c r="IU62" i="15" s="1"/>
  <c r="DY156" i="15"/>
  <c r="IU156" i="15" s="1"/>
  <c r="DY63" i="15"/>
  <c r="IU63" i="15" s="1"/>
  <c r="DY176" i="15"/>
  <c r="DY65" i="15"/>
  <c r="IU65" i="15" s="1"/>
  <c r="DY245" i="15"/>
  <c r="IU245" i="15" s="1"/>
  <c r="DY66" i="15"/>
  <c r="IU66" i="15" s="1"/>
  <c r="DY170" i="15"/>
  <c r="IU170" i="15" s="1"/>
  <c r="DY67" i="15"/>
  <c r="IU67" i="15" s="1"/>
  <c r="DY241" i="15"/>
  <c r="IU241" i="15" s="1"/>
  <c r="DY68" i="15"/>
  <c r="IU68" i="15" s="1"/>
  <c r="DY224" i="15"/>
  <c r="IU224" i="15" s="1"/>
  <c r="DY69" i="15"/>
  <c r="IU69" i="15" s="1"/>
  <c r="DY159" i="15"/>
  <c r="IU159" i="15" s="1"/>
  <c r="DY70" i="15"/>
  <c r="IU70" i="15" s="1"/>
  <c r="DY165" i="15"/>
  <c r="IU165" i="15" s="1"/>
  <c r="DY71" i="15"/>
  <c r="IU71" i="15" s="1"/>
  <c r="DY240" i="15"/>
  <c r="IU240" i="15" s="1"/>
  <c r="DY72" i="15"/>
  <c r="IU72" i="15" s="1"/>
  <c r="DY238" i="15"/>
  <c r="IU238" i="15" s="1"/>
  <c r="DY73" i="15"/>
  <c r="IU73" i="15" s="1"/>
  <c r="DY123" i="15"/>
  <c r="IU123" i="15" s="1"/>
  <c r="DY74" i="15"/>
  <c r="IU74" i="15" s="1"/>
  <c r="DY229" i="15"/>
  <c r="IU229" i="15" s="1"/>
  <c r="DY75" i="15"/>
  <c r="IU75" i="15" s="1"/>
  <c r="DY231" i="15"/>
  <c r="IU231" i="15" s="1"/>
  <c r="IU76" i="15"/>
  <c r="DY256" i="15"/>
  <c r="IU256" i="15" s="1"/>
  <c r="DY257" i="15"/>
  <c r="IU257" i="15" s="1"/>
  <c r="DY78" i="15"/>
  <c r="IU78" i="15" s="1"/>
  <c r="DY258" i="15"/>
  <c r="IU258" i="15" s="1"/>
  <c r="DY79" i="15"/>
  <c r="IU79" i="15" s="1"/>
  <c r="DY255" i="15"/>
  <c r="IU255" i="15" s="1"/>
  <c r="DY80" i="15"/>
  <c r="IU80" i="15" s="1"/>
  <c r="DY232" i="15"/>
  <c r="IU232" i="15" s="1"/>
  <c r="DY83" i="15"/>
  <c r="IU83" i="15" s="1"/>
  <c r="DY84" i="15"/>
  <c r="IU84" i="15" s="1"/>
  <c r="DY158" i="15"/>
  <c r="IU158" i="15" s="1"/>
  <c r="DY85" i="15"/>
  <c r="IU85" i="15" s="1"/>
  <c r="DY103" i="15"/>
  <c r="IU103" i="15" s="1"/>
  <c r="DY110" i="15"/>
  <c r="IU110" i="15" s="1"/>
  <c r="DY87" i="15"/>
  <c r="IU87" i="15" s="1"/>
  <c r="DY89" i="15"/>
  <c r="IU89" i="15" s="1"/>
  <c r="IU91" i="15"/>
  <c r="IU92" i="15"/>
  <c r="DY93" i="15"/>
  <c r="IU93" i="15" s="1"/>
  <c r="DY130" i="15"/>
  <c r="IU130" i="15" s="1"/>
  <c r="DY94" i="15"/>
  <c r="IU94" i="15" s="1"/>
  <c r="DY99" i="15"/>
  <c r="IU99" i="15" s="1"/>
  <c r="DY95" i="15"/>
  <c r="IU95" i="15" s="1"/>
  <c r="DY218" i="15"/>
  <c r="IU218" i="15" s="1"/>
  <c r="DY188" i="15"/>
  <c r="IU188" i="15" s="1"/>
  <c r="DY97" i="15"/>
  <c r="IU97" i="15" s="1"/>
  <c r="DY253" i="15"/>
  <c r="IU253" i="15" s="1"/>
  <c r="DY207" i="15"/>
  <c r="IU207" i="15" s="1"/>
  <c r="DY226" i="15"/>
  <c r="IU226" i="15" s="1"/>
  <c r="DY100" i="15"/>
  <c r="IU100" i="15" s="1"/>
  <c r="DY132" i="15"/>
  <c r="IU132" i="15" s="1"/>
  <c r="DY101" i="15"/>
  <c r="IU101" i="15" s="1"/>
  <c r="DY102" i="15"/>
  <c r="IU102" i="15" s="1"/>
  <c r="DY216" i="15"/>
  <c r="IU216" i="15" s="1"/>
  <c r="DY104" i="15"/>
  <c r="IU104" i="15" s="1"/>
  <c r="DY142" i="15"/>
  <c r="IU142" i="15" s="1"/>
  <c r="DY105" i="15"/>
  <c r="IU105" i="15" s="1"/>
  <c r="DY131" i="15"/>
  <c r="IU131" i="15" s="1"/>
  <c r="DY106" i="15"/>
  <c r="IU106" i="15" s="1"/>
  <c r="DY209" i="15"/>
  <c r="IU209" i="15" s="1"/>
  <c r="DY107" i="15"/>
  <c r="IU107" i="15" s="1"/>
  <c r="DY108" i="15"/>
  <c r="IU108" i="15" s="1"/>
  <c r="DY137" i="15"/>
  <c r="IU137" i="15" s="1"/>
  <c r="DY109" i="15"/>
  <c r="IU109" i="15" s="1"/>
  <c r="DY117" i="15"/>
  <c r="IU117" i="15" s="1"/>
  <c r="DY166" i="15"/>
  <c r="IU166" i="15" s="1"/>
  <c r="DY113" i="15"/>
  <c r="IU113" i="15" s="1"/>
  <c r="DY116" i="15"/>
  <c r="IU116" i="15" s="1"/>
  <c r="DY180" i="15"/>
  <c r="IU180" i="15" s="1"/>
  <c r="DY174" i="15"/>
  <c r="IU174" i="15" s="1"/>
  <c r="DY233" i="15"/>
  <c r="IU233" i="15" s="1"/>
  <c r="DY118" i="15"/>
  <c r="DY187" i="15"/>
  <c r="IU187" i="15" s="1"/>
  <c r="DY120" i="15"/>
  <c r="IU120" i="15" s="1"/>
  <c r="DY122" i="15"/>
  <c r="IU122" i="15" s="1"/>
  <c r="DY175" i="15"/>
  <c r="IU175" i="15" s="1"/>
  <c r="DY251" i="15"/>
  <c r="IU251" i="15" s="1"/>
  <c r="DY124" i="15"/>
  <c r="IU124" i="15" s="1"/>
  <c r="DY125" i="15"/>
  <c r="IU125" i="15" s="1"/>
  <c r="DY146" i="15"/>
  <c r="IU146" i="15" s="1"/>
  <c r="DY126" i="15"/>
  <c r="IU126" i="15" s="1"/>
  <c r="DY151" i="15"/>
  <c r="IU151" i="15" s="1"/>
  <c r="DY196" i="15"/>
  <c r="IU196" i="15" s="1"/>
  <c r="DY203" i="15"/>
  <c r="IU203" i="15" s="1"/>
  <c r="DY129" i="15"/>
  <c r="IU129" i="15" s="1"/>
  <c r="DY246" i="15"/>
  <c r="IU246" i="15" s="1"/>
  <c r="DY242" i="15"/>
  <c r="IU242" i="15" s="1"/>
  <c r="DY211" i="15"/>
  <c r="IU211" i="15" s="1"/>
  <c r="DY133" i="15"/>
  <c r="IU133" i="15" s="1"/>
  <c r="DY134" i="15"/>
  <c r="IU134" i="15" s="1"/>
  <c r="DY135" i="15"/>
  <c r="IU135" i="15" s="1"/>
  <c r="DY136" i="15"/>
  <c r="IU136" i="15" s="1"/>
  <c r="DY138" i="15"/>
  <c r="IU138" i="15" s="1"/>
  <c r="DY139" i="15"/>
  <c r="IU139" i="15" s="1"/>
  <c r="DY140" i="15"/>
  <c r="IU140" i="15" s="1"/>
  <c r="IU141" i="15"/>
  <c r="IU143" i="15"/>
  <c r="DY147" i="15"/>
  <c r="IU147" i="15" s="1"/>
  <c r="DY219" i="15"/>
  <c r="IU219" i="15" s="1"/>
  <c r="DY148" i="15"/>
  <c r="IU148" i="15" s="1"/>
  <c r="DY208" i="15"/>
  <c r="IU208" i="15" s="1"/>
  <c r="DY149" i="15"/>
  <c r="IU149" i="15" s="1"/>
  <c r="DY227" i="15"/>
  <c r="IU227" i="15" s="1"/>
  <c r="DY152" i="15"/>
  <c r="IU152" i="15" s="1"/>
  <c r="DY153" i="15"/>
  <c r="IU153" i="15" s="1"/>
  <c r="DY217" i="15"/>
  <c r="IU217" i="15" s="1"/>
  <c r="DY154" i="15"/>
  <c r="IU154" i="15" s="1"/>
  <c r="DY215" i="15"/>
  <c r="IU215" i="15" s="1"/>
  <c r="DY157" i="15"/>
  <c r="IU157" i="15" s="1"/>
  <c r="DY161" i="15"/>
  <c r="IU161" i="15" s="1"/>
  <c r="DY168" i="15"/>
  <c r="IU168" i="15" s="1"/>
  <c r="DY167" i="15"/>
  <c r="IU167" i="15" s="1"/>
  <c r="DY169" i="15"/>
  <c r="IU169" i="15" s="1"/>
  <c r="DY190" i="15"/>
  <c r="IU190" i="15" s="1"/>
  <c r="DY177" i="15"/>
  <c r="IU177" i="15" s="1"/>
  <c r="IU171" i="15"/>
  <c r="DY234" i="15"/>
  <c r="IU234" i="15" s="1"/>
  <c r="DY173" i="15"/>
  <c r="IU173" i="15" s="1"/>
  <c r="DY179" i="15"/>
  <c r="IU179" i="15" s="1"/>
  <c r="DY250" i="15"/>
  <c r="IU250" i="15" s="1"/>
  <c r="DY178" i="15"/>
  <c r="IU178" i="15" s="1"/>
  <c r="DY197" i="15"/>
  <c r="IU197" i="15" s="1"/>
  <c r="DY204" i="15"/>
  <c r="IU204" i="15" s="1"/>
  <c r="DY247" i="15"/>
  <c r="IU247" i="15" s="1"/>
  <c r="DY243" i="15"/>
  <c r="IU243" i="15" s="1"/>
  <c r="DY212" i="15"/>
  <c r="IU212" i="15" s="1"/>
  <c r="DY193" i="15"/>
  <c r="IU193" i="15" s="1"/>
  <c r="DY198" i="15"/>
  <c r="IU198" i="15" s="1"/>
  <c r="DY201" i="15"/>
  <c r="IU201" i="15" s="1"/>
  <c r="DY202" i="15"/>
  <c r="IU202" i="15" s="1"/>
  <c r="DY220" i="15"/>
  <c r="IU220" i="15" s="1"/>
  <c r="DY205" i="15"/>
  <c r="IU205" i="15" s="1"/>
  <c r="DY225" i="15"/>
  <c r="IU225" i="15" s="1"/>
  <c r="DY210" i="15"/>
  <c r="IU210" i="15" s="1"/>
  <c r="DY213" i="15"/>
  <c r="IU213" i="15" s="1"/>
  <c r="DY228" i="15"/>
  <c r="IU228" i="15" s="1"/>
  <c r="DY236" i="15"/>
  <c r="IU236" i="15" s="1"/>
  <c r="DY248" i="15"/>
  <c r="IU248" i="15" s="1"/>
  <c r="DY244" i="15"/>
  <c r="IU244" i="15" s="1"/>
  <c r="IU252" i="15"/>
  <c r="DZ13" i="15"/>
  <c r="IV13" i="15" s="1"/>
  <c r="DZ14" i="15"/>
  <c r="IV14" i="15" s="1"/>
  <c r="DZ15" i="15"/>
  <c r="IV15" i="15" s="1"/>
  <c r="DZ214" i="15"/>
  <c r="IV214" i="15" s="1"/>
  <c r="DZ16" i="15"/>
  <c r="IV16" i="15" s="1"/>
  <c r="DZ17" i="15"/>
  <c r="IV17" i="15" s="1"/>
  <c r="DZ18" i="15"/>
  <c r="IV18" i="15" s="1"/>
  <c r="DZ185" i="15"/>
  <c r="DZ19" i="15"/>
  <c r="IV19" i="15" s="1"/>
  <c r="DZ20" i="15"/>
  <c r="IV20" i="15" s="1"/>
  <c r="DZ183" i="15"/>
  <c r="IV183" i="15" s="1"/>
  <c r="DZ21" i="15"/>
  <c r="IV21" i="15" s="1"/>
  <c r="DZ260" i="15"/>
  <c r="IV260" i="15" s="1"/>
  <c r="DZ22" i="15"/>
  <c r="IV22" i="15" s="1"/>
  <c r="DZ206" i="15"/>
  <c r="IV206" i="15" s="1"/>
  <c r="DZ23" i="15"/>
  <c r="IV23" i="15" s="1"/>
  <c r="DZ115" i="15"/>
  <c r="IV115" i="15" s="1"/>
  <c r="DZ24" i="15"/>
  <c r="IV24" i="15" s="1"/>
  <c r="DZ259" i="15"/>
  <c r="IV259" i="15" s="1"/>
  <c r="DZ25" i="15"/>
  <c r="IV25" i="15" s="1"/>
  <c r="DZ254" i="15"/>
  <c r="IV254" i="15" s="1"/>
  <c r="DZ26" i="15"/>
  <c r="IV26" i="15" s="1"/>
  <c r="DZ239" i="15"/>
  <c r="IV239" i="15" s="1"/>
  <c r="DZ27" i="15"/>
  <c r="IV27" i="15" s="1"/>
  <c r="DZ28" i="15"/>
  <c r="IV28" i="15" s="1"/>
  <c r="DZ29" i="15"/>
  <c r="IV29" i="15" s="1"/>
  <c r="DZ164" i="15"/>
  <c r="IV164" i="15" s="1"/>
  <c r="DZ30" i="15"/>
  <c r="IV30" i="15" s="1"/>
  <c r="DZ31" i="15"/>
  <c r="IV31" i="15" s="1"/>
  <c r="DZ64" i="15"/>
  <c r="DZ32" i="15"/>
  <c r="IV32" i="15" s="1"/>
  <c r="DZ33" i="15"/>
  <c r="IV33" i="15" s="1"/>
  <c r="DZ230" i="15"/>
  <c r="IV230" i="15" s="1"/>
  <c r="DZ34" i="15"/>
  <c r="IV34" i="15" s="1"/>
  <c r="DZ35" i="15"/>
  <c r="IV35" i="15" s="1"/>
  <c r="DZ88" i="15"/>
  <c r="IV88" i="15" s="1"/>
  <c r="DZ36" i="15"/>
  <c r="IV36" i="15" s="1"/>
  <c r="DZ37" i="15"/>
  <c r="IV37" i="15" s="1"/>
  <c r="DZ221" i="15"/>
  <c r="IV221" i="15" s="1"/>
  <c r="DZ38" i="15"/>
  <c r="IV38" i="15" s="1"/>
  <c r="DZ127" i="15"/>
  <c r="IV127" i="15" s="1"/>
  <c r="DZ39" i="15"/>
  <c r="IV39" i="15" s="1"/>
  <c r="DZ160" i="15"/>
  <c r="IV160" i="15" s="1"/>
  <c r="DZ40" i="15"/>
  <c r="IV40" i="15" s="1"/>
  <c r="DZ200" i="15"/>
  <c r="IV200" i="15" s="1"/>
  <c r="DZ41" i="15"/>
  <c r="IV41" i="15" s="1"/>
  <c r="DZ181" i="15"/>
  <c r="IV181" i="15" s="1"/>
  <c r="DZ42" i="15"/>
  <c r="IV42" i="15" s="1"/>
  <c r="DZ43" i="15"/>
  <c r="IV43" i="15" s="1"/>
  <c r="DZ237" i="15"/>
  <c r="IV237" i="15" s="1"/>
  <c r="IV44" i="15"/>
  <c r="DZ162" i="15"/>
  <c r="IV162" i="15" s="1"/>
  <c r="DZ45" i="15"/>
  <c r="IV45" i="15" s="1"/>
  <c r="DZ90" i="15"/>
  <c r="IV53" i="15" s="1"/>
  <c r="DZ46" i="15"/>
  <c r="IV46" i="15" s="1"/>
  <c r="DZ96" i="15"/>
  <c r="IV96" i="15" s="1"/>
  <c r="DZ47" i="15"/>
  <c r="IV47" i="15" s="1"/>
  <c r="DZ163" i="15"/>
  <c r="IV163" i="15" s="1"/>
  <c r="DZ48" i="15"/>
  <c r="IV48" i="15" s="1"/>
  <c r="DZ49" i="15"/>
  <c r="IV49" i="15" s="1"/>
  <c r="DZ50" i="15"/>
  <c r="IV50" i="15" s="1"/>
  <c r="DZ191" i="15"/>
  <c r="IV191" i="15" s="1"/>
  <c r="DZ51" i="15"/>
  <c r="IV51" i="15" s="1"/>
  <c r="DZ111" i="15"/>
  <c r="DZ52" i="15"/>
  <c r="IV52" i="15" s="1"/>
  <c r="DZ112" i="15"/>
  <c r="IV150" i="15" s="1"/>
  <c r="DZ199" i="15"/>
  <c r="IV199" i="15" s="1"/>
  <c r="DZ54" i="15"/>
  <c r="IV54" i="15" s="1"/>
  <c r="DZ55" i="15"/>
  <c r="IV55" i="15" s="1"/>
  <c r="DZ172" i="15"/>
  <c r="DZ192" i="15"/>
  <c r="IV192" i="15" s="1"/>
  <c r="DZ57" i="15"/>
  <c r="IV57" i="15" s="1"/>
  <c r="DZ114" i="15"/>
  <c r="DZ58" i="15"/>
  <c r="IV58" i="15" s="1"/>
  <c r="DZ145" i="15"/>
  <c r="IV145" i="15" s="1"/>
  <c r="DZ59" i="15"/>
  <c r="IV59" i="15" s="1"/>
  <c r="DZ249" i="15"/>
  <c r="IV249" i="15" s="1"/>
  <c r="DZ60" i="15"/>
  <c r="IV60" i="15" s="1"/>
  <c r="DZ61" i="15"/>
  <c r="IV61" i="15" s="1"/>
  <c r="DZ62" i="15"/>
  <c r="IV62" i="15" s="1"/>
  <c r="DZ156" i="15"/>
  <c r="IV156" i="15" s="1"/>
  <c r="DZ63" i="15"/>
  <c r="IV63" i="15" s="1"/>
  <c r="DZ176" i="15"/>
  <c r="DZ65" i="15"/>
  <c r="IV65" i="15" s="1"/>
  <c r="DZ245" i="15"/>
  <c r="IV245" i="15" s="1"/>
  <c r="DZ69" i="15"/>
  <c r="IV69" i="15" s="1"/>
  <c r="DZ159" i="15"/>
  <c r="IV159" i="15" s="1"/>
  <c r="DZ70" i="15"/>
  <c r="IV70" i="15" s="1"/>
  <c r="DZ165" i="15"/>
  <c r="IV165" i="15" s="1"/>
  <c r="DZ71" i="15"/>
  <c r="IV71" i="15" s="1"/>
  <c r="DZ240" i="15"/>
  <c r="IV240" i="15" s="1"/>
  <c r="DZ72" i="15"/>
  <c r="IV72" i="15" s="1"/>
  <c r="DZ238" i="15"/>
  <c r="IV238" i="15" s="1"/>
  <c r="DZ73" i="15"/>
  <c r="IV73" i="15" s="1"/>
  <c r="DZ74" i="15"/>
  <c r="IV74" i="15" s="1"/>
  <c r="DZ229" i="15"/>
  <c r="IV229" i="15" s="1"/>
  <c r="DZ75" i="15"/>
  <c r="IV75" i="15" s="1"/>
  <c r="DZ231" i="15"/>
  <c r="IV231" i="15" s="1"/>
  <c r="DZ256" i="15"/>
  <c r="IV256" i="15" s="1"/>
  <c r="DZ257" i="15"/>
  <c r="IV257" i="15" s="1"/>
  <c r="DZ78" i="15"/>
  <c r="IV78" i="15" s="1"/>
  <c r="DZ258" i="15"/>
  <c r="IV258" i="15" s="1"/>
  <c r="DZ79" i="15"/>
  <c r="IV79" i="15" s="1"/>
  <c r="DZ255" i="15"/>
  <c r="IV255" i="15" s="1"/>
  <c r="DZ80" i="15"/>
  <c r="IV80" i="15" s="1"/>
  <c r="DZ232" i="15"/>
  <c r="IV232" i="15" s="1"/>
  <c r="IV82" i="15"/>
  <c r="DZ83" i="15"/>
  <c r="IV83" i="15" s="1"/>
  <c r="DZ84" i="15"/>
  <c r="IV84" i="15" s="1"/>
  <c r="DZ158" i="15"/>
  <c r="IV158" i="15" s="1"/>
  <c r="DZ85" i="15"/>
  <c r="IV85" i="15" s="1"/>
  <c r="DZ103" i="15"/>
  <c r="IV103" i="15" s="1"/>
  <c r="DZ110" i="15"/>
  <c r="IV110" i="15" s="1"/>
  <c r="DZ87" i="15"/>
  <c r="IV87" i="15" s="1"/>
  <c r="DZ89" i="15"/>
  <c r="IV89" i="15" s="1"/>
  <c r="IV91" i="15"/>
  <c r="IV92" i="15"/>
  <c r="DZ93" i="15"/>
  <c r="IV93" i="15" s="1"/>
  <c r="DZ130" i="15"/>
  <c r="IV130" i="15" s="1"/>
  <c r="DZ94" i="15"/>
  <c r="IV94" i="15" s="1"/>
  <c r="DZ99" i="15"/>
  <c r="IV99" i="15" s="1"/>
  <c r="DZ95" i="15"/>
  <c r="IV95" i="15" s="1"/>
  <c r="DZ218" i="15"/>
  <c r="IV218" i="15" s="1"/>
  <c r="DZ188" i="15"/>
  <c r="IV188" i="15" s="1"/>
  <c r="DZ97" i="15"/>
  <c r="IV97" i="15" s="1"/>
  <c r="DZ253" i="15"/>
  <c r="IV253" i="15" s="1"/>
  <c r="DZ207" i="15"/>
  <c r="IV207" i="15" s="1"/>
  <c r="DZ226" i="15"/>
  <c r="IV226" i="15" s="1"/>
  <c r="DZ100" i="15"/>
  <c r="IV100" i="15" s="1"/>
  <c r="DZ132" i="15"/>
  <c r="IV132" i="15" s="1"/>
  <c r="DZ101" i="15"/>
  <c r="IV101" i="15" s="1"/>
  <c r="DZ102" i="15"/>
  <c r="IV102" i="15" s="1"/>
  <c r="DZ216" i="15"/>
  <c r="IV216" i="15" s="1"/>
  <c r="DZ104" i="15"/>
  <c r="IV104" i="15" s="1"/>
  <c r="DZ142" i="15"/>
  <c r="IV142" i="15" s="1"/>
  <c r="DZ105" i="15"/>
  <c r="IV105" i="15" s="1"/>
  <c r="DZ131" i="15"/>
  <c r="IV131" i="15" s="1"/>
  <c r="DZ106" i="15"/>
  <c r="IV106" i="15" s="1"/>
  <c r="DZ209" i="15"/>
  <c r="IV209" i="15" s="1"/>
  <c r="DZ107" i="15"/>
  <c r="IV107" i="15" s="1"/>
  <c r="DZ108" i="15"/>
  <c r="IV108" i="15" s="1"/>
  <c r="DZ137" i="15"/>
  <c r="IV137" i="15" s="1"/>
  <c r="DZ109" i="15"/>
  <c r="IV109" i="15" s="1"/>
  <c r="DZ117" i="15"/>
  <c r="IV117" i="15" s="1"/>
  <c r="DZ166" i="15"/>
  <c r="IV166" i="15" s="1"/>
  <c r="DZ113" i="15"/>
  <c r="IV113" i="15" s="1"/>
  <c r="DZ116" i="15"/>
  <c r="IV116" i="15" s="1"/>
  <c r="DZ180" i="15"/>
  <c r="IV180" i="15" s="1"/>
  <c r="DZ174" i="15"/>
  <c r="IV174" i="15" s="1"/>
  <c r="DZ233" i="15"/>
  <c r="IV233" i="15" s="1"/>
  <c r="DZ118" i="15"/>
  <c r="IV119" i="15" s="1"/>
  <c r="DZ187" i="15"/>
  <c r="IV187" i="15" s="1"/>
  <c r="DZ120" i="15"/>
  <c r="IV120" i="15" s="1"/>
  <c r="DZ122" i="15"/>
  <c r="IV122" i="15" s="1"/>
  <c r="DZ175" i="15"/>
  <c r="IV175" i="15" s="1"/>
  <c r="DZ251" i="15"/>
  <c r="IV251" i="15" s="1"/>
  <c r="DZ124" i="15"/>
  <c r="IV124" i="15" s="1"/>
  <c r="DZ125" i="15"/>
  <c r="IV125" i="15" s="1"/>
  <c r="DZ146" i="15"/>
  <c r="IV146" i="15" s="1"/>
  <c r="DZ126" i="15"/>
  <c r="IV126" i="15" s="1"/>
  <c r="DZ151" i="15"/>
  <c r="IV151" i="15" s="1"/>
  <c r="DZ196" i="15"/>
  <c r="IV196" i="15" s="1"/>
  <c r="DZ203" i="15"/>
  <c r="IV203" i="15" s="1"/>
  <c r="DZ129" i="15"/>
  <c r="IV129" i="15" s="1"/>
  <c r="DZ246" i="15"/>
  <c r="IV246" i="15" s="1"/>
  <c r="DZ242" i="15"/>
  <c r="IV242" i="15" s="1"/>
  <c r="DZ211" i="15"/>
  <c r="IV211" i="15" s="1"/>
  <c r="DZ133" i="15"/>
  <c r="IV133" i="15" s="1"/>
  <c r="DZ134" i="15"/>
  <c r="IV134" i="15" s="1"/>
  <c r="DZ135" i="15"/>
  <c r="IV135" i="15" s="1"/>
  <c r="DZ136" i="15"/>
  <c r="IV136" i="15" s="1"/>
  <c r="DZ138" i="15"/>
  <c r="IV138" i="15" s="1"/>
  <c r="DZ139" i="15"/>
  <c r="IV139" i="15" s="1"/>
  <c r="DZ140" i="15"/>
  <c r="IV140" i="15" s="1"/>
  <c r="IV141" i="15"/>
  <c r="IV143" i="15"/>
  <c r="DZ147" i="15"/>
  <c r="IV147" i="15" s="1"/>
  <c r="DZ219" i="15"/>
  <c r="IV219" i="15" s="1"/>
  <c r="DZ148" i="15"/>
  <c r="IV148" i="15" s="1"/>
  <c r="DZ208" i="15"/>
  <c r="IV208" i="15" s="1"/>
  <c r="DZ149" i="15"/>
  <c r="IV149" i="15" s="1"/>
  <c r="DZ227" i="15"/>
  <c r="IV227" i="15" s="1"/>
  <c r="DZ152" i="15"/>
  <c r="IV152" i="15" s="1"/>
  <c r="DZ153" i="15"/>
  <c r="IV153" i="15" s="1"/>
  <c r="DZ217" i="15"/>
  <c r="IV217" i="15" s="1"/>
  <c r="DZ154" i="15"/>
  <c r="IV154" i="15" s="1"/>
  <c r="DZ215" i="15"/>
  <c r="IV215" i="15" s="1"/>
  <c r="DZ157" i="15"/>
  <c r="IV157" i="15" s="1"/>
  <c r="DZ161" i="15"/>
  <c r="IV161" i="15" s="1"/>
  <c r="DZ168" i="15"/>
  <c r="IV168" i="15" s="1"/>
  <c r="DZ167" i="15"/>
  <c r="IV167" i="15" s="1"/>
  <c r="DZ169" i="15"/>
  <c r="IV169" i="15" s="1"/>
  <c r="DZ190" i="15"/>
  <c r="IV190" i="15" s="1"/>
  <c r="DZ177" i="15"/>
  <c r="IV177" i="15" s="1"/>
  <c r="IV171" i="15"/>
  <c r="DZ234" i="15"/>
  <c r="IV234" i="15" s="1"/>
  <c r="DZ173" i="15"/>
  <c r="IV173" i="15" s="1"/>
  <c r="DZ179" i="15"/>
  <c r="IV179" i="15" s="1"/>
  <c r="DZ250" i="15"/>
  <c r="IV250" i="15" s="1"/>
  <c r="DZ178" i="15"/>
  <c r="IV178" i="15" s="1"/>
  <c r="DZ197" i="15"/>
  <c r="IV197" i="15" s="1"/>
  <c r="DZ204" i="15"/>
  <c r="IV204" i="15" s="1"/>
  <c r="DZ247" i="15"/>
  <c r="IV247" i="15" s="1"/>
  <c r="DZ243" i="15"/>
  <c r="IV243" i="15" s="1"/>
  <c r="DZ212" i="15"/>
  <c r="IV212" i="15" s="1"/>
  <c r="DZ193" i="15"/>
  <c r="IV193" i="15" s="1"/>
  <c r="DZ198" i="15"/>
  <c r="IV198" i="15" s="1"/>
  <c r="DZ201" i="15"/>
  <c r="IV201" i="15" s="1"/>
  <c r="DZ202" i="15"/>
  <c r="IV202" i="15" s="1"/>
  <c r="DZ220" i="15"/>
  <c r="IV220" i="15" s="1"/>
  <c r="DZ205" i="15"/>
  <c r="IV205" i="15" s="1"/>
  <c r="DZ225" i="15"/>
  <c r="IV225" i="15" s="1"/>
  <c r="DZ210" i="15"/>
  <c r="IV210" i="15" s="1"/>
  <c r="DZ213" i="15"/>
  <c r="IV213" i="15" s="1"/>
  <c r="IV223" i="15"/>
  <c r="DZ228" i="15"/>
  <c r="IV228" i="15" s="1"/>
  <c r="DZ236" i="15"/>
  <c r="IV236" i="15" s="1"/>
  <c r="DZ248" i="15"/>
  <c r="IV248" i="15" s="1"/>
  <c r="DZ244" i="15"/>
  <c r="IV244" i="15" s="1"/>
  <c r="IV252" i="15"/>
  <c r="EA13" i="15"/>
  <c r="IW13" i="15" s="1"/>
  <c r="EA14" i="15"/>
  <c r="IW14" i="15" s="1"/>
  <c r="EA15" i="15"/>
  <c r="IW15" i="15" s="1"/>
  <c r="EA214" i="15"/>
  <c r="IW214" i="15" s="1"/>
  <c r="EA16" i="15"/>
  <c r="IW16" i="15" s="1"/>
  <c r="EA17" i="15"/>
  <c r="IW17" i="15" s="1"/>
  <c r="EA223" i="15"/>
  <c r="EA18" i="15"/>
  <c r="IW18" i="15" s="1"/>
  <c r="EA185" i="15"/>
  <c r="IW185" i="15" s="1"/>
  <c r="EA19" i="15"/>
  <c r="IW19" i="15" s="1"/>
  <c r="EA20" i="15"/>
  <c r="IW20" i="15" s="1"/>
  <c r="EA183" i="15"/>
  <c r="IW183" i="15" s="1"/>
  <c r="EA21" i="15"/>
  <c r="IW21" i="15" s="1"/>
  <c r="EA260" i="15"/>
  <c r="IW260" i="15" s="1"/>
  <c r="EA22" i="15"/>
  <c r="IW22" i="15" s="1"/>
  <c r="EA206" i="15"/>
  <c r="IW206" i="15" s="1"/>
  <c r="EA23" i="15"/>
  <c r="IW23" i="15" s="1"/>
  <c r="EA115" i="15"/>
  <c r="IW115" i="15" s="1"/>
  <c r="EA24" i="15"/>
  <c r="IW24" i="15" s="1"/>
  <c r="EA259" i="15"/>
  <c r="IW259" i="15" s="1"/>
  <c r="EA25" i="15"/>
  <c r="IW25" i="15" s="1"/>
  <c r="EA254" i="15"/>
  <c r="IW254" i="15" s="1"/>
  <c r="EA26" i="15"/>
  <c r="IW26" i="15" s="1"/>
  <c r="EA239" i="15"/>
  <c r="IW239" i="15" s="1"/>
  <c r="EA27" i="15"/>
  <c r="IW27" i="15" s="1"/>
  <c r="EA28" i="15"/>
  <c r="IW28" i="15" s="1"/>
  <c r="EA29" i="15"/>
  <c r="IW29" i="15" s="1"/>
  <c r="EA164" i="15"/>
  <c r="IW164" i="15" s="1"/>
  <c r="EA30" i="15"/>
  <c r="IW30" i="15" s="1"/>
  <c r="EA31" i="15"/>
  <c r="IW31" i="15" s="1"/>
  <c r="EA64" i="15"/>
  <c r="IW223" i="15" s="1"/>
  <c r="EA32" i="15"/>
  <c r="IW32" i="15" s="1"/>
  <c r="EA33" i="15"/>
  <c r="IW33" i="15" s="1"/>
  <c r="EA230" i="15"/>
  <c r="IW230" i="15" s="1"/>
  <c r="EA34" i="15"/>
  <c r="IW34" i="15" s="1"/>
  <c r="EA35" i="15"/>
  <c r="IW35" i="15" s="1"/>
  <c r="EA88" i="15"/>
  <c r="IW88" i="15" s="1"/>
  <c r="EA36" i="15"/>
  <c r="IW36" i="15" s="1"/>
  <c r="EA37" i="15"/>
  <c r="IW37" i="15" s="1"/>
  <c r="EA221" i="15"/>
  <c r="IW221" i="15" s="1"/>
  <c r="EA38" i="15"/>
  <c r="IW38" i="15" s="1"/>
  <c r="EA127" i="15"/>
  <c r="IW127" i="15" s="1"/>
  <c r="EA39" i="15"/>
  <c r="IW39" i="15" s="1"/>
  <c r="EA160" i="15"/>
  <c r="IW160" i="15" s="1"/>
  <c r="EA40" i="15"/>
  <c r="IW40" i="15" s="1"/>
  <c r="EA200" i="15"/>
  <c r="IW200" i="15" s="1"/>
  <c r="EA41" i="15"/>
  <c r="IW41" i="15" s="1"/>
  <c r="EA181" i="15"/>
  <c r="IW181" i="15" s="1"/>
  <c r="EA42" i="15"/>
  <c r="IW42" i="15" s="1"/>
  <c r="EA43" i="15"/>
  <c r="IW43" i="15" s="1"/>
  <c r="EA237" i="15"/>
  <c r="IW237" i="15" s="1"/>
  <c r="EA162" i="15"/>
  <c r="IW162" i="15" s="1"/>
  <c r="EA45" i="15"/>
  <c r="IW45" i="15" s="1"/>
  <c r="EA90" i="15"/>
  <c r="IW44" i="15" s="1"/>
  <c r="EA46" i="15"/>
  <c r="IW46" i="15" s="1"/>
  <c r="EA96" i="15"/>
  <c r="IW96" i="15" s="1"/>
  <c r="EA47" i="15"/>
  <c r="IW47" i="15" s="1"/>
  <c r="EA163" i="15"/>
  <c r="IW163" i="15" s="1"/>
  <c r="EA48" i="15"/>
  <c r="IW48" i="15" s="1"/>
  <c r="EA98" i="15"/>
  <c r="IW98" i="15" s="1"/>
  <c r="EA49" i="15"/>
  <c r="IW49" i="15" s="1"/>
  <c r="EA155" i="15"/>
  <c r="IW155" i="15" s="1"/>
  <c r="EA50" i="15"/>
  <c r="IW50" i="15" s="1"/>
  <c r="EA191" i="15"/>
  <c r="IW191" i="15" s="1"/>
  <c r="EA51" i="15"/>
  <c r="IW51" i="15" s="1"/>
  <c r="EA111" i="15"/>
  <c r="EA52" i="15"/>
  <c r="IW52" i="15" s="1"/>
  <c r="EA112" i="15"/>
  <c r="IW150" i="15" s="1"/>
  <c r="EA199" i="15"/>
  <c r="IW199" i="15" s="1"/>
  <c r="EA54" i="15"/>
  <c r="IW54" i="15" s="1"/>
  <c r="EA128" i="15"/>
  <c r="IW128" i="15" s="1"/>
  <c r="EA55" i="15"/>
  <c r="IW55" i="15" s="1"/>
  <c r="EA189" i="15"/>
  <c r="IW189" i="15" s="1"/>
  <c r="EA172" i="15"/>
  <c r="IW111" i="15" s="1"/>
  <c r="EA192" i="15"/>
  <c r="IW192" i="15" s="1"/>
  <c r="EA57" i="15"/>
  <c r="IW57" i="15" s="1"/>
  <c r="EA114" i="15"/>
  <c r="EA58" i="15"/>
  <c r="IW58" i="15" s="1"/>
  <c r="EA145" i="15"/>
  <c r="IW145" i="15" s="1"/>
  <c r="EA59" i="15"/>
  <c r="IW59" i="15" s="1"/>
  <c r="EA249" i="15"/>
  <c r="IW249" i="15" s="1"/>
  <c r="EA60" i="15"/>
  <c r="IW60" i="15" s="1"/>
  <c r="EA182" i="15"/>
  <c r="IW182" i="15" s="1"/>
  <c r="EA61" i="15"/>
  <c r="IW61" i="15" s="1"/>
  <c r="EA235" i="15"/>
  <c r="IW235" i="15" s="1"/>
  <c r="EA62" i="15"/>
  <c r="IW62" i="15" s="1"/>
  <c r="EA156" i="15"/>
  <c r="IW156" i="15" s="1"/>
  <c r="EA63" i="15"/>
  <c r="IW63" i="15" s="1"/>
  <c r="EA176" i="15"/>
  <c r="EA65" i="15"/>
  <c r="IW65" i="15" s="1"/>
  <c r="EA245" i="15"/>
  <c r="IW245" i="15" s="1"/>
  <c r="EA66" i="15"/>
  <c r="IW66" i="15" s="1"/>
  <c r="EA170" i="15"/>
  <c r="IW170" i="15" s="1"/>
  <c r="EA67" i="15"/>
  <c r="IW67" i="15" s="1"/>
  <c r="EA241" i="15"/>
  <c r="IW241" i="15" s="1"/>
  <c r="EA68" i="15"/>
  <c r="IW68" i="15" s="1"/>
  <c r="EA224" i="15"/>
  <c r="IW224" i="15" s="1"/>
  <c r="EA69" i="15"/>
  <c r="IW69" i="15" s="1"/>
  <c r="EA70" i="15"/>
  <c r="IW70" i="15" s="1"/>
  <c r="EA71" i="15"/>
  <c r="IW71" i="15" s="1"/>
  <c r="EA240" i="15"/>
  <c r="IW240" i="15" s="1"/>
  <c r="EA72" i="15"/>
  <c r="IW72" i="15" s="1"/>
  <c r="EA238" i="15"/>
  <c r="IW238" i="15" s="1"/>
  <c r="EA73" i="15"/>
  <c r="IW73" i="15" s="1"/>
  <c r="EA123" i="15"/>
  <c r="IW123" i="15" s="1"/>
  <c r="EA74" i="15"/>
  <c r="IW74" i="15" s="1"/>
  <c r="EA229" i="15"/>
  <c r="IW229" i="15" s="1"/>
  <c r="EA75" i="15"/>
  <c r="IW75" i="15" s="1"/>
  <c r="EA231" i="15"/>
  <c r="IW231" i="15" s="1"/>
  <c r="EA256" i="15"/>
  <c r="IW256" i="15" s="1"/>
  <c r="EA257" i="15"/>
  <c r="IW257" i="15" s="1"/>
  <c r="EA78" i="15"/>
  <c r="IW78" i="15" s="1"/>
  <c r="EA258" i="15"/>
  <c r="IW258" i="15" s="1"/>
  <c r="EA79" i="15"/>
  <c r="IW79" i="15" s="1"/>
  <c r="EA255" i="15"/>
  <c r="IW255" i="15" s="1"/>
  <c r="EA80" i="15"/>
  <c r="IW80" i="15" s="1"/>
  <c r="EA232" i="15"/>
  <c r="IW232" i="15" s="1"/>
  <c r="EA83" i="15"/>
  <c r="IW83" i="15" s="1"/>
  <c r="EA84" i="15"/>
  <c r="IW84" i="15" s="1"/>
  <c r="EA158" i="15"/>
  <c r="IW158" i="15" s="1"/>
  <c r="EA85" i="15"/>
  <c r="IW85" i="15" s="1"/>
  <c r="EA103" i="15"/>
  <c r="IW103" i="15" s="1"/>
  <c r="EA110" i="15"/>
  <c r="IW110" i="15" s="1"/>
  <c r="EA87" i="15"/>
  <c r="IW87" i="15" s="1"/>
  <c r="EA89" i="15"/>
  <c r="IW89" i="15" s="1"/>
  <c r="IW91" i="15"/>
  <c r="IW92" i="15"/>
  <c r="EA93" i="15"/>
  <c r="IW93" i="15" s="1"/>
  <c r="EA130" i="15"/>
  <c r="IW130" i="15" s="1"/>
  <c r="EA94" i="15"/>
  <c r="IW94" i="15" s="1"/>
  <c r="EA99" i="15"/>
  <c r="IW99" i="15" s="1"/>
  <c r="EA95" i="15"/>
  <c r="IW95" i="15" s="1"/>
  <c r="EA218" i="15"/>
  <c r="IW218" i="15" s="1"/>
  <c r="EA188" i="15"/>
  <c r="IW188" i="15" s="1"/>
  <c r="EA97" i="15"/>
  <c r="IW97" i="15" s="1"/>
  <c r="EA253" i="15"/>
  <c r="IW253" i="15" s="1"/>
  <c r="EA207" i="15"/>
  <c r="IW207" i="15" s="1"/>
  <c r="EA226" i="15"/>
  <c r="IW226" i="15" s="1"/>
  <c r="EA100" i="15"/>
  <c r="IW100" i="15" s="1"/>
  <c r="EA132" i="15"/>
  <c r="IW132" i="15" s="1"/>
  <c r="EA101" i="15"/>
  <c r="IW101" i="15" s="1"/>
  <c r="EA102" i="15"/>
  <c r="IW102" i="15" s="1"/>
  <c r="EA216" i="15"/>
  <c r="IW216" i="15" s="1"/>
  <c r="EA104" i="15"/>
  <c r="IW104" i="15" s="1"/>
  <c r="EA142" i="15"/>
  <c r="IW142" i="15" s="1"/>
  <c r="EA105" i="15"/>
  <c r="IW105" i="15" s="1"/>
  <c r="EA131" i="15"/>
  <c r="IW131" i="15" s="1"/>
  <c r="EA106" i="15"/>
  <c r="IW106" i="15" s="1"/>
  <c r="EA209" i="15"/>
  <c r="IW209" i="15" s="1"/>
  <c r="EA107" i="15"/>
  <c r="IW107" i="15" s="1"/>
  <c r="EA108" i="15"/>
  <c r="IW108" i="15" s="1"/>
  <c r="EA137" i="15"/>
  <c r="IW137" i="15" s="1"/>
  <c r="EA109" i="15"/>
  <c r="IW109" i="15" s="1"/>
  <c r="EA117" i="15"/>
  <c r="IW117" i="15" s="1"/>
  <c r="EA166" i="15"/>
  <c r="IW166" i="15" s="1"/>
  <c r="EA113" i="15"/>
  <c r="IW113" i="15" s="1"/>
  <c r="EA116" i="15"/>
  <c r="IW116" i="15" s="1"/>
  <c r="EA180" i="15"/>
  <c r="IW180" i="15" s="1"/>
  <c r="EA174" i="15"/>
  <c r="IW174" i="15" s="1"/>
  <c r="EA233" i="15"/>
  <c r="IW233" i="15" s="1"/>
  <c r="EA118" i="15"/>
  <c r="IW119" i="15" s="1"/>
  <c r="EA187" i="15"/>
  <c r="IW187" i="15" s="1"/>
  <c r="EA120" i="15"/>
  <c r="IW120" i="15" s="1"/>
  <c r="EA122" i="15"/>
  <c r="IW122" i="15" s="1"/>
  <c r="EA251" i="15"/>
  <c r="IW251" i="15" s="1"/>
  <c r="EA124" i="15"/>
  <c r="IW124" i="15" s="1"/>
  <c r="EA125" i="15"/>
  <c r="IW125" i="15" s="1"/>
  <c r="EA146" i="15"/>
  <c r="IW146" i="15" s="1"/>
  <c r="EA126" i="15"/>
  <c r="IW126" i="15" s="1"/>
  <c r="EA151" i="15"/>
  <c r="IW151" i="15" s="1"/>
  <c r="EA196" i="15"/>
  <c r="IW196" i="15" s="1"/>
  <c r="EA203" i="15"/>
  <c r="IW203" i="15" s="1"/>
  <c r="EA129" i="15"/>
  <c r="IW129" i="15" s="1"/>
  <c r="EA246" i="15"/>
  <c r="IW246" i="15" s="1"/>
  <c r="EA242" i="15"/>
  <c r="IW242" i="15" s="1"/>
  <c r="EA211" i="15"/>
  <c r="IW211" i="15" s="1"/>
  <c r="EA133" i="15"/>
  <c r="IW133" i="15" s="1"/>
  <c r="EA134" i="15"/>
  <c r="IW134" i="15" s="1"/>
  <c r="EA135" i="15"/>
  <c r="IW135" i="15" s="1"/>
  <c r="EA136" i="15"/>
  <c r="IW136" i="15" s="1"/>
  <c r="EA138" i="15"/>
  <c r="IW138" i="15" s="1"/>
  <c r="EA139" i="15"/>
  <c r="IW139" i="15" s="1"/>
  <c r="EA140" i="15"/>
  <c r="IW140" i="15" s="1"/>
  <c r="IW141" i="15"/>
  <c r="IW143" i="15"/>
  <c r="EA147" i="15"/>
  <c r="IW147" i="15" s="1"/>
  <c r="EA219" i="15"/>
  <c r="IW219" i="15" s="1"/>
  <c r="EA148" i="15"/>
  <c r="IW148" i="15" s="1"/>
  <c r="EA208" i="15"/>
  <c r="IW208" i="15" s="1"/>
  <c r="EA149" i="15"/>
  <c r="IW149" i="15" s="1"/>
  <c r="EA227" i="15"/>
  <c r="IW227" i="15" s="1"/>
  <c r="EA152" i="15"/>
  <c r="IW152" i="15" s="1"/>
  <c r="EA153" i="15"/>
  <c r="IW153" i="15" s="1"/>
  <c r="EA217" i="15"/>
  <c r="IW217" i="15" s="1"/>
  <c r="EA154" i="15"/>
  <c r="IW154" i="15" s="1"/>
  <c r="EA215" i="15"/>
  <c r="IW215" i="15" s="1"/>
  <c r="EA161" i="15"/>
  <c r="IW161" i="15" s="1"/>
  <c r="EA168" i="15"/>
  <c r="IW168" i="15" s="1"/>
  <c r="EA169" i="15"/>
  <c r="IW169" i="15" s="1"/>
  <c r="EA190" i="15"/>
  <c r="IW190" i="15" s="1"/>
  <c r="EA177" i="15"/>
  <c r="IW177" i="15" s="1"/>
  <c r="IW171" i="15"/>
  <c r="EA234" i="15"/>
  <c r="IW234" i="15" s="1"/>
  <c r="EA173" i="15"/>
  <c r="IW173" i="15" s="1"/>
  <c r="EA179" i="15"/>
  <c r="IW179" i="15" s="1"/>
  <c r="EA250" i="15"/>
  <c r="IW250" i="15" s="1"/>
  <c r="EA178" i="15"/>
  <c r="IW178" i="15" s="1"/>
  <c r="EA197" i="15"/>
  <c r="IW197" i="15" s="1"/>
  <c r="EA204" i="15"/>
  <c r="IW204" i="15" s="1"/>
  <c r="EA247" i="15"/>
  <c r="IW247" i="15" s="1"/>
  <c r="EA243" i="15"/>
  <c r="IW243" i="15" s="1"/>
  <c r="EA212" i="15"/>
  <c r="IW212" i="15" s="1"/>
  <c r="EA193" i="15"/>
  <c r="IW193" i="15" s="1"/>
  <c r="EA198" i="15"/>
  <c r="IW198" i="15" s="1"/>
  <c r="EA201" i="15"/>
  <c r="IW201" i="15" s="1"/>
  <c r="EA202" i="15"/>
  <c r="IW202" i="15" s="1"/>
  <c r="EA220" i="15"/>
  <c r="IW220" i="15" s="1"/>
  <c r="EA205" i="15"/>
  <c r="IW205" i="15" s="1"/>
  <c r="EA225" i="15"/>
  <c r="IW225" i="15" s="1"/>
  <c r="EA210" i="15"/>
  <c r="IW210" i="15" s="1"/>
  <c r="EA213" i="15"/>
  <c r="IW213" i="15" s="1"/>
  <c r="EA228" i="15"/>
  <c r="IW228" i="15" s="1"/>
  <c r="EA236" i="15"/>
  <c r="IW236" i="15" s="1"/>
  <c r="EA248" i="15"/>
  <c r="IW248" i="15" s="1"/>
  <c r="EA244" i="15"/>
  <c r="IW244" i="15" s="1"/>
  <c r="IW252" i="15"/>
  <c r="BI171" i="15"/>
  <c r="BI252" i="15"/>
  <c r="BI92" i="15"/>
  <c r="BI44" i="15"/>
  <c r="BI76" i="15"/>
  <c r="BI56" i="15"/>
  <c r="BI150" i="15"/>
  <c r="BI119" i="15"/>
  <c r="BI141" i="15"/>
  <c r="BI143" i="15"/>
  <c r="BI53" i="15"/>
  <c r="BJ171" i="15"/>
  <c r="BJ252" i="15"/>
  <c r="BJ92" i="15"/>
  <c r="BJ44" i="15"/>
  <c r="BJ76" i="15"/>
  <c r="BJ56" i="15"/>
  <c r="BJ91" i="15"/>
  <c r="BJ150" i="15"/>
  <c r="BJ119" i="15"/>
  <c r="BJ141" i="15"/>
  <c r="BJ143" i="15"/>
  <c r="BJ53" i="15"/>
  <c r="BK171" i="15"/>
  <c r="BK92" i="15"/>
  <c r="BK44" i="15"/>
  <c r="BK76" i="15"/>
  <c r="BK56" i="15"/>
  <c r="BK91" i="15"/>
  <c r="BK150" i="15"/>
  <c r="BK119" i="15"/>
  <c r="BK141" i="15"/>
  <c r="BK143" i="15"/>
  <c r="BK53" i="15"/>
  <c r="BL171" i="15"/>
  <c r="BL252" i="15"/>
  <c r="BL92" i="15"/>
  <c r="BL44" i="15"/>
  <c r="BL76" i="15"/>
  <c r="BL56" i="15"/>
  <c r="BL91" i="15"/>
  <c r="BL150" i="15"/>
  <c r="BL119" i="15"/>
  <c r="BL141" i="15"/>
  <c r="BL143" i="15"/>
  <c r="BL53" i="15"/>
  <c r="BM171" i="15"/>
  <c r="BM252" i="15"/>
  <c r="BM92" i="15"/>
  <c r="BM44" i="15"/>
  <c r="BM91" i="15"/>
  <c r="BM150" i="15"/>
  <c r="BM119" i="15"/>
  <c r="BM141" i="15"/>
  <c r="BM143" i="15"/>
  <c r="BM53" i="15"/>
  <c r="BN171" i="15"/>
  <c r="BN92" i="15"/>
  <c r="BN44" i="15"/>
  <c r="BN76" i="15"/>
  <c r="BN56" i="15"/>
  <c r="BN91" i="15"/>
  <c r="BN150" i="15"/>
  <c r="BN119" i="15"/>
  <c r="BN141" i="15"/>
  <c r="BN143" i="15"/>
  <c r="BN53" i="15"/>
  <c r="BO171" i="15"/>
  <c r="BO252" i="15"/>
  <c r="BO92" i="15"/>
  <c r="BO76" i="15"/>
  <c r="BO56" i="15"/>
  <c r="BO150" i="15"/>
  <c r="BO119" i="15"/>
  <c r="BO141" i="15"/>
  <c r="BO143" i="15"/>
  <c r="BO53" i="15"/>
  <c r="BP171" i="15"/>
  <c r="BP252" i="15"/>
  <c r="BP92" i="15"/>
  <c r="BP44" i="15"/>
  <c r="BP76" i="15"/>
  <c r="BP56" i="15"/>
  <c r="BP91" i="15"/>
  <c r="BP53" i="15"/>
  <c r="BQ171" i="15"/>
  <c r="BQ92" i="15"/>
  <c r="BQ44" i="15"/>
  <c r="BQ76" i="15"/>
  <c r="BQ56" i="15"/>
  <c r="BQ91" i="15"/>
  <c r="BQ150" i="15"/>
  <c r="BQ119" i="15"/>
  <c r="BQ141" i="15"/>
  <c r="BQ143" i="15"/>
  <c r="BQ53" i="15"/>
  <c r="BR171" i="15"/>
  <c r="BR252" i="15"/>
  <c r="BR92" i="15"/>
  <c r="BR44" i="15"/>
  <c r="BR76" i="15"/>
  <c r="BR56" i="15"/>
  <c r="BR91" i="15"/>
  <c r="BR150" i="15"/>
  <c r="BR119" i="15"/>
  <c r="BR141" i="15"/>
  <c r="BR143" i="15"/>
  <c r="BR53" i="15"/>
  <c r="BS171" i="15"/>
  <c r="BS252" i="15"/>
  <c r="BS92" i="15"/>
  <c r="BS44" i="15"/>
  <c r="BS56" i="15"/>
  <c r="BS91" i="15"/>
  <c r="BS150" i="15"/>
  <c r="BS119" i="15"/>
  <c r="BS141" i="15"/>
  <c r="BS143" i="15"/>
  <c r="BT171" i="15"/>
  <c r="BT92" i="15"/>
  <c r="BT44" i="15"/>
  <c r="BT76" i="15"/>
  <c r="BT56" i="15"/>
  <c r="BT91" i="15"/>
  <c r="BT150" i="15"/>
  <c r="BT119" i="15"/>
  <c r="BT141" i="15"/>
  <c r="BT143" i="15"/>
  <c r="BT53" i="15"/>
  <c r="BU171" i="15"/>
  <c r="BU252" i="15"/>
  <c r="BU92" i="15"/>
  <c r="BU44" i="15"/>
  <c r="BU76" i="15"/>
  <c r="BU56" i="15"/>
  <c r="BU150" i="15"/>
  <c r="BU119" i="15"/>
  <c r="BU141" i="15"/>
  <c r="BU143" i="15"/>
  <c r="BU53" i="15"/>
  <c r="BV171" i="15"/>
  <c r="BV252" i="15"/>
  <c r="BV92" i="15"/>
  <c r="BV44" i="15"/>
  <c r="BV76" i="15"/>
  <c r="BV56" i="15"/>
  <c r="BV91" i="15"/>
  <c r="BV150" i="15"/>
  <c r="BV119" i="15"/>
  <c r="BV141" i="15"/>
  <c r="BV143" i="15"/>
  <c r="BV53" i="15"/>
  <c r="BW171" i="15"/>
  <c r="BW44" i="15"/>
  <c r="BW76" i="15"/>
  <c r="BW56" i="15"/>
  <c r="BW91" i="15"/>
  <c r="BW150" i="15"/>
  <c r="BW119" i="15"/>
  <c r="BW141" i="15"/>
  <c r="BW143" i="15"/>
  <c r="BW53" i="15"/>
  <c r="BX171" i="15"/>
  <c r="BX252" i="15"/>
  <c r="BX92" i="15"/>
  <c r="BX44" i="15"/>
  <c r="BX76" i="15"/>
  <c r="BX56" i="15"/>
  <c r="BX91" i="15"/>
  <c r="BX150" i="15"/>
  <c r="BX119" i="15"/>
  <c r="BX141" i="15"/>
  <c r="BX143" i="15"/>
  <c r="BX53" i="15"/>
  <c r="BY171" i="15"/>
  <c r="BY252" i="15"/>
  <c r="BY92" i="15"/>
  <c r="BY44" i="15"/>
  <c r="BY56" i="15"/>
  <c r="BY91" i="15"/>
  <c r="BY150" i="15"/>
  <c r="BY119" i="15"/>
  <c r="BY141" i="15"/>
  <c r="BY143" i="15"/>
  <c r="BY53" i="15"/>
  <c r="BZ92" i="15"/>
  <c r="BZ44" i="15"/>
  <c r="BZ76" i="15"/>
  <c r="BZ56" i="15"/>
  <c r="BZ91" i="15"/>
  <c r="BZ150" i="15"/>
  <c r="BZ119" i="15"/>
  <c r="BZ141" i="15"/>
  <c r="BZ143" i="15"/>
  <c r="BZ53" i="15"/>
  <c r="CA171" i="15"/>
  <c r="CA252" i="15"/>
  <c r="CA92" i="15"/>
  <c r="CA44" i="15"/>
  <c r="CA76" i="15"/>
  <c r="CA56" i="15"/>
  <c r="CA150" i="15"/>
  <c r="CA119" i="15"/>
  <c r="CA141" i="15"/>
  <c r="CA143" i="15"/>
  <c r="CA53" i="15"/>
  <c r="CB171" i="15"/>
  <c r="CB252" i="15"/>
  <c r="CB92" i="15"/>
  <c r="CB44" i="15"/>
  <c r="CB76" i="15"/>
  <c r="CB91" i="15"/>
  <c r="CB150" i="15"/>
  <c r="CB119" i="15"/>
  <c r="CB141" i="15"/>
  <c r="CB143" i="15"/>
  <c r="CB53" i="15"/>
  <c r="CC171" i="15"/>
  <c r="CC92" i="15"/>
  <c r="CC44" i="15"/>
  <c r="CC76" i="15"/>
  <c r="CC56" i="15"/>
  <c r="CC91" i="15"/>
  <c r="CC150" i="15"/>
  <c r="CC119" i="15"/>
  <c r="CC141" i="15"/>
  <c r="CC143" i="15"/>
  <c r="CC53" i="15"/>
  <c r="CD171" i="15"/>
  <c r="CD252" i="15"/>
  <c r="CD92" i="15"/>
  <c r="CD76" i="15"/>
  <c r="CD56" i="15"/>
  <c r="CD91" i="15"/>
  <c r="CD150" i="15"/>
  <c r="CD119" i="15"/>
  <c r="CD141" i="15"/>
  <c r="CD143" i="15"/>
  <c r="CD53" i="15"/>
  <c r="CE171" i="15"/>
  <c r="CE252" i="15"/>
  <c r="CE92" i="15"/>
  <c r="CE44" i="15"/>
  <c r="CE56" i="15"/>
  <c r="CE91" i="15"/>
  <c r="CF171" i="15"/>
  <c r="CF92" i="15"/>
  <c r="CF44" i="15"/>
  <c r="CF76" i="15"/>
  <c r="CF56" i="15"/>
  <c r="CF91" i="15"/>
  <c r="CF150" i="15"/>
  <c r="CF119" i="15"/>
  <c r="CF141" i="15"/>
  <c r="CF143" i="15"/>
  <c r="CF53" i="15"/>
  <c r="CG171" i="15"/>
  <c r="CG252" i="15"/>
  <c r="CG92" i="15"/>
  <c r="CG44" i="15"/>
  <c r="CG76" i="15"/>
  <c r="CG56" i="15"/>
  <c r="CG150" i="15"/>
  <c r="CG119" i="15"/>
  <c r="CG141" i="15"/>
  <c r="CG143" i="15"/>
  <c r="CG53" i="15"/>
  <c r="CH171" i="15"/>
  <c r="CH252" i="15"/>
  <c r="CH92" i="15"/>
  <c r="CH44" i="15"/>
  <c r="CH76" i="15"/>
  <c r="CH56" i="15"/>
  <c r="CH91" i="15"/>
  <c r="CH150" i="15"/>
  <c r="CH119" i="15"/>
  <c r="CH141" i="15"/>
  <c r="CH143" i="15"/>
  <c r="CH53" i="15"/>
  <c r="CI171" i="15"/>
  <c r="CI92" i="15"/>
  <c r="CI44" i="15"/>
  <c r="CI76" i="15"/>
  <c r="CI56" i="15"/>
  <c r="CI91" i="15"/>
  <c r="CI150" i="15"/>
  <c r="CI119" i="15"/>
  <c r="CI141" i="15"/>
  <c r="CI143" i="15"/>
  <c r="CI53" i="15"/>
  <c r="CJ171" i="15"/>
  <c r="CJ252" i="15"/>
  <c r="CJ92" i="15"/>
  <c r="CJ44" i="15"/>
  <c r="CJ76" i="15"/>
  <c r="CJ56" i="15"/>
  <c r="CJ91" i="15"/>
  <c r="CJ150" i="15"/>
  <c r="CJ119" i="15"/>
  <c r="CJ141" i="15"/>
  <c r="CJ143" i="15"/>
  <c r="CJ53" i="15"/>
  <c r="CK171" i="15"/>
  <c r="CK252" i="15"/>
  <c r="CK92" i="15"/>
  <c r="CK44" i="15"/>
  <c r="CK56" i="15"/>
  <c r="CK91" i="15"/>
  <c r="CK150" i="15"/>
  <c r="CK119" i="15"/>
  <c r="CK141" i="15"/>
  <c r="CK143" i="15"/>
  <c r="CK53" i="15"/>
  <c r="CL171" i="15"/>
  <c r="CL44" i="15"/>
  <c r="CL76" i="15"/>
  <c r="CL56" i="15"/>
  <c r="CL91" i="15"/>
  <c r="CL150" i="15"/>
  <c r="CL119" i="15"/>
  <c r="CL141" i="15"/>
  <c r="CL143" i="15"/>
  <c r="CL53" i="15"/>
  <c r="CM171" i="15"/>
  <c r="CM252" i="15"/>
  <c r="CM92" i="15"/>
  <c r="CM44" i="15"/>
  <c r="CM76" i="15"/>
  <c r="CM56" i="15"/>
  <c r="CM150" i="15"/>
  <c r="CM119" i="15"/>
  <c r="CM141" i="15"/>
  <c r="CM143" i="15"/>
  <c r="CM53" i="15"/>
  <c r="CN171" i="15"/>
  <c r="CN252" i="15"/>
  <c r="CN92" i="15"/>
  <c r="CN44" i="15"/>
  <c r="CN76" i="15"/>
  <c r="CN56" i="15"/>
  <c r="CN91" i="15"/>
  <c r="CN150" i="15"/>
  <c r="CN119" i="15"/>
  <c r="CN141" i="15"/>
  <c r="CN143" i="15"/>
  <c r="CN53" i="15"/>
  <c r="CO171" i="15"/>
  <c r="CO92" i="15"/>
  <c r="CO44" i="15"/>
  <c r="CO76" i="15"/>
  <c r="CO56" i="15"/>
  <c r="CO91" i="15"/>
  <c r="CO150" i="15"/>
  <c r="CO119" i="15"/>
  <c r="CO141" i="15"/>
  <c r="CO143" i="15"/>
  <c r="CO53" i="15"/>
  <c r="CP171" i="15"/>
  <c r="CP252" i="15"/>
  <c r="CP92" i="15"/>
  <c r="CP44" i="15"/>
  <c r="CP76" i="15"/>
  <c r="CP56" i="15"/>
  <c r="CP91" i="15"/>
  <c r="CP150" i="15"/>
  <c r="CP119" i="15"/>
  <c r="CP141" i="15"/>
  <c r="CP143" i="15"/>
  <c r="CP53" i="15"/>
  <c r="CQ171" i="15"/>
  <c r="CQ252" i="15"/>
  <c r="CQ92" i="15"/>
  <c r="CQ44" i="15"/>
  <c r="CQ91" i="15"/>
  <c r="CQ150" i="15"/>
  <c r="CQ119" i="15"/>
  <c r="CQ141" i="15"/>
  <c r="CQ143" i="15"/>
  <c r="CR171" i="15"/>
  <c r="CR92" i="15"/>
  <c r="CR44" i="15"/>
  <c r="CR76" i="15"/>
  <c r="CR56" i="15"/>
  <c r="CR91" i="15"/>
  <c r="CR150" i="15"/>
  <c r="CR119" i="15"/>
  <c r="CR141" i="15"/>
  <c r="CR143" i="15"/>
  <c r="CR53" i="15"/>
  <c r="CS171" i="15"/>
  <c r="CS252" i="15"/>
  <c r="CS92" i="15"/>
  <c r="CS76" i="15"/>
  <c r="CS56" i="15"/>
  <c r="CS150" i="15"/>
  <c r="CS119" i="15"/>
  <c r="CS141" i="15"/>
  <c r="CS143" i="15"/>
  <c r="CS53" i="15"/>
  <c r="CT252" i="15"/>
  <c r="CT92" i="15"/>
  <c r="CT44" i="15"/>
  <c r="CT76" i="15"/>
  <c r="CT56" i="15"/>
  <c r="CT91" i="15"/>
  <c r="CT53" i="15"/>
  <c r="CU171" i="15"/>
  <c r="CU92" i="15"/>
  <c r="CU44" i="15"/>
  <c r="CU76" i="15"/>
  <c r="CU56" i="15"/>
  <c r="CU91" i="15"/>
  <c r="CU150" i="15"/>
  <c r="CU119" i="15"/>
  <c r="CU141" i="15"/>
  <c r="CU143" i="15"/>
  <c r="CU53" i="15"/>
  <c r="CV171" i="15"/>
  <c r="CV252" i="15"/>
  <c r="CV92" i="15"/>
  <c r="CV44" i="15"/>
  <c r="CV76" i="15"/>
  <c r="CV56" i="15"/>
  <c r="CV91" i="15"/>
  <c r="CV150" i="15"/>
  <c r="CV119" i="15"/>
  <c r="CV141" i="15"/>
  <c r="CV143" i="15"/>
  <c r="CV53" i="15"/>
  <c r="CW171" i="15"/>
  <c r="CW252" i="15"/>
  <c r="CW92" i="15"/>
  <c r="CW44" i="15"/>
  <c r="CW56" i="15"/>
  <c r="CW91" i="15"/>
  <c r="CW150" i="15"/>
  <c r="CW119" i="15"/>
  <c r="CW141" i="15"/>
  <c r="CW143" i="15"/>
  <c r="CW53" i="15"/>
  <c r="CX171" i="15"/>
  <c r="CX92" i="15"/>
  <c r="CX44" i="15"/>
  <c r="CX76" i="15"/>
  <c r="CX56" i="15"/>
  <c r="CX91" i="15"/>
  <c r="CX150" i="15"/>
  <c r="CX119" i="15"/>
  <c r="CX141" i="15"/>
  <c r="CX143" i="15"/>
  <c r="CX53" i="15"/>
  <c r="CY171" i="15"/>
  <c r="CY252" i="15"/>
  <c r="CY92" i="15"/>
  <c r="CY44" i="15"/>
  <c r="CY76" i="15"/>
  <c r="CY56" i="15"/>
  <c r="CY150" i="15"/>
  <c r="CY119" i="15"/>
  <c r="CY141" i="15"/>
  <c r="CY143" i="15"/>
  <c r="CY53" i="15"/>
  <c r="CZ171" i="15"/>
  <c r="CZ252" i="15"/>
  <c r="CZ92" i="15"/>
  <c r="CZ44" i="15"/>
  <c r="CZ76" i="15"/>
  <c r="CZ56" i="15"/>
  <c r="CZ91" i="15"/>
  <c r="CZ150" i="15"/>
  <c r="CZ119" i="15"/>
  <c r="CZ141" i="15"/>
  <c r="CZ143" i="15"/>
  <c r="CZ53" i="15"/>
  <c r="DA171" i="15"/>
  <c r="DA44" i="15"/>
  <c r="DA76" i="15"/>
  <c r="DA56" i="15"/>
  <c r="DA91" i="15"/>
  <c r="DA150" i="15"/>
  <c r="DA119" i="15"/>
  <c r="DA141" i="15"/>
  <c r="DA143" i="15"/>
  <c r="DA53" i="15"/>
  <c r="DB171" i="15"/>
  <c r="DB252" i="15"/>
  <c r="DB92" i="15"/>
  <c r="DB44" i="15"/>
  <c r="DB76" i="15"/>
  <c r="DB56" i="15"/>
  <c r="DB91" i="15"/>
  <c r="DB150" i="15"/>
  <c r="DB119" i="15"/>
  <c r="DB141" i="15"/>
  <c r="DB143" i="15"/>
  <c r="DB53" i="15"/>
  <c r="DC171" i="15"/>
  <c r="DC252" i="15"/>
  <c r="DC92" i="15"/>
  <c r="DC44" i="15"/>
  <c r="DC56" i="15"/>
  <c r="DC91" i="15"/>
  <c r="DC150" i="15"/>
  <c r="DC119" i="15"/>
  <c r="DC141" i="15"/>
  <c r="DC143" i="15"/>
  <c r="DD171" i="15"/>
  <c r="DD92" i="15"/>
  <c r="DD44" i="15"/>
  <c r="DD76" i="15"/>
  <c r="DD56" i="15"/>
  <c r="DD91" i="15"/>
  <c r="DD150" i="15"/>
  <c r="DD119" i="15"/>
  <c r="DD141" i="15"/>
  <c r="DD143" i="15"/>
  <c r="DD53" i="15"/>
  <c r="DE171" i="15"/>
  <c r="DE252" i="15"/>
  <c r="DE92" i="15"/>
  <c r="DE44" i="15"/>
  <c r="DE76" i="15"/>
  <c r="DE56" i="15"/>
  <c r="DE150" i="15"/>
  <c r="DE119" i="15"/>
  <c r="DE141" i="15"/>
  <c r="DE143" i="15"/>
  <c r="DE53" i="15"/>
  <c r="DF171" i="15"/>
  <c r="DF252" i="15"/>
  <c r="DF92" i="15"/>
  <c r="DF44" i="15"/>
  <c r="DF76" i="15"/>
  <c r="DF91" i="15"/>
  <c r="DF150" i="15"/>
  <c r="DF119" i="15"/>
  <c r="DF141" i="15"/>
  <c r="DF143" i="15"/>
  <c r="DF53" i="15"/>
  <c r="DG171" i="15"/>
  <c r="DG92" i="15"/>
  <c r="DG44" i="15"/>
  <c r="DG76" i="15"/>
  <c r="DG56" i="15"/>
  <c r="DG91" i="15"/>
  <c r="DG150" i="15"/>
  <c r="DG119" i="15"/>
  <c r="DG141" i="15"/>
  <c r="DG143" i="15"/>
  <c r="DG53" i="15"/>
  <c r="DH171" i="15"/>
  <c r="DH252" i="15"/>
  <c r="DH92" i="15"/>
  <c r="DH76" i="15"/>
  <c r="DH56" i="15"/>
  <c r="DH91" i="15"/>
  <c r="DH150" i="15"/>
  <c r="DH119" i="15"/>
  <c r="DH141" i="15"/>
  <c r="DH143" i="15"/>
  <c r="DH53" i="15"/>
  <c r="DI171" i="15"/>
  <c r="DI252" i="15"/>
  <c r="DI92" i="15"/>
  <c r="DI44" i="15"/>
  <c r="DI56" i="15"/>
  <c r="DI91" i="15"/>
  <c r="DI53" i="15"/>
  <c r="DJ171" i="15"/>
  <c r="DJ92" i="15"/>
  <c r="DJ44" i="15"/>
  <c r="DJ76" i="15"/>
  <c r="DJ56" i="15"/>
  <c r="DJ91" i="15"/>
  <c r="DJ150" i="15"/>
  <c r="DJ119" i="15"/>
  <c r="DJ141" i="15"/>
  <c r="DJ143" i="15"/>
  <c r="DJ53" i="15"/>
  <c r="DK171" i="15"/>
  <c r="DK252" i="15"/>
  <c r="DK92" i="15"/>
  <c r="DK44" i="15"/>
  <c r="DK76" i="15"/>
  <c r="DK56" i="15"/>
  <c r="DK150" i="15"/>
  <c r="DK119" i="15"/>
  <c r="DK141" i="15"/>
  <c r="DK143" i="15"/>
  <c r="DK53" i="15"/>
  <c r="DL171" i="15"/>
  <c r="DL252" i="15"/>
  <c r="DL92" i="15"/>
  <c r="DL44" i="15"/>
  <c r="DL76" i="15"/>
  <c r="DL56" i="15"/>
  <c r="DL91" i="15"/>
  <c r="DL150" i="15"/>
  <c r="DL119" i="15"/>
  <c r="DL141" i="15"/>
  <c r="DL143" i="15"/>
  <c r="DL53" i="15"/>
  <c r="DM171" i="15"/>
  <c r="DM92" i="15"/>
  <c r="DM44" i="15"/>
  <c r="DM76" i="15"/>
  <c r="DM56" i="15"/>
  <c r="DM91" i="15"/>
  <c r="DM150" i="15"/>
  <c r="DM119" i="15"/>
  <c r="DM141" i="15"/>
  <c r="DM143" i="15"/>
  <c r="DM53" i="15"/>
  <c r="DN252" i="15"/>
  <c r="DN92" i="15"/>
  <c r="DN44" i="15"/>
  <c r="DN76" i="15"/>
  <c r="DN56" i="15"/>
  <c r="DN91" i="15"/>
  <c r="DN150" i="15"/>
  <c r="DN119" i="15"/>
  <c r="DN141" i="15"/>
  <c r="DN143" i="15"/>
  <c r="DN53" i="15"/>
  <c r="DO171" i="15"/>
  <c r="DO252" i="15"/>
  <c r="DO92" i="15"/>
  <c r="DO44" i="15"/>
  <c r="DO56" i="15"/>
  <c r="DO91" i="15"/>
  <c r="DO150" i="15"/>
  <c r="DO119" i="15"/>
  <c r="DO141" i="15"/>
  <c r="DO143" i="15"/>
  <c r="DP171" i="15"/>
  <c r="DP44" i="15"/>
  <c r="DP76" i="15"/>
  <c r="DP56" i="15"/>
  <c r="DP91" i="15"/>
  <c r="DP150" i="15"/>
  <c r="DP119" i="15"/>
  <c r="DP141" i="15"/>
  <c r="DP143" i="15"/>
  <c r="DP53" i="15"/>
  <c r="DQ171" i="15"/>
  <c r="DQ252" i="15"/>
  <c r="DQ92" i="15"/>
  <c r="DQ44" i="15"/>
  <c r="DQ76" i="15"/>
  <c r="DQ56" i="15"/>
  <c r="DQ150" i="15"/>
  <c r="DQ119" i="15"/>
  <c r="DQ141" i="15"/>
  <c r="DQ143" i="15"/>
  <c r="DQ53" i="15"/>
  <c r="DR171" i="15"/>
  <c r="DR252" i="15"/>
  <c r="DR92" i="15"/>
  <c r="DR44" i="15"/>
  <c r="DR76" i="15"/>
  <c r="DR56" i="15"/>
  <c r="DR91" i="15"/>
  <c r="DR150" i="15"/>
  <c r="DR119" i="15"/>
  <c r="DR141" i="15"/>
  <c r="DR143" i="15"/>
  <c r="DR53" i="15"/>
  <c r="DS171" i="15"/>
  <c r="DS92" i="15"/>
  <c r="DS44" i="15"/>
  <c r="DS76" i="15"/>
  <c r="DS56" i="15"/>
  <c r="DS91" i="15"/>
  <c r="DS150" i="15"/>
  <c r="DS119" i="15"/>
  <c r="DS141" i="15"/>
  <c r="DS143" i="15"/>
  <c r="DS53" i="15"/>
  <c r="DT171" i="15"/>
  <c r="DT252" i="15"/>
  <c r="DT92" i="15"/>
  <c r="DT44" i="15"/>
  <c r="DT76" i="15"/>
  <c r="DT56" i="15"/>
  <c r="DT91" i="15"/>
  <c r="DT150" i="15"/>
  <c r="DT119" i="15"/>
  <c r="DT141" i="15"/>
  <c r="DT143" i="15"/>
  <c r="DT53" i="15"/>
  <c r="DU171" i="15"/>
  <c r="DU252" i="15"/>
  <c r="DU92" i="15"/>
  <c r="DU44" i="15"/>
  <c r="DU91" i="15"/>
  <c r="DU150" i="15"/>
  <c r="DU119" i="15"/>
  <c r="DU141" i="15"/>
  <c r="DU143" i="15"/>
  <c r="DU53" i="15"/>
  <c r="DV171" i="15"/>
  <c r="DV92" i="15"/>
  <c r="DV44" i="15"/>
  <c r="DV76" i="15"/>
  <c r="DV56" i="15"/>
  <c r="DV91" i="15"/>
  <c r="DV150" i="15"/>
  <c r="DV119" i="15"/>
  <c r="DV141" i="15"/>
  <c r="DV143" i="15"/>
  <c r="DV53" i="15"/>
  <c r="DW171" i="15"/>
  <c r="DW252" i="15"/>
  <c r="DW92" i="15"/>
  <c r="DW76" i="15"/>
  <c r="DW56" i="15"/>
  <c r="DW150" i="15"/>
  <c r="DW119" i="15"/>
  <c r="DW141" i="15"/>
  <c r="DW143" i="15"/>
  <c r="DW53" i="15"/>
  <c r="DX171" i="15"/>
  <c r="DX252" i="15"/>
  <c r="DX92" i="15"/>
  <c r="DX44" i="15"/>
  <c r="DX76" i="15"/>
  <c r="DX56" i="15"/>
  <c r="DX91" i="15"/>
  <c r="DX53" i="15"/>
  <c r="DY171" i="15"/>
  <c r="DY92" i="15"/>
  <c r="DY44" i="15"/>
  <c r="DY76" i="15"/>
  <c r="DY56" i="15"/>
  <c r="DY91" i="15"/>
  <c r="DY150" i="15"/>
  <c r="DY119" i="15"/>
  <c r="DY141" i="15"/>
  <c r="DY143" i="15"/>
  <c r="DY53" i="15"/>
  <c r="DZ171" i="15"/>
  <c r="DZ252" i="15"/>
  <c r="DZ92" i="15"/>
  <c r="DZ44" i="15"/>
  <c r="DZ76" i="15"/>
  <c r="DZ56" i="15"/>
  <c r="DZ91" i="15"/>
  <c r="DZ150" i="15"/>
  <c r="DZ119" i="15"/>
  <c r="DZ141" i="15"/>
  <c r="DZ143" i="15"/>
  <c r="DZ53" i="15"/>
  <c r="EA171" i="15"/>
  <c r="EA252" i="15"/>
  <c r="EA92" i="15"/>
  <c r="EA44" i="15"/>
  <c r="EA56" i="15"/>
  <c r="EA91" i="15"/>
  <c r="EA150" i="15"/>
  <c r="EA119" i="15"/>
  <c r="EA141" i="15"/>
  <c r="EA143" i="15"/>
  <c r="EB13" i="15"/>
  <c r="IX13" i="15" s="1"/>
  <c r="EB14" i="15"/>
  <c r="IX14" i="15" s="1"/>
  <c r="EB15" i="15"/>
  <c r="IX15" i="15" s="1"/>
  <c r="EB214" i="15"/>
  <c r="IX214" i="15" s="1"/>
  <c r="EB16" i="15"/>
  <c r="IX16" i="15" s="1"/>
  <c r="EB17" i="15"/>
  <c r="IX17" i="15" s="1"/>
  <c r="EB223" i="15"/>
  <c r="EB18" i="15"/>
  <c r="IX18" i="15" s="1"/>
  <c r="EB185" i="15"/>
  <c r="EB19" i="15"/>
  <c r="IX19" i="15" s="1"/>
  <c r="EB20" i="15"/>
  <c r="IX20" i="15" s="1"/>
  <c r="EB183" i="15"/>
  <c r="IX183" i="15" s="1"/>
  <c r="EB21" i="15"/>
  <c r="IX21" i="15" s="1"/>
  <c r="EB260" i="15"/>
  <c r="IX260" i="15" s="1"/>
  <c r="EB22" i="15"/>
  <c r="IX22" i="15" s="1"/>
  <c r="EB23" i="15"/>
  <c r="IX23" i="15" s="1"/>
  <c r="EB115" i="15"/>
  <c r="IX115" i="15" s="1"/>
  <c r="EB24" i="15"/>
  <c r="IX24" i="15" s="1"/>
  <c r="EB259" i="15"/>
  <c r="IX259" i="15" s="1"/>
  <c r="EB25" i="15"/>
  <c r="IX25" i="15" s="1"/>
  <c r="EB254" i="15"/>
  <c r="IX254" i="15" s="1"/>
  <c r="EB26" i="15"/>
  <c r="IX26" i="15" s="1"/>
  <c r="EB239" i="15"/>
  <c r="IX239" i="15" s="1"/>
  <c r="EB27" i="15"/>
  <c r="IX27" i="15" s="1"/>
  <c r="EB28" i="15"/>
  <c r="IX28" i="15" s="1"/>
  <c r="EB29" i="15"/>
  <c r="IX29" i="15" s="1"/>
  <c r="EB164" i="15"/>
  <c r="IX164" i="15" s="1"/>
  <c r="EB30" i="15"/>
  <c r="IX30" i="15" s="1"/>
  <c r="EB31" i="15"/>
  <c r="IX31" i="15" s="1"/>
  <c r="EB64" i="15"/>
  <c r="IX223" i="15" s="1"/>
  <c r="EB32" i="15"/>
  <c r="IX32" i="15" s="1"/>
  <c r="EB33" i="15"/>
  <c r="IX33" i="15" s="1"/>
  <c r="EB230" i="15"/>
  <c r="IX230" i="15" s="1"/>
  <c r="EB34" i="15"/>
  <c r="IX34" i="15" s="1"/>
  <c r="EB35" i="15"/>
  <c r="IX35" i="15" s="1"/>
  <c r="EB88" i="15"/>
  <c r="IX88" i="15" s="1"/>
  <c r="EB36" i="15"/>
  <c r="IX36" i="15" s="1"/>
  <c r="EB37" i="15"/>
  <c r="IX37" i="15" s="1"/>
  <c r="EB221" i="15"/>
  <c r="IX221" i="15" s="1"/>
  <c r="EB38" i="15"/>
  <c r="IX38" i="15" s="1"/>
  <c r="EB127" i="15"/>
  <c r="IX127" i="15" s="1"/>
  <c r="EB39" i="15"/>
  <c r="IX39" i="15" s="1"/>
  <c r="EB160" i="15"/>
  <c r="IX160" i="15" s="1"/>
  <c r="EB40" i="15"/>
  <c r="IX40" i="15" s="1"/>
  <c r="EB200" i="15"/>
  <c r="IX200" i="15" s="1"/>
  <c r="EB41" i="15"/>
  <c r="IX41" i="15" s="1"/>
  <c r="EB181" i="15"/>
  <c r="IX181" i="15" s="1"/>
  <c r="EB42" i="15"/>
  <c r="IX42" i="15" s="1"/>
  <c r="EB237" i="15"/>
  <c r="IX237" i="15" s="1"/>
  <c r="IX44" i="15"/>
  <c r="EB162" i="15"/>
  <c r="IX162" i="15" s="1"/>
  <c r="EB45" i="15"/>
  <c r="IX45" i="15" s="1"/>
  <c r="EB90" i="15"/>
  <c r="IX53" i="15" s="1"/>
  <c r="EB46" i="15"/>
  <c r="IX46" i="15" s="1"/>
  <c r="EB96" i="15"/>
  <c r="IX96" i="15" s="1"/>
  <c r="EB47" i="15"/>
  <c r="IX47" i="15" s="1"/>
  <c r="EB163" i="15"/>
  <c r="IX163" i="15" s="1"/>
  <c r="EB48" i="15"/>
  <c r="IX48" i="15" s="1"/>
  <c r="EB98" i="15"/>
  <c r="IX98" i="15" s="1"/>
  <c r="EB49" i="15"/>
  <c r="IX49" i="15" s="1"/>
  <c r="EB155" i="15"/>
  <c r="IX155" i="15" s="1"/>
  <c r="EB50" i="15"/>
  <c r="IX50" i="15" s="1"/>
  <c r="EB191" i="15"/>
  <c r="IX191" i="15" s="1"/>
  <c r="EB51" i="15"/>
  <c r="IX51" i="15" s="1"/>
  <c r="EB111" i="15"/>
  <c r="EB52" i="15"/>
  <c r="IX52" i="15" s="1"/>
  <c r="EB112" i="15"/>
  <c r="IX150" i="15" s="1"/>
  <c r="EB199" i="15"/>
  <c r="IX199" i="15" s="1"/>
  <c r="EB128" i="15"/>
  <c r="IX128" i="15" s="1"/>
  <c r="EB189" i="15"/>
  <c r="IX189" i="15" s="1"/>
  <c r="EB172" i="15"/>
  <c r="EB192" i="15"/>
  <c r="IX192" i="15" s="1"/>
  <c r="EB57" i="15"/>
  <c r="IX57" i="15" s="1"/>
  <c r="EB114" i="15"/>
  <c r="IX114" i="15" s="1"/>
  <c r="EB58" i="15"/>
  <c r="IX58" i="15" s="1"/>
  <c r="EB145" i="15"/>
  <c r="IX145" i="15" s="1"/>
  <c r="EB59" i="15"/>
  <c r="IX59" i="15" s="1"/>
  <c r="EB249" i="15"/>
  <c r="IX249" i="15" s="1"/>
  <c r="EB60" i="15"/>
  <c r="IX60" i="15" s="1"/>
  <c r="EB182" i="15"/>
  <c r="IX182" i="15" s="1"/>
  <c r="EB61" i="15"/>
  <c r="IX61" i="15" s="1"/>
  <c r="EB235" i="15"/>
  <c r="IX235" i="15" s="1"/>
  <c r="EB62" i="15"/>
  <c r="IX62" i="15" s="1"/>
  <c r="EB156" i="15"/>
  <c r="IX156" i="15" s="1"/>
  <c r="EB63" i="15"/>
  <c r="IX63" i="15" s="1"/>
  <c r="EB176" i="15"/>
  <c r="EB65" i="15"/>
  <c r="IX65" i="15" s="1"/>
  <c r="EB245" i="15"/>
  <c r="IX245" i="15" s="1"/>
  <c r="EB66" i="15"/>
  <c r="IX66" i="15" s="1"/>
  <c r="EB170" i="15"/>
  <c r="IX170" i="15" s="1"/>
  <c r="EB67" i="15"/>
  <c r="IX67" i="15" s="1"/>
  <c r="EB241" i="15"/>
  <c r="IX241" i="15" s="1"/>
  <c r="EB68" i="15"/>
  <c r="IX68" i="15" s="1"/>
  <c r="EB224" i="15"/>
  <c r="IX224" i="15" s="1"/>
  <c r="EB69" i="15"/>
  <c r="IX69" i="15" s="1"/>
  <c r="EB159" i="15"/>
  <c r="IX159" i="15" s="1"/>
  <c r="EB70" i="15"/>
  <c r="IX70" i="15" s="1"/>
  <c r="EB165" i="15"/>
  <c r="IX165" i="15" s="1"/>
  <c r="EB71" i="15"/>
  <c r="IX71" i="15" s="1"/>
  <c r="EB240" i="15"/>
  <c r="IX240" i="15" s="1"/>
  <c r="EB72" i="15"/>
  <c r="IX72" i="15" s="1"/>
  <c r="EB238" i="15"/>
  <c r="IX238" i="15" s="1"/>
  <c r="EB73" i="15"/>
  <c r="IX73" i="15" s="1"/>
  <c r="EB123" i="15"/>
  <c r="IX123" i="15" s="1"/>
  <c r="EB74" i="15"/>
  <c r="IX74" i="15" s="1"/>
  <c r="EB229" i="15"/>
  <c r="IX229" i="15" s="1"/>
  <c r="EB75" i="15"/>
  <c r="IX75" i="15" s="1"/>
  <c r="EB231" i="15"/>
  <c r="IX231" i="15" s="1"/>
  <c r="EB256" i="15"/>
  <c r="IX256" i="15" s="1"/>
  <c r="EB257" i="15"/>
  <c r="IX257" i="15" s="1"/>
  <c r="EB78" i="15"/>
  <c r="IX78" i="15" s="1"/>
  <c r="EB258" i="15"/>
  <c r="IX258" i="15" s="1"/>
  <c r="EB79" i="15"/>
  <c r="IX79" i="15" s="1"/>
  <c r="EB255" i="15"/>
  <c r="IX255" i="15" s="1"/>
  <c r="EB80" i="15"/>
  <c r="IX80" i="15" s="1"/>
  <c r="EB232" i="15"/>
  <c r="IX232" i="15" s="1"/>
  <c r="EB83" i="15"/>
  <c r="IX83" i="15" s="1"/>
  <c r="EB84" i="15"/>
  <c r="IX84" i="15" s="1"/>
  <c r="EB158" i="15"/>
  <c r="IX158" i="15" s="1"/>
  <c r="EB85" i="15"/>
  <c r="IX85" i="15" s="1"/>
  <c r="EB110" i="15"/>
  <c r="IX110" i="15" s="1"/>
  <c r="EB87" i="15"/>
  <c r="IX87" i="15" s="1"/>
  <c r="EB89" i="15"/>
  <c r="IX89" i="15" s="1"/>
  <c r="IX91" i="15"/>
  <c r="IX92" i="15"/>
  <c r="EB93" i="15"/>
  <c r="IX93" i="15" s="1"/>
  <c r="EB130" i="15"/>
  <c r="IX130" i="15" s="1"/>
  <c r="EB94" i="15"/>
  <c r="IX94" i="15" s="1"/>
  <c r="EB99" i="15"/>
  <c r="IX99" i="15" s="1"/>
  <c r="EB95" i="15"/>
  <c r="IX95" i="15" s="1"/>
  <c r="EB218" i="15"/>
  <c r="IX218" i="15" s="1"/>
  <c r="EB188" i="15"/>
  <c r="IX188" i="15" s="1"/>
  <c r="EB97" i="15"/>
  <c r="IX97" i="15" s="1"/>
  <c r="EB207" i="15"/>
  <c r="IX207" i="15" s="1"/>
  <c r="EB226" i="15"/>
  <c r="IX226" i="15" s="1"/>
  <c r="EB100" i="15"/>
  <c r="IX100" i="15" s="1"/>
  <c r="EB132" i="15"/>
  <c r="IX132" i="15" s="1"/>
  <c r="EB101" i="15"/>
  <c r="IX101" i="15" s="1"/>
  <c r="EB102" i="15"/>
  <c r="IX102" i="15" s="1"/>
  <c r="EB216" i="15"/>
  <c r="IX216" i="15" s="1"/>
  <c r="EB104" i="15"/>
  <c r="IX104" i="15" s="1"/>
  <c r="EB142" i="15"/>
  <c r="IX142" i="15" s="1"/>
  <c r="EB105" i="15"/>
  <c r="IX105" i="15" s="1"/>
  <c r="EB131" i="15"/>
  <c r="IX131" i="15" s="1"/>
  <c r="EB106" i="15"/>
  <c r="IX106" i="15" s="1"/>
  <c r="EB209" i="15"/>
  <c r="IX209" i="15" s="1"/>
  <c r="EB107" i="15"/>
  <c r="IX107" i="15" s="1"/>
  <c r="EB108" i="15"/>
  <c r="IX108" i="15" s="1"/>
  <c r="EB137" i="15"/>
  <c r="IX137" i="15" s="1"/>
  <c r="EB109" i="15"/>
  <c r="IX109" i="15" s="1"/>
  <c r="EB117" i="15"/>
  <c r="IX117" i="15" s="1"/>
  <c r="EB166" i="15"/>
  <c r="IX166" i="15" s="1"/>
  <c r="EB113" i="15"/>
  <c r="IX113" i="15" s="1"/>
  <c r="EB116" i="15"/>
  <c r="IX116" i="15" s="1"/>
  <c r="EB180" i="15"/>
  <c r="IX180" i="15" s="1"/>
  <c r="EB174" i="15"/>
  <c r="IX174" i="15" s="1"/>
  <c r="EB233" i="15"/>
  <c r="IX233" i="15" s="1"/>
  <c r="EB118" i="15"/>
  <c r="IX119" i="15" s="1"/>
  <c r="EB187" i="15"/>
  <c r="IX187" i="15" s="1"/>
  <c r="EB120" i="15"/>
  <c r="IX120" i="15" s="1"/>
  <c r="EB122" i="15"/>
  <c r="IX122" i="15" s="1"/>
  <c r="EB175" i="15"/>
  <c r="IX175" i="15" s="1"/>
  <c r="EB251" i="15"/>
  <c r="IX251" i="15" s="1"/>
  <c r="EB124" i="15"/>
  <c r="IX124" i="15" s="1"/>
  <c r="EB125" i="15"/>
  <c r="IX125" i="15" s="1"/>
  <c r="EB146" i="15"/>
  <c r="IX146" i="15" s="1"/>
  <c r="EB126" i="15"/>
  <c r="IX126" i="15" s="1"/>
  <c r="EB151" i="15"/>
  <c r="IX151" i="15" s="1"/>
  <c r="EB196" i="15"/>
  <c r="IX196" i="15" s="1"/>
  <c r="EB203" i="15"/>
  <c r="IX203" i="15" s="1"/>
  <c r="EB129" i="15"/>
  <c r="IX129" i="15" s="1"/>
  <c r="EB246" i="15"/>
  <c r="IX246" i="15" s="1"/>
  <c r="EB242" i="15"/>
  <c r="IX242" i="15" s="1"/>
  <c r="EB211" i="15"/>
  <c r="IX211" i="15" s="1"/>
  <c r="EB133" i="15"/>
  <c r="IX133" i="15" s="1"/>
  <c r="EB134" i="15"/>
  <c r="IX134" i="15" s="1"/>
  <c r="EB135" i="15"/>
  <c r="IX135" i="15" s="1"/>
  <c r="EB136" i="15"/>
  <c r="IX136" i="15" s="1"/>
  <c r="EB138" i="15"/>
  <c r="IX138" i="15" s="1"/>
  <c r="EB139" i="15"/>
  <c r="IX139" i="15" s="1"/>
  <c r="EB140" i="15"/>
  <c r="IX140" i="15" s="1"/>
  <c r="IX141" i="15"/>
  <c r="IX143" i="15"/>
  <c r="EB147" i="15"/>
  <c r="IX147" i="15" s="1"/>
  <c r="EB148" i="15"/>
  <c r="IX148" i="15" s="1"/>
  <c r="EB208" i="15"/>
  <c r="IX208" i="15" s="1"/>
  <c r="EB149" i="15"/>
  <c r="IX149" i="15" s="1"/>
  <c r="EB227" i="15"/>
  <c r="IX227" i="15" s="1"/>
  <c r="EB152" i="15"/>
  <c r="IX152" i="15" s="1"/>
  <c r="EB153" i="15"/>
  <c r="IX153" i="15" s="1"/>
  <c r="EB217" i="15"/>
  <c r="IX217" i="15" s="1"/>
  <c r="EB154" i="15"/>
  <c r="IX154" i="15" s="1"/>
  <c r="EB215" i="15"/>
  <c r="IX215" i="15" s="1"/>
  <c r="EB157" i="15"/>
  <c r="IX157" i="15" s="1"/>
  <c r="EB161" i="15"/>
  <c r="IX161" i="15" s="1"/>
  <c r="EB168" i="15"/>
  <c r="IX168" i="15" s="1"/>
  <c r="EB167" i="15"/>
  <c r="IX167" i="15" s="1"/>
  <c r="EB169" i="15"/>
  <c r="IX169" i="15" s="1"/>
  <c r="EB190" i="15"/>
  <c r="IX190" i="15" s="1"/>
  <c r="EB177" i="15"/>
  <c r="IX177" i="15" s="1"/>
  <c r="IX171" i="15"/>
  <c r="EB234" i="15"/>
  <c r="IX234" i="15" s="1"/>
  <c r="EB173" i="15"/>
  <c r="IX173" i="15" s="1"/>
  <c r="EB179" i="15"/>
  <c r="IX179" i="15" s="1"/>
  <c r="EB250" i="15"/>
  <c r="IX250" i="15" s="1"/>
  <c r="EB178" i="15"/>
  <c r="IX178" i="15" s="1"/>
  <c r="EB197" i="15"/>
  <c r="IX197" i="15" s="1"/>
  <c r="EB204" i="15"/>
  <c r="IX204" i="15" s="1"/>
  <c r="EB247" i="15"/>
  <c r="IX247" i="15" s="1"/>
  <c r="EB243" i="15"/>
  <c r="IX243" i="15" s="1"/>
  <c r="EB212" i="15"/>
  <c r="IX212" i="15" s="1"/>
  <c r="EB193" i="15"/>
  <c r="IX193" i="15" s="1"/>
  <c r="EB198" i="15"/>
  <c r="IX198" i="15" s="1"/>
  <c r="EB201" i="15"/>
  <c r="IX201" i="15" s="1"/>
  <c r="EB205" i="15"/>
  <c r="IX205" i="15" s="1"/>
  <c r="EB225" i="15"/>
  <c r="IX225" i="15" s="1"/>
  <c r="EB210" i="15"/>
  <c r="IX210" i="15" s="1"/>
  <c r="EB213" i="15"/>
  <c r="IX213" i="15" s="1"/>
  <c r="EB228" i="15"/>
  <c r="IX228" i="15" s="1"/>
  <c r="EB236" i="15"/>
  <c r="IX236" i="15" s="1"/>
  <c r="EB248" i="15"/>
  <c r="IX248" i="15" s="1"/>
  <c r="EB244" i="15"/>
  <c r="IX244" i="15" s="1"/>
  <c r="IX252" i="15"/>
  <c r="IU12" i="15"/>
  <c r="IV12" i="15"/>
  <c r="IW12" i="15"/>
  <c r="IX12" i="15"/>
  <c r="FC12" i="15"/>
  <c r="FD12" i="15"/>
  <c r="FE12" i="15"/>
  <c r="FF12" i="15"/>
  <c r="FG12" i="15"/>
  <c r="FH12" i="15"/>
  <c r="FI12" i="15"/>
  <c r="FJ12" i="15"/>
  <c r="FK12" i="15"/>
  <c r="FL12" i="15"/>
  <c r="FM12" i="15"/>
  <c r="FN12" i="15"/>
  <c r="FO12" i="15"/>
  <c r="FP12" i="15"/>
  <c r="FQ12" i="15"/>
  <c r="FR12" i="15"/>
  <c r="FS12" i="15"/>
  <c r="FT12" i="15"/>
  <c r="FU12" i="15"/>
  <c r="FV12" i="15"/>
  <c r="FW12" i="15"/>
  <c r="FX12" i="15"/>
  <c r="FY12" i="15"/>
  <c r="FZ12" i="15"/>
  <c r="GA12" i="15"/>
  <c r="GB12" i="15"/>
  <c r="GC12" i="15"/>
  <c r="GD12" i="15"/>
  <c r="GE12" i="15"/>
  <c r="GF12" i="15"/>
  <c r="GG12" i="15"/>
  <c r="GH12" i="15"/>
  <c r="GI12" i="15"/>
  <c r="GJ12" i="15"/>
  <c r="GK12" i="15"/>
  <c r="GL12" i="15"/>
  <c r="GM12" i="15"/>
  <c r="GN12" i="15"/>
  <c r="GO12" i="15"/>
  <c r="GP12" i="15"/>
  <c r="GQ12" i="15"/>
  <c r="GR12" i="15"/>
  <c r="GS12" i="15"/>
  <c r="GT12" i="15"/>
  <c r="GU12" i="15"/>
  <c r="GV12" i="15"/>
  <c r="GW12" i="15"/>
  <c r="GX12" i="15"/>
  <c r="GY12" i="15"/>
  <c r="GZ12" i="15"/>
  <c r="HA12" i="15"/>
  <c r="HB12" i="15"/>
  <c r="HC12" i="15"/>
  <c r="HD12" i="15"/>
  <c r="HE12" i="15"/>
  <c r="HF12" i="15"/>
  <c r="HG12" i="15"/>
  <c r="HH12" i="15"/>
  <c r="HI12" i="15"/>
  <c r="HJ12" i="15"/>
  <c r="HK12" i="15"/>
  <c r="HL12" i="15"/>
  <c r="HM12" i="15"/>
  <c r="HN12" i="15"/>
  <c r="HO12" i="15"/>
  <c r="HP12" i="15"/>
  <c r="HQ12" i="15"/>
  <c r="HR12" i="15"/>
  <c r="HS12" i="15"/>
  <c r="HT12" i="15"/>
  <c r="HU12" i="15"/>
  <c r="HV12" i="15"/>
  <c r="HW12" i="15"/>
  <c r="HX12" i="15"/>
  <c r="HY12" i="15"/>
  <c r="HZ12" i="15"/>
  <c r="IA12" i="15"/>
  <c r="IB12" i="15"/>
  <c r="IC12" i="15"/>
  <c r="ID12" i="15"/>
  <c r="IE12" i="15"/>
  <c r="IF12" i="15"/>
  <c r="IG12" i="15"/>
  <c r="IH12" i="15"/>
  <c r="II12" i="15"/>
  <c r="IJ12" i="15"/>
  <c r="IK12" i="15"/>
  <c r="IL12" i="15"/>
  <c r="IM12" i="15"/>
  <c r="IN12" i="15"/>
  <c r="IO12" i="15"/>
  <c r="IP12" i="15"/>
  <c r="IQ12" i="15"/>
  <c r="IR12" i="15"/>
  <c r="IS12" i="15"/>
  <c r="IT12" i="15"/>
  <c r="FB12" i="15"/>
  <c r="AE171" i="15"/>
  <c r="AE214" i="15"/>
  <c r="AE223" i="15"/>
  <c r="AE185" i="15"/>
  <c r="AE252" i="15"/>
  <c r="AE183" i="15"/>
  <c r="AE260" i="15"/>
  <c r="AE206" i="15"/>
  <c r="AE115" i="15"/>
  <c r="AE259" i="15"/>
  <c r="AE254" i="15"/>
  <c r="AE239" i="15"/>
  <c r="AE92" i="15"/>
  <c r="AE44" i="15"/>
  <c r="AE164" i="15"/>
  <c r="AE76" i="15"/>
  <c r="AE64" i="15"/>
  <c r="AE56" i="15"/>
  <c r="AE230" i="15"/>
  <c r="AE91" i="15"/>
  <c r="AE88" i="15"/>
  <c r="AE150" i="15"/>
  <c r="AE221" i="15"/>
  <c r="AE127" i="15"/>
  <c r="AE160" i="15"/>
  <c r="AE200" i="15"/>
  <c r="AE181" i="15"/>
  <c r="AE77" i="15"/>
  <c r="AE237" i="15"/>
  <c r="AE162" i="15"/>
  <c r="AE90" i="15"/>
  <c r="AE96" i="15"/>
  <c r="AE163" i="15"/>
  <c r="AE98" i="15"/>
  <c r="AE155" i="15"/>
  <c r="AE191" i="15"/>
  <c r="AE111" i="15"/>
  <c r="AE112" i="15"/>
  <c r="AE199" i="15"/>
  <c r="AE128" i="15"/>
  <c r="AE189" i="15"/>
  <c r="AE192" i="15"/>
  <c r="AE114" i="15"/>
  <c r="AE145" i="15"/>
  <c r="AE249" i="15"/>
  <c r="AE182" i="15"/>
  <c r="AE235" i="15"/>
  <c r="AE156" i="15"/>
  <c r="AE172" i="15"/>
  <c r="AE176" i="15"/>
  <c r="AE245" i="15"/>
  <c r="AE170" i="15"/>
  <c r="AE241" i="15"/>
  <c r="AE224" i="15"/>
  <c r="AE159" i="15"/>
  <c r="AE165" i="15"/>
  <c r="AE240" i="15"/>
  <c r="AE238" i="15"/>
  <c r="AE151" i="15"/>
  <c r="AE123" i="15"/>
  <c r="AE205" i="15"/>
  <c r="AE197" i="15"/>
  <c r="AE257" i="15"/>
  <c r="AE258" i="15"/>
  <c r="AE255" i="15"/>
  <c r="AE13" i="15"/>
  <c r="AE232" i="15"/>
  <c r="AE17" i="15"/>
  <c r="AE27" i="15"/>
  <c r="AE158" i="15"/>
  <c r="AE103" i="15"/>
  <c r="AE110" i="15"/>
  <c r="AE65" i="15"/>
  <c r="AE79" i="15"/>
  <c r="AE45" i="15"/>
  <c r="AE32" i="15"/>
  <c r="AE46" i="15"/>
  <c r="AE80" i="15"/>
  <c r="AE130" i="15"/>
  <c r="AE99" i="15"/>
  <c r="AE218" i="15"/>
  <c r="AE188" i="15"/>
  <c r="AE253" i="15"/>
  <c r="AE207" i="15"/>
  <c r="AE226" i="15"/>
  <c r="AE132" i="15"/>
  <c r="AE94" i="15"/>
  <c r="AE81" i="15"/>
  <c r="AE216" i="15"/>
  <c r="AE142" i="15"/>
  <c r="AE131" i="15"/>
  <c r="AE209" i="15"/>
  <c r="AE69" i="15"/>
  <c r="AE137" i="15"/>
  <c r="AE19" i="15"/>
  <c r="AE117" i="15"/>
  <c r="AE109" i="15"/>
  <c r="AE166" i="15"/>
  <c r="AE57" i="15"/>
  <c r="AE85" i="15"/>
  <c r="AE42" i="15"/>
  <c r="AE25" i="15"/>
  <c r="AE180" i="15"/>
  <c r="AE174" i="15"/>
  <c r="AE233" i="15"/>
  <c r="AE106" i="15"/>
  <c r="AE187" i="15"/>
  <c r="AE104" i="15"/>
  <c r="AE175" i="15"/>
  <c r="AE251" i="15"/>
  <c r="AE146" i="15"/>
  <c r="AE66" i="15"/>
  <c r="AE198" i="15"/>
  <c r="AE152" i="15"/>
  <c r="AE229" i="15"/>
  <c r="AE246" i="15"/>
  <c r="AE242" i="15"/>
  <c r="AE14" i="15"/>
  <c r="AE211" i="15"/>
  <c r="AE21" i="15"/>
  <c r="AE28" i="15"/>
  <c r="AE54" i="15"/>
  <c r="AE36" i="15"/>
  <c r="AE60" i="15"/>
  <c r="AE47" i="15"/>
  <c r="AE34" i="15"/>
  <c r="AE48" i="15"/>
  <c r="AE72" i="15"/>
  <c r="AE134" i="15"/>
  <c r="AE101" i="15"/>
  <c r="AE119" i="15"/>
  <c r="AE135" i="15"/>
  <c r="AE219" i="15"/>
  <c r="AE208" i="15"/>
  <c r="AE227" i="15"/>
  <c r="AE133" i="15"/>
  <c r="AE95" i="15"/>
  <c r="AE82" i="15"/>
  <c r="AE217" i="15"/>
  <c r="AE154" i="15"/>
  <c r="AE139" i="15"/>
  <c r="AE215" i="15"/>
  <c r="AE70" i="15"/>
  <c r="AE129" i="15"/>
  <c r="AE62" i="15"/>
  <c r="AE18" i="15"/>
  <c r="AE122" i="15"/>
  <c r="AE113" i="15"/>
  <c r="AE168" i="15"/>
  <c r="AE58" i="15"/>
  <c r="AE84" i="15"/>
  <c r="AE33" i="15"/>
  <c r="AE40" i="15"/>
  <c r="AE24" i="15"/>
  <c r="AE190" i="15"/>
  <c r="AE177" i="15"/>
  <c r="AE234" i="15"/>
  <c r="AE107" i="15"/>
  <c r="AE179" i="15"/>
  <c r="AE83" i="15"/>
  <c r="AE97" i="15"/>
  <c r="AE167" i="15"/>
  <c r="AE250" i="15"/>
  <c r="AE147" i="15"/>
  <c r="AE67" i="15"/>
  <c r="AE203" i="15"/>
  <c r="AE153" i="15"/>
  <c r="AE231" i="15"/>
  <c r="AE247" i="15"/>
  <c r="AE243" i="15"/>
  <c r="AE15" i="15"/>
  <c r="AE212" i="15"/>
  <c r="AE22" i="15"/>
  <c r="AE29" i="15"/>
  <c r="AE55" i="15"/>
  <c r="AE37" i="15"/>
  <c r="AE61" i="15"/>
  <c r="AE49" i="15"/>
  <c r="AE35" i="15"/>
  <c r="AE50" i="15"/>
  <c r="AE73" i="15"/>
  <c r="AE74" i="15"/>
  <c r="AE138" i="15"/>
  <c r="AE105" i="15"/>
  <c r="AE141" i="15"/>
  <c r="AE136" i="15"/>
  <c r="AE220" i="15"/>
  <c r="AE201" i="15"/>
  <c r="AE225" i="15"/>
  <c r="AE149" i="15"/>
  <c r="AE93" i="15"/>
  <c r="AE86" i="15"/>
  <c r="AE210" i="15"/>
  <c r="AE140" i="15"/>
  <c r="AE126" i="15"/>
  <c r="AE193" i="15"/>
  <c r="AE71" i="15"/>
  <c r="AE125" i="15"/>
  <c r="AE20" i="15"/>
  <c r="AE116" i="15"/>
  <c r="AE102" i="15"/>
  <c r="AE161" i="15"/>
  <c r="AE59" i="15"/>
  <c r="AE78" i="15"/>
  <c r="AE38" i="15"/>
  <c r="AE26" i="15"/>
  <c r="AE178" i="15"/>
  <c r="AE169" i="15"/>
  <c r="AE228" i="15"/>
  <c r="AE108" i="15"/>
  <c r="AE173" i="15"/>
  <c r="AE89" i="15"/>
  <c r="AE157" i="15"/>
  <c r="AE236" i="15"/>
  <c r="AE148" i="15"/>
  <c r="AE68" i="15"/>
  <c r="AE204" i="15"/>
  <c r="AE196" i="15"/>
  <c r="AE256" i="15"/>
  <c r="AE248" i="15"/>
  <c r="AE244" i="15"/>
  <c r="AE16" i="15"/>
  <c r="AE213" i="15"/>
  <c r="AE23" i="15"/>
  <c r="AE30" i="15"/>
  <c r="AE43" i="15"/>
  <c r="AE41" i="15"/>
  <c r="AE63" i="15"/>
  <c r="AE51" i="15"/>
  <c r="AE31" i="15"/>
  <c r="AE52" i="15"/>
  <c r="AE87" i="15"/>
  <c r="AE100" i="15"/>
  <c r="AE75" i="15"/>
  <c r="AE143" i="15"/>
  <c r="AE124" i="15"/>
  <c r="AE202" i="15"/>
  <c r="AE118" i="15"/>
  <c r="AE39" i="15"/>
  <c r="AE120" i="15"/>
  <c r="AE53" i="15"/>
  <c r="AD171" i="15"/>
  <c r="AD214" i="15"/>
  <c r="AD223" i="15"/>
  <c r="AD185" i="15"/>
  <c r="AD252" i="15"/>
  <c r="AD183" i="15"/>
  <c r="AD260" i="15"/>
  <c r="AD206" i="15"/>
  <c r="AD115" i="15"/>
  <c r="AD259" i="15"/>
  <c r="AD254" i="15"/>
  <c r="AD239" i="15"/>
  <c r="AD92" i="15"/>
  <c r="AD44" i="15"/>
  <c r="AD164" i="15"/>
  <c r="AD76" i="15"/>
  <c r="AD64" i="15"/>
  <c r="AD56" i="15"/>
  <c r="AD230" i="15"/>
  <c r="AD91" i="15"/>
  <c r="AD88" i="15"/>
  <c r="AD150" i="15"/>
  <c r="AD221" i="15"/>
  <c r="AD127" i="15"/>
  <c r="AD160" i="15"/>
  <c r="AD200" i="15"/>
  <c r="AD181" i="15"/>
  <c r="AD77" i="15"/>
  <c r="AD237" i="15"/>
  <c r="AD162" i="15"/>
  <c r="AD90" i="15"/>
  <c r="AD96" i="15"/>
  <c r="AD163" i="15"/>
  <c r="AD98" i="15"/>
  <c r="AD155" i="15"/>
  <c r="AD191" i="15"/>
  <c r="AD111" i="15"/>
  <c r="AD112" i="15"/>
  <c r="AD199" i="15"/>
  <c r="AD128" i="15"/>
  <c r="AD189" i="15"/>
  <c r="AD192" i="15"/>
  <c r="AD114" i="15"/>
  <c r="AD145" i="15"/>
  <c r="AD249" i="15"/>
  <c r="AD182" i="15"/>
  <c r="AD235" i="15"/>
  <c r="AD156" i="15"/>
  <c r="AD172" i="15"/>
  <c r="AD176" i="15"/>
  <c r="AD245" i="15"/>
  <c r="AD170" i="15"/>
  <c r="AD241" i="15"/>
  <c r="AD224" i="15"/>
  <c r="AD159" i="15"/>
  <c r="AD165" i="15"/>
  <c r="AD240" i="15"/>
  <c r="AD238" i="15"/>
  <c r="AD151" i="15"/>
  <c r="AD123" i="15"/>
  <c r="AD205" i="15"/>
  <c r="AD197" i="15"/>
  <c r="AD257" i="15"/>
  <c r="AD258" i="15"/>
  <c r="AD255" i="15"/>
  <c r="AD13" i="15"/>
  <c r="AD232" i="15"/>
  <c r="AD17" i="15"/>
  <c r="AD27" i="15"/>
  <c r="AD158" i="15"/>
  <c r="AD103" i="15"/>
  <c r="AD110" i="15"/>
  <c r="AD65" i="15"/>
  <c r="AD79" i="15"/>
  <c r="AD45" i="15"/>
  <c r="AD32" i="15"/>
  <c r="AD46" i="15"/>
  <c r="AD80" i="15"/>
  <c r="AD130" i="15"/>
  <c r="AD99" i="15"/>
  <c r="AD218" i="15"/>
  <c r="AD188" i="15"/>
  <c r="AD253" i="15"/>
  <c r="AD207" i="15"/>
  <c r="AD226" i="15"/>
  <c r="AD132" i="15"/>
  <c r="AD94" i="15"/>
  <c r="AD81" i="15"/>
  <c r="AD216" i="15"/>
  <c r="AD142" i="15"/>
  <c r="AD131" i="15"/>
  <c r="AD209" i="15"/>
  <c r="AD69" i="15"/>
  <c r="AD137" i="15"/>
  <c r="AD19" i="15"/>
  <c r="AD117" i="15"/>
  <c r="AD109" i="15"/>
  <c r="AD166" i="15"/>
  <c r="AD57" i="15"/>
  <c r="AD85" i="15"/>
  <c r="AD42" i="15"/>
  <c r="AD25" i="15"/>
  <c r="AD180" i="15"/>
  <c r="AD174" i="15"/>
  <c r="AD233" i="15"/>
  <c r="AD106" i="15"/>
  <c r="AD187" i="15"/>
  <c r="AD104" i="15"/>
  <c r="AD175" i="15"/>
  <c r="AD251" i="15"/>
  <c r="AD146" i="15"/>
  <c r="AD66" i="15"/>
  <c r="AD198" i="15"/>
  <c r="AD152" i="15"/>
  <c r="AD229" i="15"/>
  <c r="AD246" i="15"/>
  <c r="AD242" i="15"/>
  <c r="AD14" i="15"/>
  <c r="AD211" i="15"/>
  <c r="AD21" i="15"/>
  <c r="AD28" i="15"/>
  <c r="AD54" i="15"/>
  <c r="AD36" i="15"/>
  <c r="AD60" i="15"/>
  <c r="AD47" i="15"/>
  <c r="AD34" i="15"/>
  <c r="AD48" i="15"/>
  <c r="AD72" i="15"/>
  <c r="AD134" i="15"/>
  <c r="AD101" i="15"/>
  <c r="AD119" i="15"/>
  <c r="AD135" i="15"/>
  <c r="AD219" i="15"/>
  <c r="AD208" i="15"/>
  <c r="AD227" i="15"/>
  <c r="AD133" i="15"/>
  <c r="AD95" i="15"/>
  <c r="AD82" i="15"/>
  <c r="AD217" i="15"/>
  <c r="AD154" i="15"/>
  <c r="AD139" i="15"/>
  <c r="AD215" i="15"/>
  <c r="AD70" i="15"/>
  <c r="AD129" i="15"/>
  <c r="AD62" i="15"/>
  <c r="AD18" i="15"/>
  <c r="AD122" i="15"/>
  <c r="AD113" i="15"/>
  <c r="AD168" i="15"/>
  <c r="AD58" i="15"/>
  <c r="AD84" i="15"/>
  <c r="AD33" i="15"/>
  <c r="AD40" i="15"/>
  <c r="AD24" i="15"/>
  <c r="AD190" i="15"/>
  <c r="AD177" i="15"/>
  <c r="AD234" i="15"/>
  <c r="AD107" i="15"/>
  <c r="AD179" i="15"/>
  <c r="AD83" i="15"/>
  <c r="AD97" i="15"/>
  <c r="AD167" i="15"/>
  <c r="AD250" i="15"/>
  <c r="AD147" i="15"/>
  <c r="AD67" i="15"/>
  <c r="AD203" i="15"/>
  <c r="AD153" i="15"/>
  <c r="AD231" i="15"/>
  <c r="AD247" i="15"/>
  <c r="AD243" i="15"/>
  <c r="AD15" i="15"/>
  <c r="AD212" i="15"/>
  <c r="AD22" i="15"/>
  <c r="AD29" i="15"/>
  <c r="AD55" i="15"/>
  <c r="AD37" i="15"/>
  <c r="AD61" i="15"/>
  <c r="AD49" i="15"/>
  <c r="AD35" i="15"/>
  <c r="AD50" i="15"/>
  <c r="AD73" i="15"/>
  <c r="AD74" i="15"/>
  <c r="AD138" i="15"/>
  <c r="AD105" i="15"/>
  <c r="AD141" i="15"/>
  <c r="AD136" i="15"/>
  <c r="AD220" i="15"/>
  <c r="AD201" i="15"/>
  <c r="AD225" i="15"/>
  <c r="AD149" i="15"/>
  <c r="AD93" i="15"/>
  <c r="AD86" i="15"/>
  <c r="AD210" i="15"/>
  <c r="AD140" i="15"/>
  <c r="AD126" i="15"/>
  <c r="AD193" i="15"/>
  <c r="AD71" i="15"/>
  <c r="AD125" i="15"/>
  <c r="AD20" i="15"/>
  <c r="AD116" i="15"/>
  <c r="AD102" i="15"/>
  <c r="AD161" i="15"/>
  <c r="AD59" i="15"/>
  <c r="AD78" i="15"/>
  <c r="AD38" i="15"/>
  <c r="AD26" i="15"/>
  <c r="AD178" i="15"/>
  <c r="AD169" i="15"/>
  <c r="AD228" i="15"/>
  <c r="AD108" i="15"/>
  <c r="AD173" i="15"/>
  <c r="AD89" i="15"/>
  <c r="AD157" i="15"/>
  <c r="AD236" i="15"/>
  <c r="AD148" i="15"/>
  <c r="AD68" i="15"/>
  <c r="AD204" i="15"/>
  <c r="AD196" i="15"/>
  <c r="AD256" i="15"/>
  <c r="AD248" i="15"/>
  <c r="AD244" i="15"/>
  <c r="AD16" i="15"/>
  <c r="AD213" i="15"/>
  <c r="AD23" i="15"/>
  <c r="AD30" i="15"/>
  <c r="AD43" i="15"/>
  <c r="AD41" i="15"/>
  <c r="AD63" i="15"/>
  <c r="AD51" i="15"/>
  <c r="AD31" i="15"/>
  <c r="AD52" i="15"/>
  <c r="AD87" i="15"/>
  <c r="AD100" i="15"/>
  <c r="AD75" i="15"/>
  <c r="AD143" i="15"/>
  <c r="AD124" i="15"/>
  <c r="AD202" i="15"/>
  <c r="AD118" i="15"/>
  <c r="AD39" i="15"/>
  <c r="AD120" i="15"/>
  <c r="AD53" i="15"/>
  <c r="AC171" i="15"/>
  <c r="AC214" i="15"/>
  <c r="AC223" i="15"/>
  <c r="AC185" i="15"/>
  <c r="AC252" i="15"/>
  <c r="AC183" i="15"/>
  <c r="AC260" i="15"/>
  <c r="AC206" i="15"/>
  <c r="AC115" i="15"/>
  <c r="AC259" i="15"/>
  <c r="AC254" i="15"/>
  <c r="AC239" i="15"/>
  <c r="AC92" i="15"/>
  <c r="AC44" i="15"/>
  <c r="AC164" i="15"/>
  <c r="AC76" i="15"/>
  <c r="AC64" i="15"/>
  <c r="AC56" i="15"/>
  <c r="AC230" i="15"/>
  <c r="AC91" i="15"/>
  <c r="AC88" i="15"/>
  <c r="AC150" i="15"/>
  <c r="AC221" i="15"/>
  <c r="AC127" i="15"/>
  <c r="AC160" i="15"/>
  <c r="AC200" i="15"/>
  <c r="AC181" i="15"/>
  <c r="AC77" i="15"/>
  <c r="AC237" i="15"/>
  <c r="AC162" i="15"/>
  <c r="AC90" i="15"/>
  <c r="AC96" i="15"/>
  <c r="AC163" i="15"/>
  <c r="AC98" i="15"/>
  <c r="AC155" i="15"/>
  <c r="AC191" i="15"/>
  <c r="AC111" i="15"/>
  <c r="AC112" i="15"/>
  <c r="AC199" i="15"/>
  <c r="AC128" i="15"/>
  <c r="AC189" i="15"/>
  <c r="AC192" i="15"/>
  <c r="AC114" i="15"/>
  <c r="AC145" i="15"/>
  <c r="AC249" i="15"/>
  <c r="AC182" i="15"/>
  <c r="AC235" i="15"/>
  <c r="AC156" i="15"/>
  <c r="AC172" i="15"/>
  <c r="AC176" i="15"/>
  <c r="AC245" i="15"/>
  <c r="AC170" i="15"/>
  <c r="AC241" i="15"/>
  <c r="AC224" i="15"/>
  <c r="AC159" i="15"/>
  <c r="AC165" i="15"/>
  <c r="AC240" i="15"/>
  <c r="AC238" i="15"/>
  <c r="AC151" i="15"/>
  <c r="AC123" i="15"/>
  <c r="AC205" i="15"/>
  <c r="AC197" i="15"/>
  <c r="AC257" i="15"/>
  <c r="AC258" i="15"/>
  <c r="AC255" i="15"/>
  <c r="AC13" i="15"/>
  <c r="AC232" i="15"/>
  <c r="AC17" i="15"/>
  <c r="AC27" i="15"/>
  <c r="AC158" i="15"/>
  <c r="AC103" i="15"/>
  <c r="AC110" i="15"/>
  <c r="AC65" i="15"/>
  <c r="AC79" i="15"/>
  <c r="AC45" i="15"/>
  <c r="AC32" i="15"/>
  <c r="AC46" i="15"/>
  <c r="AC80" i="15"/>
  <c r="AC130" i="15"/>
  <c r="AC99" i="15"/>
  <c r="AC218" i="15"/>
  <c r="AC188" i="15"/>
  <c r="AC253" i="15"/>
  <c r="AC207" i="15"/>
  <c r="AC226" i="15"/>
  <c r="AC132" i="15"/>
  <c r="AC94" i="15"/>
  <c r="AC81" i="15"/>
  <c r="AC216" i="15"/>
  <c r="AC142" i="15"/>
  <c r="AC131" i="15"/>
  <c r="AC209" i="15"/>
  <c r="AC69" i="15"/>
  <c r="AC137" i="15"/>
  <c r="AC19" i="15"/>
  <c r="AC117" i="15"/>
  <c r="AC109" i="15"/>
  <c r="AC166" i="15"/>
  <c r="AC57" i="15"/>
  <c r="AC85" i="15"/>
  <c r="AC42" i="15"/>
  <c r="AC25" i="15"/>
  <c r="AC180" i="15"/>
  <c r="AC174" i="15"/>
  <c r="AC233" i="15"/>
  <c r="AC106" i="15"/>
  <c r="AC187" i="15"/>
  <c r="AC104" i="15"/>
  <c r="AC175" i="15"/>
  <c r="AC251" i="15"/>
  <c r="AC146" i="15"/>
  <c r="AC66" i="15"/>
  <c r="AC198" i="15"/>
  <c r="AC152" i="15"/>
  <c r="AC229" i="15"/>
  <c r="AC246" i="15"/>
  <c r="AC242" i="15"/>
  <c r="AC14" i="15"/>
  <c r="AC211" i="15"/>
  <c r="AC21" i="15"/>
  <c r="AC28" i="15"/>
  <c r="AC54" i="15"/>
  <c r="AC36" i="15"/>
  <c r="AC60" i="15"/>
  <c r="AC47" i="15"/>
  <c r="AC34" i="15"/>
  <c r="AC48" i="15"/>
  <c r="AC72" i="15"/>
  <c r="AC134" i="15"/>
  <c r="AC101" i="15"/>
  <c r="AC119" i="15"/>
  <c r="AC135" i="15"/>
  <c r="AC219" i="15"/>
  <c r="AC208" i="15"/>
  <c r="AC227" i="15"/>
  <c r="AC133" i="15"/>
  <c r="AC95" i="15"/>
  <c r="AC82" i="15"/>
  <c r="AC217" i="15"/>
  <c r="AC154" i="15"/>
  <c r="AC139" i="15"/>
  <c r="AC215" i="15"/>
  <c r="AC70" i="15"/>
  <c r="AC129" i="15"/>
  <c r="AC62" i="15"/>
  <c r="AC18" i="15"/>
  <c r="AC122" i="15"/>
  <c r="AC113" i="15"/>
  <c r="AC168" i="15"/>
  <c r="AC58" i="15"/>
  <c r="AC84" i="15"/>
  <c r="AC33" i="15"/>
  <c r="AC40" i="15"/>
  <c r="AC24" i="15"/>
  <c r="AC190" i="15"/>
  <c r="AC177" i="15"/>
  <c r="AC234" i="15"/>
  <c r="AC107" i="15"/>
  <c r="AC179" i="15"/>
  <c r="AC83" i="15"/>
  <c r="AC97" i="15"/>
  <c r="AC167" i="15"/>
  <c r="AC250" i="15"/>
  <c r="AC147" i="15"/>
  <c r="AC67" i="15"/>
  <c r="AC203" i="15"/>
  <c r="AC153" i="15"/>
  <c r="AC231" i="15"/>
  <c r="AC247" i="15"/>
  <c r="AC243" i="15"/>
  <c r="AC15" i="15"/>
  <c r="AC212" i="15"/>
  <c r="AC22" i="15"/>
  <c r="AC29" i="15"/>
  <c r="AC55" i="15"/>
  <c r="AC37" i="15"/>
  <c r="AC61" i="15"/>
  <c r="AC49" i="15"/>
  <c r="AC35" i="15"/>
  <c r="AC50" i="15"/>
  <c r="AC73" i="15"/>
  <c r="AC74" i="15"/>
  <c r="AC138" i="15"/>
  <c r="AC105" i="15"/>
  <c r="AC141" i="15"/>
  <c r="AC136" i="15"/>
  <c r="AC220" i="15"/>
  <c r="AC201" i="15"/>
  <c r="AC225" i="15"/>
  <c r="AC149" i="15"/>
  <c r="AC93" i="15"/>
  <c r="AC86" i="15"/>
  <c r="AC210" i="15"/>
  <c r="AC140" i="15"/>
  <c r="AC126" i="15"/>
  <c r="AC193" i="15"/>
  <c r="AC71" i="15"/>
  <c r="AC125" i="15"/>
  <c r="AC20" i="15"/>
  <c r="AC116" i="15"/>
  <c r="AC102" i="15"/>
  <c r="AC161" i="15"/>
  <c r="AC59" i="15"/>
  <c r="AC78" i="15"/>
  <c r="AC38" i="15"/>
  <c r="AC26" i="15"/>
  <c r="AC178" i="15"/>
  <c r="AC169" i="15"/>
  <c r="AC228" i="15"/>
  <c r="AC108" i="15"/>
  <c r="AC173" i="15"/>
  <c r="AC89" i="15"/>
  <c r="AC157" i="15"/>
  <c r="AC236" i="15"/>
  <c r="AC148" i="15"/>
  <c r="AC68" i="15"/>
  <c r="AC204" i="15"/>
  <c r="AC196" i="15"/>
  <c r="AC256" i="15"/>
  <c r="AC248" i="15"/>
  <c r="AC244" i="15"/>
  <c r="AC16" i="15"/>
  <c r="AC213" i="15"/>
  <c r="AC23" i="15"/>
  <c r="AC30" i="15"/>
  <c r="AC43" i="15"/>
  <c r="AC41" i="15"/>
  <c r="AC63" i="15"/>
  <c r="AC51" i="15"/>
  <c r="AC31" i="15"/>
  <c r="AC52" i="15"/>
  <c r="AC87" i="15"/>
  <c r="AC100" i="15"/>
  <c r="AC75" i="15"/>
  <c r="AC143" i="15"/>
  <c r="AC124" i="15"/>
  <c r="AC202" i="15"/>
  <c r="AC118" i="15"/>
  <c r="AC39" i="15"/>
  <c r="AC120" i="15"/>
  <c r="AC53" i="15"/>
  <c r="AB171" i="15"/>
  <c r="AB214" i="15"/>
  <c r="AB223" i="15"/>
  <c r="AB185" i="15"/>
  <c r="AB252" i="15"/>
  <c r="AB183" i="15"/>
  <c r="AB260" i="15"/>
  <c r="AB206" i="15"/>
  <c r="AB115" i="15"/>
  <c r="AB259" i="15"/>
  <c r="AB254" i="15"/>
  <c r="AB239" i="15"/>
  <c r="AB92" i="15"/>
  <c r="AB44" i="15"/>
  <c r="AB164" i="15"/>
  <c r="AB76" i="15"/>
  <c r="AB64" i="15"/>
  <c r="AB56" i="15"/>
  <c r="AB230" i="15"/>
  <c r="AB91" i="15"/>
  <c r="AB88" i="15"/>
  <c r="AB150" i="15"/>
  <c r="AB221" i="15"/>
  <c r="AB127" i="15"/>
  <c r="AB160" i="15"/>
  <c r="AB200" i="15"/>
  <c r="AB181" i="15"/>
  <c r="AB77" i="15"/>
  <c r="AB237" i="15"/>
  <c r="AB162" i="15"/>
  <c r="AB90" i="15"/>
  <c r="AB96" i="15"/>
  <c r="AB163" i="15"/>
  <c r="AB98" i="15"/>
  <c r="AB155" i="15"/>
  <c r="AB191" i="15"/>
  <c r="AB111" i="15"/>
  <c r="AB112" i="15"/>
  <c r="AB199" i="15"/>
  <c r="AB128" i="15"/>
  <c r="AB189" i="15"/>
  <c r="AB192" i="15"/>
  <c r="AB114" i="15"/>
  <c r="AB145" i="15"/>
  <c r="AB249" i="15"/>
  <c r="AB182" i="15"/>
  <c r="AB235" i="15"/>
  <c r="AB156" i="15"/>
  <c r="AB172" i="15"/>
  <c r="AB176" i="15"/>
  <c r="AB245" i="15"/>
  <c r="AB170" i="15"/>
  <c r="AB241" i="15"/>
  <c r="AB224" i="15"/>
  <c r="AB159" i="15"/>
  <c r="AB165" i="15"/>
  <c r="AB240" i="15"/>
  <c r="AB238" i="15"/>
  <c r="AB151" i="15"/>
  <c r="AB123" i="15"/>
  <c r="AB205" i="15"/>
  <c r="AB197" i="15"/>
  <c r="AB257" i="15"/>
  <c r="AB258" i="15"/>
  <c r="AB255" i="15"/>
  <c r="AB13" i="15"/>
  <c r="AB232" i="15"/>
  <c r="AB17" i="15"/>
  <c r="AB27" i="15"/>
  <c r="AB158" i="15"/>
  <c r="AB103" i="15"/>
  <c r="AB110" i="15"/>
  <c r="AB65" i="15"/>
  <c r="AB79" i="15"/>
  <c r="AB45" i="15"/>
  <c r="AB32" i="15"/>
  <c r="AB46" i="15"/>
  <c r="AB80" i="15"/>
  <c r="AB130" i="15"/>
  <c r="AB99" i="15"/>
  <c r="AB218" i="15"/>
  <c r="AB188" i="15"/>
  <c r="AB253" i="15"/>
  <c r="AB207" i="15"/>
  <c r="AB226" i="15"/>
  <c r="AB132" i="15"/>
  <c r="AB94" i="15"/>
  <c r="AB81" i="15"/>
  <c r="AB216" i="15"/>
  <c r="AB142" i="15"/>
  <c r="AB131" i="15"/>
  <c r="AB209" i="15"/>
  <c r="AB69" i="15"/>
  <c r="AB137" i="15"/>
  <c r="AB19" i="15"/>
  <c r="AB117" i="15"/>
  <c r="AB109" i="15"/>
  <c r="AB166" i="15"/>
  <c r="AB57" i="15"/>
  <c r="AB85" i="15"/>
  <c r="AB42" i="15"/>
  <c r="AB25" i="15"/>
  <c r="AB180" i="15"/>
  <c r="AB174" i="15"/>
  <c r="AB233" i="15"/>
  <c r="AB106" i="15"/>
  <c r="AB187" i="15"/>
  <c r="AB104" i="15"/>
  <c r="AB175" i="15"/>
  <c r="AB251" i="15"/>
  <c r="AB146" i="15"/>
  <c r="AB66" i="15"/>
  <c r="AB198" i="15"/>
  <c r="AB152" i="15"/>
  <c r="AB229" i="15"/>
  <c r="AB246" i="15"/>
  <c r="AB242" i="15"/>
  <c r="AB14" i="15"/>
  <c r="AB211" i="15"/>
  <c r="AB21" i="15"/>
  <c r="AB28" i="15"/>
  <c r="AB54" i="15"/>
  <c r="AB36" i="15"/>
  <c r="AB60" i="15"/>
  <c r="AB47" i="15"/>
  <c r="AB34" i="15"/>
  <c r="AB48" i="15"/>
  <c r="AB72" i="15"/>
  <c r="AB134" i="15"/>
  <c r="AB101" i="15"/>
  <c r="AB119" i="15"/>
  <c r="AB135" i="15"/>
  <c r="AB219" i="15"/>
  <c r="AB208" i="15"/>
  <c r="AB227" i="15"/>
  <c r="AB133" i="15"/>
  <c r="AB95" i="15"/>
  <c r="AB82" i="15"/>
  <c r="AB217" i="15"/>
  <c r="AB154" i="15"/>
  <c r="AB139" i="15"/>
  <c r="AB215" i="15"/>
  <c r="AB70" i="15"/>
  <c r="AB129" i="15"/>
  <c r="AB62" i="15"/>
  <c r="AB18" i="15"/>
  <c r="AB122" i="15"/>
  <c r="AB113" i="15"/>
  <c r="AB168" i="15"/>
  <c r="AB58" i="15"/>
  <c r="AB84" i="15"/>
  <c r="AB33" i="15"/>
  <c r="AB40" i="15"/>
  <c r="AB24" i="15"/>
  <c r="AB190" i="15"/>
  <c r="AB177" i="15"/>
  <c r="AB234" i="15"/>
  <c r="AB107" i="15"/>
  <c r="AB179" i="15"/>
  <c r="AB83" i="15"/>
  <c r="AB97" i="15"/>
  <c r="AB167" i="15"/>
  <c r="AB250" i="15"/>
  <c r="AB147" i="15"/>
  <c r="AB67" i="15"/>
  <c r="AB203" i="15"/>
  <c r="AB153" i="15"/>
  <c r="AB231" i="15"/>
  <c r="AB247" i="15"/>
  <c r="AB243" i="15"/>
  <c r="AB15" i="15"/>
  <c r="AB212" i="15"/>
  <c r="AB22" i="15"/>
  <c r="AB29" i="15"/>
  <c r="AB55" i="15"/>
  <c r="AB37" i="15"/>
  <c r="AB61" i="15"/>
  <c r="AB49" i="15"/>
  <c r="AB35" i="15"/>
  <c r="AB50" i="15"/>
  <c r="AB73" i="15"/>
  <c r="AB74" i="15"/>
  <c r="AB138" i="15"/>
  <c r="AB105" i="15"/>
  <c r="AB141" i="15"/>
  <c r="AB136" i="15"/>
  <c r="AB220" i="15"/>
  <c r="AB201" i="15"/>
  <c r="AB225" i="15"/>
  <c r="AB149" i="15"/>
  <c r="AB93" i="15"/>
  <c r="AB86" i="15"/>
  <c r="AB210" i="15"/>
  <c r="AB140" i="15"/>
  <c r="AB126" i="15"/>
  <c r="AB193" i="15"/>
  <c r="AB71" i="15"/>
  <c r="AB125" i="15"/>
  <c r="AB20" i="15"/>
  <c r="AB116" i="15"/>
  <c r="AB102" i="15"/>
  <c r="AB161" i="15"/>
  <c r="AB59" i="15"/>
  <c r="AB78" i="15"/>
  <c r="AB38" i="15"/>
  <c r="AB26" i="15"/>
  <c r="AB178" i="15"/>
  <c r="AB169" i="15"/>
  <c r="AB228" i="15"/>
  <c r="AB108" i="15"/>
  <c r="AB173" i="15"/>
  <c r="AB89" i="15"/>
  <c r="AB157" i="15"/>
  <c r="AB236" i="15"/>
  <c r="AB148" i="15"/>
  <c r="AB68" i="15"/>
  <c r="AB204" i="15"/>
  <c r="AB196" i="15"/>
  <c r="AB256" i="15"/>
  <c r="AB248" i="15"/>
  <c r="AB244" i="15"/>
  <c r="AB16" i="15"/>
  <c r="AB213" i="15"/>
  <c r="AB23" i="15"/>
  <c r="AB30" i="15"/>
  <c r="AB43" i="15"/>
  <c r="AB41" i="15"/>
  <c r="AB63" i="15"/>
  <c r="AB51" i="15"/>
  <c r="AB31" i="15"/>
  <c r="AB52" i="15"/>
  <c r="AB87" i="15"/>
  <c r="AB100" i="15"/>
  <c r="AB75" i="15"/>
  <c r="AB143" i="15"/>
  <c r="AB124" i="15"/>
  <c r="AB202" i="15"/>
  <c r="AB118" i="15"/>
  <c r="AB39" i="15"/>
  <c r="AB120" i="15"/>
  <c r="AB53" i="15"/>
  <c r="AA171" i="15"/>
  <c r="AA214" i="15"/>
  <c r="AA223" i="15"/>
  <c r="AA185" i="15"/>
  <c r="AA252" i="15"/>
  <c r="AA183" i="15"/>
  <c r="AA260" i="15"/>
  <c r="AA206" i="15"/>
  <c r="AA115" i="15"/>
  <c r="AA259" i="15"/>
  <c r="AA254" i="15"/>
  <c r="AA239" i="15"/>
  <c r="AA92" i="15"/>
  <c r="AA44" i="15"/>
  <c r="AA164" i="15"/>
  <c r="AA76" i="15"/>
  <c r="AA64" i="15"/>
  <c r="AA56" i="15"/>
  <c r="AA230" i="15"/>
  <c r="AA91" i="15"/>
  <c r="AA88" i="15"/>
  <c r="AA150" i="15"/>
  <c r="AA221" i="15"/>
  <c r="AA127" i="15"/>
  <c r="AA160" i="15"/>
  <c r="AA200" i="15"/>
  <c r="AA181" i="15"/>
  <c r="AA77" i="15"/>
  <c r="AA237" i="15"/>
  <c r="AA162" i="15"/>
  <c r="AA90" i="15"/>
  <c r="AA96" i="15"/>
  <c r="AA163" i="15"/>
  <c r="AA98" i="15"/>
  <c r="AA155" i="15"/>
  <c r="AA191" i="15"/>
  <c r="AA111" i="15"/>
  <c r="AA112" i="15"/>
  <c r="AA199" i="15"/>
  <c r="AA128" i="15"/>
  <c r="AA189" i="15"/>
  <c r="AA192" i="15"/>
  <c r="AA114" i="15"/>
  <c r="AA145" i="15"/>
  <c r="AA249" i="15"/>
  <c r="AA182" i="15"/>
  <c r="AA235" i="15"/>
  <c r="AA156" i="15"/>
  <c r="AA172" i="15"/>
  <c r="AA176" i="15"/>
  <c r="AA245" i="15"/>
  <c r="AA170" i="15"/>
  <c r="AA241" i="15"/>
  <c r="AA224" i="15"/>
  <c r="AA159" i="15"/>
  <c r="AA165" i="15"/>
  <c r="AA240" i="15"/>
  <c r="AA238" i="15"/>
  <c r="AA151" i="15"/>
  <c r="AA123" i="15"/>
  <c r="AA205" i="15"/>
  <c r="AA197" i="15"/>
  <c r="AA257" i="15"/>
  <c r="AA258" i="15"/>
  <c r="AA255" i="15"/>
  <c r="AA13" i="15"/>
  <c r="AA232" i="15"/>
  <c r="AA17" i="15"/>
  <c r="AA27" i="15"/>
  <c r="AA158" i="15"/>
  <c r="AA103" i="15"/>
  <c r="AA110" i="15"/>
  <c r="AA65" i="15"/>
  <c r="AA79" i="15"/>
  <c r="AA45" i="15"/>
  <c r="AA32" i="15"/>
  <c r="AA46" i="15"/>
  <c r="AA80" i="15"/>
  <c r="AA130" i="15"/>
  <c r="AA99" i="15"/>
  <c r="AA218" i="15"/>
  <c r="AA188" i="15"/>
  <c r="AA253" i="15"/>
  <c r="AA207" i="15"/>
  <c r="AA226" i="15"/>
  <c r="AA132" i="15"/>
  <c r="AA94" i="15"/>
  <c r="AA81" i="15"/>
  <c r="AA216" i="15"/>
  <c r="AA142" i="15"/>
  <c r="AA131" i="15"/>
  <c r="AA209" i="15"/>
  <c r="AA69" i="15"/>
  <c r="AA137" i="15"/>
  <c r="AA19" i="15"/>
  <c r="AA117" i="15"/>
  <c r="AA109" i="15"/>
  <c r="AA166" i="15"/>
  <c r="AA57" i="15"/>
  <c r="AA85" i="15"/>
  <c r="AA42" i="15"/>
  <c r="AA25" i="15"/>
  <c r="AA180" i="15"/>
  <c r="AA174" i="15"/>
  <c r="AA233" i="15"/>
  <c r="AA106" i="15"/>
  <c r="AA187" i="15"/>
  <c r="AA104" i="15"/>
  <c r="AA175" i="15"/>
  <c r="AA251" i="15"/>
  <c r="AA146" i="15"/>
  <c r="AA66" i="15"/>
  <c r="AA198" i="15"/>
  <c r="AA152" i="15"/>
  <c r="AA229" i="15"/>
  <c r="AA246" i="15"/>
  <c r="AA242" i="15"/>
  <c r="AA14" i="15"/>
  <c r="AA211" i="15"/>
  <c r="AA21" i="15"/>
  <c r="AA28" i="15"/>
  <c r="AA54" i="15"/>
  <c r="AA36" i="15"/>
  <c r="AA60" i="15"/>
  <c r="AA47" i="15"/>
  <c r="AA34" i="15"/>
  <c r="AA48" i="15"/>
  <c r="AA72" i="15"/>
  <c r="AA134" i="15"/>
  <c r="AA101" i="15"/>
  <c r="AA119" i="15"/>
  <c r="AA135" i="15"/>
  <c r="AA219" i="15"/>
  <c r="AA208" i="15"/>
  <c r="AA227" i="15"/>
  <c r="AA133" i="15"/>
  <c r="AA95" i="15"/>
  <c r="AA82" i="15"/>
  <c r="AA217" i="15"/>
  <c r="AA154" i="15"/>
  <c r="AA139" i="15"/>
  <c r="AA215" i="15"/>
  <c r="AA70" i="15"/>
  <c r="AA129" i="15"/>
  <c r="AA62" i="15"/>
  <c r="AA18" i="15"/>
  <c r="AA122" i="15"/>
  <c r="AA113" i="15"/>
  <c r="AA168" i="15"/>
  <c r="AA58" i="15"/>
  <c r="AA84" i="15"/>
  <c r="AA33" i="15"/>
  <c r="AA40" i="15"/>
  <c r="AA24" i="15"/>
  <c r="AA190" i="15"/>
  <c r="AA177" i="15"/>
  <c r="AA234" i="15"/>
  <c r="AA107" i="15"/>
  <c r="AA179" i="15"/>
  <c r="AA83" i="15"/>
  <c r="AA97" i="15"/>
  <c r="AA167" i="15"/>
  <c r="AA250" i="15"/>
  <c r="AA147" i="15"/>
  <c r="AA67" i="15"/>
  <c r="AA203" i="15"/>
  <c r="AA153" i="15"/>
  <c r="AA231" i="15"/>
  <c r="AA247" i="15"/>
  <c r="AA243" i="15"/>
  <c r="AA15" i="15"/>
  <c r="AA212" i="15"/>
  <c r="AA22" i="15"/>
  <c r="AA29" i="15"/>
  <c r="AA55" i="15"/>
  <c r="AA37" i="15"/>
  <c r="AA61" i="15"/>
  <c r="AA49" i="15"/>
  <c r="AA35" i="15"/>
  <c r="AA50" i="15"/>
  <c r="AA73" i="15"/>
  <c r="AA74" i="15"/>
  <c r="AA138" i="15"/>
  <c r="AA105" i="15"/>
  <c r="AA141" i="15"/>
  <c r="AA136" i="15"/>
  <c r="AA220" i="15"/>
  <c r="AA201" i="15"/>
  <c r="AA225" i="15"/>
  <c r="AA149" i="15"/>
  <c r="AA93" i="15"/>
  <c r="AA86" i="15"/>
  <c r="AA210" i="15"/>
  <c r="AA140" i="15"/>
  <c r="AA126" i="15"/>
  <c r="AA193" i="15"/>
  <c r="AA71" i="15"/>
  <c r="AA125" i="15"/>
  <c r="AA20" i="15"/>
  <c r="AA116" i="15"/>
  <c r="AA102" i="15"/>
  <c r="AA161" i="15"/>
  <c r="AA59" i="15"/>
  <c r="AA78" i="15"/>
  <c r="AA38" i="15"/>
  <c r="AA26" i="15"/>
  <c r="AA178" i="15"/>
  <c r="AA169" i="15"/>
  <c r="AA228" i="15"/>
  <c r="AA108" i="15"/>
  <c r="AA173" i="15"/>
  <c r="AA89" i="15"/>
  <c r="AA157" i="15"/>
  <c r="AA236" i="15"/>
  <c r="AA148" i="15"/>
  <c r="AA68" i="15"/>
  <c r="AA204" i="15"/>
  <c r="AA196" i="15"/>
  <c r="AA256" i="15"/>
  <c r="AA248" i="15"/>
  <c r="AA244" i="15"/>
  <c r="AA16" i="15"/>
  <c r="AA213" i="15"/>
  <c r="AA23" i="15"/>
  <c r="AA30" i="15"/>
  <c r="AA43" i="15"/>
  <c r="AA41" i="15"/>
  <c r="AA63" i="15"/>
  <c r="AA51" i="15"/>
  <c r="AA31" i="15"/>
  <c r="AA52" i="15"/>
  <c r="AA87" i="15"/>
  <c r="AA100" i="15"/>
  <c r="AA75" i="15"/>
  <c r="AA143" i="15"/>
  <c r="AA124" i="15"/>
  <c r="AA202" i="15"/>
  <c r="AA118" i="15"/>
  <c r="AA39" i="15"/>
  <c r="AA120" i="15"/>
  <c r="AA53" i="15"/>
  <c r="Z171" i="15"/>
  <c r="Z214" i="15"/>
  <c r="Z223" i="15"/>
  <c r="Z185" i="15"/>
  <c r="Z252" i="15"/>
  <c r="Z183" i="15"/>
  <c r="Z260" i="15"/>
  <c r="Z206" i="15"/>
  <c r="Z115" i="15"/>
  <c r="Z259" i="15"/>
  <c r="Z254" i="15"/>
  <c r="Z239" i="15"/>
  <c r="Z92" i="15"/>
  <c r="Z44" i="15"/>
  <c r="Z164" i="15"/>
  <c r="Z76" i="15"/>
  <c r="Z64" i="15"/>
  <c r="Z56" i="15"/>
  <c r="Z230" i="15"/>
  <c r="Z91" i="15"/>
  <c r="Z88" i="15"/>
  <c r="Z150" i="15"/>
  <c r="Z221" i="15"/>
  <c r="Z127" i="15"/>
  <c r="Z160" i="15"/>
  <c r="Z200" i="15"/>
  <c r="Z181" i="15"/>
  <c r="Z77" i="15"/>
  <c r="Z237" i="15"/>
  <c r="Z162" i="15"/>
  <c r="Z90" i="15"/>
  <c r="Z96" i="15"/>
  <c r="Z163" i="15"/>
  <c r="Z98" i="15"/>
  <c r="Z155" i="15"/>
  <c r="Z191" i="15"/>
  <c r="Z111" i="15"/>
  <c r="Z112" i="15"/>
  <c r="Z199" i="15"/>
  <c r="Z128" i="15"/>
  <c r="Z189" i="15"/>
  <c r="Z192" i="15"/>
  <c r="Z114" i="15"/>
  <c r="Z145" i="15"/>
  <c r="Z249" i="15"/>
  <c r="Z182" i="15"/>
  <c r="Z235" i="15"/>
  <c r="Z156" i="15"/>
  <c r="Z172" i="15"/>
  <c r="Z176" i="15"/>
  <c r="Z245" i="15"/>
  <c r="Z170" i="15"/>
  <c r="Z241" i="15"/>
  <c r="Z224" i="15"/>
  <c r="Z159" i="15"/>
  <c r="Z165" i="15"/>
  <c r="Z240" i="15"/>
  <c r="Z238" i="15"/>
  <c r="Z151" i="15"/>
  <c r="Z123" i="15"/>
  <c r="Z205" i="15"/>
  <c r="Z197" i="15"/>
  <c r="Z257" i="15"/>
  <c r="Z258" i="15"/>
  <c r="Z255" i="15"/>
  <c r="Z13" i="15"/>
  <c r="Z232" i="15"/>
  <c r="Z17" i="15"/>
  <c r="Z27" i="15"/>
  <c r="Z158" i="15"/>
  <c r="Z103" i="15"/>
  <c r="Z110" i="15"/>
  <c r="Z65" i="15"/>
  <c r="Z79" i="15"/>
  <c r="Z45" i="15"/>
  <c r="Z32" i="15"/>
  <c r="Z46" i="15"/>
  <c r="Z80" i="15"/>
  <c r="Z130" i="15"/>
  <c r="Z99" i="15"/>
  <c r="Z218" i="15"/>
  <c r="Z188" i="15"/>
  <c r="Z253" i="15"/>
  <c r="Z207" i="15"/>
  <c r="Z226" i="15"/>
  <c r="Z132" i="15"/>
  <c r="Z94" i="15"/>
  <c r="Z81" i="15"/>
  <c r="Z216" i="15"/>
  <c r="Z142" i="15"/>
  <c r="Z131" i="15"/>
  <c r="Z209" i="15"/>
  <c r="Z69" i="15"/>
  <c r="Z137" i="15"/>
  <c r="Z19" i="15"/>
  <c r="Z117" i="15"/>
  <c r="Z109" i="15"/>
  <c r="Z166" i="15"/>
  <c r="Z57" i="15"/>
  <c r="Z85" i="15"/>
  <c r="Z42" i="15"/>
  <c r="Z25" i="15"/>
  <c r="Z180" i="15"/>
  <c r="Z174" i="15"/>
  <c r="Z233" i="15"/>
  <c r="Z106" i="15"/>
  <c r="Z187" i="15"/>
  <c r="Z104" i="15"/>
  <c r="Z175" i="15"/>
  <c r="Z251" i="15"/>
  <c r="Z146" i="15"/>
  <c r="Z66" i="15"/>
  <c r="Z198" i="15"/>
  <c r="Z152" i="15"/>
  <c r="Z229" i="15"/>
  <c r="Z246" i="15"/>
  <c r="Z242" i="15"/>
  <c r="Z14" i="15"/>
  <c r="Z211" i="15"/>
  <c r="Z21" i="15"/>
  <c r="Z28" i="15"/>
  <c r="Z54" i="15"/>
  <c r="Z36" i="15"/>
  <c r="Z60" i="15"/>
  <c r="Z47" i="15"/>
  <c r="Z34" i="15"/>
  <c r="Z48" i="15"/>
  <c r="Z72" i="15"/>
  <c r="Z134" i="15"/>
  <c r="Z101" i="15"/>
  <c r="Z119" i="15"/>
  <c r="Z135" i="15"/>
  <c r="Z219" i="15"/>
  <c r="Z208" i="15"/>
  <c r="Z227" i="15"/>
  <c r="Z133" i="15"/>
  <c r="Z95" i="15"/>
  <c r="Z82" i="15"/>
  <c r="Z217" i="15"/>
  <c r="Z154" i="15"/>
  <c r="Z139" i="15"/>
  <c r="Z215" i="15"/>
  <c r="Z70" i="15"/>
  <c r="Z129" i="15"/>
  <c r="Z62" i="15"/>
  <c r="Z18" i="15"/>
  <c r="Z122" i="15"/>
  <c r="Z113" i="15"/>
  <c r="Z168" i="15"/>
  <c r="Z58" i="15"/>
  <c r="Z84" i="15"/>
  <c r="Z33" i="15"/>
  <c r="Z40" i="15"/>
  <c r="Z24" i="15"/>
  <c r="Z190" i="15"/>
  <c r="Z177" i="15"/>
  <c r="Z234" i="15"/>
  <c r="Z107" i="15"/>
  <c r="Z179" i="15"/>
  <c r="Z83" i="15"/>
  <c r="Z97" i="15"/>
  <c r="Z167" i="15"/>
  <c r="Z250" i="15"/>
  <c r="Z147" i="15"/>
  <c r="Z67" i="15"/>
  <c r="Z203" i="15"/>
  <c r="Z153" i="15"/>
  <c r="Z231" i="15"/>
  <c r="Z247" i="15"/>
  <c r="Z243" i="15"/>
  <c r="Z15" i="15"/>
  <c r="Z212" i="15"/>
  <c r="Z22" i="15"/>
  <c r="Z29" i="15"/>
  <c r="Z55" i="15"/>
  <c r="Z37" i="15"/>
  <c r="Z61" i="15"/>
  <c r="Z49" i="15"/>
  <c r="Z35" i="15"/>
  <c r="Z50" i="15"/>
  <c r="Z73" i="15"/>
  <c r="Z74" i="15"/>
  <c r="Z138" i="15"/>
  <c r="Z105" i="15"/>
  <c r="Z141" i="15"/>
  <c r="Z136" i="15"/>
  <c r="Z220" i="15"/>
  <c r="Z201" i="15"/>
  <c r="Z225" i="15"/>
  <c r="Z149" i="15"/>
  <c r="Z93" i="15"/>
  <c r="Z86" i="15"/>
  <c r="Z210" i="15"/>
  <c r="Z140" i="15"/>
  <c r="Z126" i="15"/>
  <c r="Z193" i="15"/>
  <c r="Z71" i="15"/>
  <c r="Z125" i="15"/>
  <c r="Z20" i="15"/>
  <c r="Z116" i="15"/>
  <c r="Z102" i="15"/>
  <c r="Z161" i="15"/>
  <c r="Z59" i="15"/>
  <c r="Z78" i="15"/>
  <c r="Z38" i="15"/>
  <c r="Z26" i="15"/>
  <c r="Z178" i="15"/>
  <c r="Z169" i="15"/>
  <c r="Z228" i="15"/>
  <c r="Z108" i="15"/>
  <c r="Z173" i="15"/>
  <c r="Z89" i="15"/>
  <c r="Z157" i="15"/>
  <c r="Z236" i="15"/>
  <c r="Z148" i="15"/>
  <c r="Z68" i="15"/>
  <c r="Z204" i="15"/>
  <c r="Z196" i="15"/>
  <c r="Z256" i="15"/>
  <c r="Z248" i="15"/>
  <c r="Z244" i="15"/>
  <c r="Z16" i="15"/>
  <c r="Z213" i="15"/>
  <c r="Z23" i="15"/>
  <c r="Z30" i="15"/>
  <c r="Z43" i="15"/>
  <c r="Z41" i="15"/>
  <c r="Z63" i="15"/>
  <c r="Z51" i="15"/>
  <c r="Z31" i="15"/>
  <c r="Z52" i="15"/>
  <c r="Z87" i="15"/>
  <c r="Z100" i="15"/>
  <c r="Z75" i="15"/>
  <c r="Z143" i="15"/>
  <c r="Z124" i="15"/>
  <c r="Z202" i="15"/>
  <c r="Z118" i="15"/>
  <c r="Z39" i="15"/>
  <c r="Z120" i="15"/>
  <c r="Z53" i="15"/>
  <c r="Y171" i="15"/>
  <c r="Y214" i="15"/>
  <c r="Y223" i="15"/>
  <c r="Y185" i="15"/>
  <c r="Y252" i="15"/>
  <c r="Y183" i="15"/>
  <c r="Y260" i="15"/>
  <c r="Y206" i="15"/>
  <c r="Y115" i="15"/>
  <c r="Y259" i="15"/>
  <c r="Y254" i="15"/>
  <c r="Y239" i="15"/>
  <c r="Y92" i="15"/>
  <c r="Y44" i="15"/>
  <c r="Y164" i="15"/>
  <c r="Y76" i="15"/>
  <c r="Y64" i="15"/>
  <c r="Y56" i="15"/>
  <c r="Y230" i="15"/>
  <c r="Y91" i="15"/>
  <c r="Y88" i="15"/>
  <c r="Y150" i="15"/>
  <c r="Y221" i="15"/>
  <c r="Y127" i="15"/>
  <c r="Y160" i="15"/>
  <c r="Y200" i="15"/>
  <c r="Y181" i="15"/>
  <c r="Y77" i="15"/>
  <c r="Y237" i="15"/>
  <c r="Y162" i="15"/>
  <c r="Y90" i="15"/>
  <c r="Y96" i="15"/>
  <c r="Y163" i="15"/>
  <c r="Y98" i="15"/>
  <c r="Y155" i="15"/>
  <c r="Y191" i="15"/>
  <c r="Y111" i="15"/>
  <c r="Y112" i="15"/>
  <c r="Y199" i="15"/>
  <c r="Y128" i="15"/>
  <c r="Y189" i="15"/>
  <c r="Y192" i="15"/>
  <c r="Y114" i="15"/>
  <c r="Y145" i="15"/>
  <c r="Y249" i="15"/>
  <c r="Y182" i="15"/>
  <c r="Y235" i="15"/>
  <c r="Y156" i="15"/>
  <c r="Y172" i="15"/>
  <c r="Y176" i="15"/>
  <c r="Y245" i="15"/>
  <c r="Y170" i="15"/>
  <c r="Y241" i="15"/>
  <c r="Y224" i="15"/>
  <c r="Y159" i="15"/>
  <c r="Y165" i="15"/>
  <c r="Y240" i="15"/>
  <c r="Y238" i="15"/>
  <c r="Y151" i="15"/>
  <c r="Y123" i="15"/>
  <c r="Y205" i="15"/>
  <c r="Y197" i="15"/>
  <c r="Y257" i="15"/>
  <c r="Y258" i="15"/>
  <c r="Y255" i="15"/>
  <c r="Y13" i="15"/>
  <c r="Y232" i="15"/>
  <c r="Y17" i="15"/>
  <c r="Y27" i="15"/>
  <c r="Y158" i="15"/>
  <c r="Y103" i="15"/>
  <c r="Y110" i="15"/>
  <c r="Y65" i="15"/>
  <c r="Y79" i="15"/>
  <c r="Y45" i="15"/>
  <c r="Y32" i="15"/>
  <c r="Y46" i="15"/>
  <c r="Y80" i="15"/>
  <c r="Y130" i="15"/>
  <c r="Y99" i="15"/>
  <c r="Y218" i="15"/>
  <c r="Y188" i="15"/>
  <c r="Y253" i="15"/>
  <c r="Y207" i="15"/>
  <c r="Y226" i="15"/>
  <c r="Y132" i="15"/>
  <c r="Y94" i="15"/>
  <c r="Y81" i="15"/>
  <c r="Y216" i="15"/>
  <c r="Y142" i="15"/>
  <c r="Y131" i="15"/>
  <c r="Y209" i="15"/>
  <c r="Y69" i="15"/>
  <c r="Y137" i="15"/>
  <c r="Y19" i="15"/>
  <c r="Y117" i="15"/>
  <c r="Y109" i="15"/>
  <c r="Y166" i="15"/>
  <c r="Y57" i="15"/>
  <c r="Y85" i="15"/>
  <c r="Y42" i="15"/>
  <c r="Y25" i="15"/>
  <c r="Y180" i="15"/>
  <c r="Y174" i="15"/>
  <c r="Y233" i="15"/>
  <c r="Y106" i="15"/>
  <c r="Y187" i="15"/>
  <c r="Y104" i="15"/>
  <c r="Y175" i="15"/>
  <c r="Y251" i="15"/>
  <c r="Y146" i="15"/>
  <c r="Y66" i="15"/>
  <c r="Y198" i="15"/>
  <c r="Y152" i="15"/>
  <c r="Y229" i="15"/>
  <c r="Y246" i="15"/>
  <c r="Y242" i="15"/>
  <c r="Y14" i="15"/>
  <c r="Y211" i="15"/>
  <c r="Y21" i="15"/>
  <c r="Y28" i="15"/>
  <c r="Y54" i="15"/>
  <c r="Y36" i="15"/>
  <c r="Y60" i="15"/>
  <c r="Y47" i="15"/>
  <c r="Y34" i="15"/>
  <c r="Y48" i="15"/>
  <c r="Y72" i="15"/>
  <c r="Y134" i="15"/>
  <c r="Y101" i="15"/>
  <c r="Y119" i="15"/>
  <c r="Y135" i="15"/>
  <c r="Y219" i="15"/>
  <c r="Y208" i="15"/>
  <c r="Y227" i="15"/>
  <c r="Y133" i="15"/>
  <c r="Y95" i="15"/>
  <c r="Y82" i="15"/>
  <c r="Y217" i="15"/>
  <c r="Y154" i="15"/>
  <c r="Y139" i="15"/>
  <c r="Y215" i="15"/>
  <c r="Y70" i="15"/>
  <c r="Y129" i="15"/>
  <c r="Y62" i="15"/>
  <c r="Y18" i="15"/>
  <c r="Y122" i="15"/>
  <c r="Y113" i="15"/>
  <c r="Y168" i="15"/>
  <c r="Y58" i="15"/>
  <c r="Y84" i="15"/>
  <c r="Y33" i="15"/>
  <c r="Y40" i="15"/>
  <c r="Y24" i="15"/>
  <c r="Y190" i="15"/>
  <c r="Y177" i="15"/>
  <c r="Y234" i="15"/>
  <c r="Y107" i="15"/>
  <c r="Y179" i="15"/>
  <c r="Y83" i="15"/>
  <c r="Y97" i="15"/>
  <c r="Y167" i="15"/>
  <c r="Y250" i="15"/>
  <c r="Y147" i="15"/>
  <c r="Y67" i="15"/>
  <c r="Y203" i="15"/>
  <c r="Y153" i="15"/>
  <c r="Y231" i="15"/>
  <c r="Y247" i="15"/>
  <c r="Y243" i="15"/>
  <c r="Y15" i="15"/>
  <c r="Y212" i="15"/>
  <c r="Y22" i="15"/>
  <c r="Y29" i="15"/>
  <c r="Y55" i="15"/>
  <c r="Y37" i="15"/>
  <c r="Y61" i="15"/>
  <c r="Y49" i="15"/>
  <c r="Y35" i="15"/>
  <c r="Y50" i="15"/>
  <c r="Y73" i="15"/>
  <c r="Y74" i="15"/>
  <c r="Y138" i="15"/>
  <c r="Y105" i="15"/>
  <c r="Y141" i="15"/>
  <c r="Y136" i="15"/>
  <c r="Y220" i="15"/>
  <c r="Y201" i="15"/>
  <c r="Y225" i="15"/>
  <c r="Y149" i="15"/>
  <c r="Y93" i="15"/>
  <c r="Y86" i="15"/>
  <c r="Y210" i="15"/>
  <c r="Y140" i="15"/>
  <c r="Y126" i="15"/>
  <c r="Y193" i="15"/>
  <c r="Y71" i="15"/>
  <c r="Y125" i="15"/>
  <c r="Y20" i="15"/>
  <c r="Y116" i="15"/>
  <c r="Y102" i="15"/>
  <c r="Y161" i="15"/>
  <c r="Y59" i="15"/>
  <c r="Y78" i="15"/>
  <c r="Y38" i="15"/>
  <c r="Y26" i="15"/>
  <c r="Y178" i="15"/>
  <c r="Y169" i="15"/>
  <c r="Y228" i="15"/>
  <c r="Y108" i="15"/>
  <c r="Y173" i="15"/>
  <c r="Y89" i="15"/>
  <c r="Y157" i="15"/>
  <c r="Y236" i="15"/>
  <c r="Y148" i="15"/>
  <c r="Y68" i="15"/>
  <c r="Y204" i="15"/>
  <c r="Y196" i="15"/>
  <c r="Y256" i="15"/>
  <c r="Y248" i="15"/>
  <c r="Y244" i="15"/>
  <c r="Y16" i="15"/>
  <c r="Y213" i="15"/>
  <c r="Y23" i="15"/>
  <c r="Y30" i="15"/>
  <c r="Y43" i="15"/>
  <c r="Y41" i="15"/>
  <c r="Y63" i="15"/>
  <c r="Y51" i="15"/>
  <c r="Y31" i="15"/>
  <c r="Y52" i="15"/>
  <c r="Y87" i="15"/>
  <c r="Y100" i="15"/>
  <c r="Y75" i="15"/>
  <c r="Y143" i="15"/>
  <c r="Y124" i="15"/>
  <c r="Y202" i="15"/>
  <c r="Y118" i="15"/>
  <c r="Y39" i="15"/>
  <c r="Y120" i="15"/>
  <c r="Y53" i="15"/>
  <c r="X171" i="15"/>
  <c r="X214" i="15"/>
  <c r="X223" i="15"/>
  <c r="X185" i="15"/>
  <c r="X252" i="15"/>
  <c r="X183" i="15"/>
  <c r="X260" i="15"/>
  <c r="X206" i="15"/>
  <c r="X115" i="15"/>
  <c r="X259" i="15"/>
  <c r="X254" i="15"/>
  <c r="X239" i="15"/>
  <c r="X92" i="15"/>
  <c r="X44" i="15"/>
  <c r="X164" i="15"/>
  <c r="X76" i="15"/>
  <c r="X64" i="15"/>
  <c r="X56" i="15"/>
  <c r="X230" i="15"/>
  <c r="X91" i="15"/>
  <c r="X88" i="15"/>
  <c r="X150" i="15"/>
  <c r="X221" i="15"/>
  <c r="X127" i="15"/>
  <c r="X160" i="15"/>
  <c r="X200" i="15"/>
  <c r="X181" i="15"/>
  <c r="X77" i="15"/>
  <c r="X237" i="15"/>
  <c r="X162" i="15"/>
  <c r="X90" i="15"/>
  <c r="X96" i="15"/>
  <c r="X163" i="15"/>
  <c r="X98" i="15"/>
  <c r="X155" i="15"/>
  <c r="X191" i="15"/>
  <c r="X111" i="15"/>
  <c r="X112" i="15"/>
  <c r="X199" i="15"/>
  <c r="X128" i="15"/>
  <c r="X189" i="15"/>
  <c r="X192" i="15"/>
  <c r="X114" i="15"/>
  <c r="X145" i="15"/>
  <c r="X249" i="15"/>
  <c r="X182" i="15"/>
  <c r="X235" i="15"/>
  <c r="X156" i="15"/>
  <c r="X172" i="15"/>
  <c r="X176" i="15"/>
  <c r="X245" i="15"/>
  <c r="X170" i="15"/>
  <c r="X241" i="15"/>
  <c r="X224" i="15"/>
  <c r="X159" i="15"/>
  <c r="X165" i="15"/>
  <c r="X240" i="15"/>
  <c r="X238" i="15"/>
  <c r="X151" i="15"/>
  <c r="X123" i="15"/>
  <c r="X205" i="15"/>
  <c r="X197" i="15"/>
  <c r="X257" i="15"/>
  <c r="X258" i="15"/>
  <c r="X255" i="15"/>
  <c r="X13" i="15"/>
  <c r="X232" i="15"/>
  <c r="X17" i="15"/>
  <c r="X27" i="15"/>
  <c r="X158" i="15"/>
  <c r="X103" i="15"/>
  <c r="X110" i="15"/>
  <c r="X65" i="15"/>
  <c r="X79" i="15"/>
  <c r="X45" i="15"/>
  <c r="X32" i="15"/>
  <c r="X46" i="15"/>
  <c r="X80" i="15"/>
  <c r="X130" i="15"/>
  <c r="X99" i="15"/>
  <c r="X218" i="15"/>
  <c r="X188" i="15"/>
  <c r="X253" i="15"/>
  <c r="X207" i="15"/>
  <c r="X226" i="15"/>
  <c r="X132" i="15"/>
  <c r="X94" i="15"/>
  <c r="X81" i="15"/>
  <c r="X216" i="15"/>
  <c r="X142" i="15"/>
  <c r="X131" i="15"/>
  <c r="X209" i="15"/>
  <c r="X69" i="15"/>
  <c r="X137" i="15"/>
  <c r="X19" i="15"/>
  <c r="X117" i="15"/>
  <c r="X109" i="15"/>
  <c r="X166" i="15"/>
  <c r="X57" i="15"/>
  <c r="X85" i="15"/>
  <c r="X42" i="15"/>
  <c r="X25" i="15"/>
  <c r="X180" i="15"/>
  <c r="X174" i="15"/>
  <c r="X233" i="15"/>
  <c r="X106" i="15"/>
  <c r="X187" i="15"/>
  <c r="X104" i="15"/>
  <c r="X175" i="15"/>
  <c r="X251" i="15"/>
  <c r="X146" i="15"/>
  <c r="X66" i="15"/>
  <c r="X198" i="15"/>
  <c r="X152" i="15"/>
  <c r="X229" i="15"/>
  <c r="X246" i="15"/>
  <c r="X242" i="15"/>
  <c r="X14" i="15"/>
  <c r="X211" i="15"/>
  <c r="X21" i="15"/>
  <c r="X28" i="15"/>
  <c r="X54" i="15"/>
  <c r="X36" i="15"/>
  <c r="X60" i="15"/>
  <c r="X47" i="15"/>
  <c r="X34" i="15"/>
  <c r="X48" i="15"/>
  <c r="X72" i="15"/>
  <c r="X134" i="15"/>
  <c r="X101" i="15"/>
  <c r="X119" i="15"/>
  <c r="X135" i="15"/>
  <c r="X219" i="15"/>
  <c r="X208" i="15"/>
  <c r="X227" i="15"/>
  <c r="X133" i="15"/>
  <c r="X95" i="15"/>
  <c r="X82" i="15"/>
  <c r="X217" i="15"/>
  <c r="X154" i="15"/>
  <c r="X139" i="15"/>
  <c r="X215" i="15"/>
  <c r="X70" i="15"/>
  <c r="X129" i="15"/>
  <c r="X62" i="15"/>
  <c r="X18" i="15"/>
  <c r="X122" i="15"/>
  <c r="X113" i="15"/>
  <c r="X168" i="15"/>
  <c r="X58" i="15"/>
  <c r="X84" i="15"/>
  <c r="X33" i="15"/>
  <c r="X40" i="15"/>
  <c r="X24" i="15"/>
  <c r="X190" i="15"/>
  <c r="X177" i="15"/>
  <c r="X234" i="15"/>
  <c r="X107" i="15"/>
  <c r="X179" i="15"/>
  <c r="X83" i="15"/>
  <c r="X97" i="15"/>
  <c r="X167" i="15"/>
  <c r="X250" i="15"/>
  <c r="X147" i="15"/>
  <c r="X67" i="15"/>
  <c r="X203" i="15"/>
  <c r="X153" i="15"/>
  <c r="X231" i="15"/>
  <c r="X247" i="15"/>
  <c r="X243" i="15"/>
  <c r="X15" i="15"/>
  <c r="X212" i="15"/>
  <c r="X22" i="15"/>
  <c r="X29" i="15"/>
  <c r="X55" i="15"/>
  <c r="X37" i="15"/>
  <c r="X61" i="15"/>
  <c r="X49" i="15"/>
  <c r="X35" i="15"/>
  <c r="X50" i="15"/>
  <c r="X73" i="15"/>
  <c r="X74" i="15"/>
  <c r="X138" i="15"/>
  <c r="X105" i="15"/>
  <c r="X141" i="15"/>
  <c r="X136" i="15"/>
  <c r="X220" i="15"/>
  <c r="X201" i="15"/>
  <c r="X225" i="15"/>
  <c r="X149" i="15"/>
  <c r="X93" i="15"/>
  <c r="X86" i="15"/>
  <c r="X210" i="15"/>
  <c r="X140" i="15"/>
  <c r="X126" i="15"/>
  <c r="X193" i="15"/>
  <c r="X71" i="15"/>
  <c r="X125" i="15"/>
  <c r="X20" i="15"/>
  <c r="X116" i="15"/>
  <c r="X102" i="15"/>
  <c r="X161" i="15"/>
  <c r="X59" i="15"/>
  <c r="X78" i="15"/>
  <c r="X38" i="15"/>
  <c r="X26" i="15"/>
  <c r="X178" i="15"/>
  <c r="X169" i="15"/>
  <c r="X228" i="15"/>
  <c r="X108" i="15"/>
  <c r="X173" i="15"/>
  <c r="X89" i="15"/>
  <c r="X157" i="15"/>
  <c r="X236" i="15"/>
  <c r="X148" i="15"/>
  <c r="X68" i="15"/>
  <c r="X204" i="15"/>
  <c r="X196" i="15"/>
  <c r="X256" i="15"/>
  <c r="X248" i="15"/>
  <c r="X244" i="15"/>
  <c r="X16" i="15"/>
  <c r="X213" i="15"/>
  <c r="X23" i="15"/>
  <c r="X30" i="15"/>
  <c r="X43" i="15"/>
  <c r="X41" i="15"/>
  <c r="X63" i="15"/>
  <c r="X51" i="15"/>
  <c r="X31" i="15"/>
  <c r="X52" i="15"/>
  <c r="X87" i="15"/>
  <c r="X100" i="15"/>
  <c r="X75" i="15"/>
  <c r="X143" i="15"/>
  <c r="X124" i="15"/>
  <c r="X202" i="15"/>
  <c r="X118" i="15"/>
  <c r="X39" i="15"/>
  <c r="X120" i="15"/>
  <c r="X53" i="15"/>
  <c r="W171" i="15"/>
  <c r="W214" i="15"/>
  <c r="W223" i="15"/>
  <c r="W185" i="15"/>
  <c r="W252" i="15"/>
  <c r="W183" i="15"/>
  <c r="W260" i="15"/>
  <c r="W206" i="15"/>
  <c r="W115" i="15"/>
  <c r="W259" i="15"/>
  <c r="W254" i="15"/>
  <c r="W239" i="15"/>
  <c r="W92" i="15"/>
  <c r="W44" i="15"/>
  <c r="W164" i="15"/>
  <c r="W76" i="15"/>
  <c r="W64" i="15"/>
  <c r="W56" i="15"/>
  <c r="W230" i="15"/>
  <c r="W91" i="15"/>
  <c r="W88" i="15"/>
  <c r="W150" i="15"/>
  <c r="W221" i="15"/>
  <c r="W127" i="15"/>
  <c r="W160" i="15"/>
  <c r="W200" i="15"/>
  <c r="W181" i="15"/>
  <c r="W77" i="15"/>
  <c r="W237" i="15"/>
  <c r="W162" i="15"/>
  <c r="W90" i="15"/>
  <c r="W96" i="15"/>
  <c r="W163" i="15"/>
  <c r="W98" i="15"/>
  <c r="W155" i="15"/>
  <c r="W191" i="15"/>
  <c r="W111" i="15"/>
  <c r="W112" i="15"/>
  <c r="W199" i="15"/>
  <c r="W128" i="15"/>
  <c r="W189" i="15"/>
  <c r="W192" i="15"/>
  <c r="W114" i="15"/>
  <c r="W145" i="15"/>
  <c r="W249" i="15"/>
  <c r="W182" i="15"/>
  <c r="W235" i="15"/>
  <c r="W156" i="15"/>
  <c r="W172" i="15"/>
  <c r="W176" i="15"/>
  <c r="W245" i="15"/>
  <c r="W170" i="15"/>
  <c r="W241" i="15"/>
  <c r="W224" i="15"/>
  <c r="W159" i="15"/>
  <c r="W165" i="15"/>
  <c r="W240" i="15"/>
  <c r="W238" i="15"/>
  <c r="W151" i="15"/>
  <c r="W123" i="15"/>
  <c r="W205" i="15"/>
  <c r="W197" i="15"/>
  <c r="W257" i="15"/>
  <c r="W258" i="15"/>
  <c r="W255" i="15"/>
  <c r="W13" i="15"/>
  <c r="W232" i="15"/>
  <c r="W17" i="15"/>
  <c r="W27" i="15"/>
  <c r="W158" i="15"/>
  <c r="W103" i="15"/>
  <c r="W110" i="15"/>
  <c r="W65" i="15"/>
  <c r="W79" i="15"/>
  <c r="W45" i="15"/>
  <c r="W32" i="15"/>
  <c r="W46" i="15"/>
  <c r="W80" i="15"/>
  <c r="W130" i="15"/>
  <c r="W99" i="15"/>
  <c r="W218" i="15"/>
  <c r="W188" i="15"/>
  <c r="W253" i="15"/>
  <c r="W207" i="15"/>
  <c r="W226" i="15"/>
  <c r="W132" i="15"/>
  <c r="W94" i="15"/>
  <c r="W81" i="15"/>
  <c r="W216" i="15"/>
  <c r="W142" i="15"/>
  <c r="W131" i="15"/>
  <c r="W209" i="15"/>
  <c r="W69" i="15"/>
  <c r="W137" i="15"/>
  <c r="W19" i="15"/>
  <c r="W117" i="15"/>
  <c r="W109" i="15"/>
  <c r="W166" i="15"/>
  <c r="W57" i="15"/>
  <c r="W85" i="15"/>
  <c r="W42" i="15"/>
  <c r="W25" i="15"/>
  <c r="W180" i="15"/>
  <c r="W174" i="15"/>
  <c r="W233" i="15"/>
  <c r="W106" i="15"/>
  <c r="W187" i="15"/>
  <c r="W104" i="15"/>
  <c r="W175" i="15"/>
  <c r="W251" i="15"/>
  <c r="W146" i="15"/>
  <c r="W66" i="15"/>
  <c r="W198" i="15"/>
  <c r="W152" i="15"/>
  <c r="W229" i="15"/>
  <c r="W246" i="15"/>
  <c r="W242" i="15"/>
  <c r="W14" i="15"/>
  <c r="W211" i="15"/>
  <c r="W21" i="15"/>
  <c r="W28" i="15"/>
  <c r="W54" i="15"/>
  <c r="W36" i="15"/>
  <c r="W60" i="15"/>
  <c r="W47" i="15"/>
  <c r="W34" i="15"/>
  <c r="W48" i="15"/>
  <c r="W72" i="15"/>
  <c r="W134" i="15"/>
  <c r="W101" i="15"/>
  <c r="W119" i="15"/>
  <c r="W135" i="15"/>
  <c r="W219" i="15"/>
  <c r="W208" i="15"/>
  <c r="W227" i="15"/>
  <c r="W133" i="15"/>
  <c r="W95" i="15"/>
  <c r="W82" i="15"/>
  <c r="W217" i="15"/>
  <c r="W154" i="15"/>
  <c r="W139" i="15"/>
  <c r="W215" i="15"/>
  <c r="W70" i="15"/>
  <c r="W129" i="15"/>
  <c r="W62" i="15"/>
  <c r="W18" i="15"/>
  <c r="W122" i="15"/>
  <c r="W113" i="15"/>
  <c r="W168" i="15"/>
  <c r="W58" i="15"/>
  <c r="W84" i="15"/>
  <c r="W33" i="15"/>
  <c r="W40" i="15"/>
  <c r="W24" i="15"/>
  <c r="W190" i="15"/>
  <c r="W177" i="15"/>
  <c r="W234" i="15"/>
  <c r="W107" i="15"/>
  <c r="W179" i="15"/>
  <c r="W83" i="15"/>
  <c r="W97" i="15"/>
  <c r="W167" i="15"/>
  <c r="W250" i="15"/>
  <c r="W147" i="15"/>
  <c r="W67" i="15"/>
  <c r="W203" i="15"/>
  <c r="W153" i="15"/>
  <c r="W231" i="15"/>
  <c r="W247" i="15"/>
  <c r="W243" i="15"/>
  <c r="W15" i="15"/>
  <c r="W212" i="15"/>
  <c r="W22" i="15"/>
  <c r="W29" i="15"/>
  <c r="W55" i="15"/>
  <c r="W37" i="15"/>
  <c r="W61" i="15"/>
  <c r="W49" i="15"/>
  <c r="W35" i="15"/>
  <c r="W50" i="15"/>
  <c r="W73" i="15"/>
  <c r="W74" i="15"/>
  <c r="W138" i="15"/>
  <c r="W105" i="15"/>
  <c r="W141" i="15"/>
  <c r="W136" i="15"/>
  <c r="W220" i="15"/>
  <c r="W201" i="15"/>
  <c r="W225" i="15"/>
  <c r="W149" i="15"/>
  <c r="W93" i="15"/>
  <c r="W86" i="15"/>
  <c r="W210" i="15"/>
  <c r="W140" i="15"/>
  <c r="W126" i="15"/>
  <c r="W193" i="15"/>
  <c r="W71" i="15"/>
  <c r="W125" i="15"/>
  <c r="W20" i="15"/>
  <c r="W116" i="15"/>
  <c r="W102" i="15"/>
  <c r="W161" i="15"/>
  <c r="W59" i="15"/>
  <c r="W78" i="15"/>
  <c r="W38" i="15"/>
  <c r="W26" i="15"/>
  <c r="W178" i="15"/>
  <c r="W169" i="15"/>
  <c r="W228" i="15"/>
  <c r="W108" i="15"/>
  <c r="W173" i="15"/>
  <c r="W89" i="15"/>
  <c r="W157" i="15"/>
  <c r="W236" i="15"/>
  <c r="W148" i="15"/>
  <c r="W68" i="15"/>
  <c r="W204" i="15"/>
  <c r="W196" i="15"/>
  <c r="W256" i="15"/>
  <c r="W248" i="15"/>
  <c r="W244" i="15"/>
  <c r="W16" i="15"/>
  <c r="W213" i="15"/>
  <c r="W23" i="15"/>
  <c r="W30" i="15"/>
  <c r="W43" i="15"/>
  <c r="W41" i="15"/>
  <c r="W63" i="15"/>
  <c r="W51" i="15"/>
  <c r="W31" i="15"/>
  <c r="W52" i="15"/>
  <c r="W87" i="15"/>
  <c r="W100" i="15"/>
  <c r="W75" i="15"/>
  <c r="W143" i="15"/>
  <c r="W124" i="15"/>
  <c r="W202" i="15"/>
  <c r="W118" i="15"/>
  <c r="W39" i="15"/>
  <c r="W120" i="15"/>
  <c r="W53" i="15"/>
  <c r="V171" i="15"/>
  <c r="V214" i="15"/>
  <c r="V223" i="15"/>
  <c r="V185" i="15"/>
  <c r="V252" i="15"/>
  <c r="V183" i="15"/>
  <c r="V260" i="15"/>
  <c r="V206" i="15"/>
  <c r="V115" i="15"/>
  <c r="V259" i="15"/>
  <c r="V254" i="15"/>
  <c r="V239" i="15"/>
  <c r="V92" i="15"/>
  <c r="V44" i="15"/>
  <c r="V164" i="15"/>
  <c r="V76" i="15"/>
  <c r="V64" i="15"/>
  <c r="V56" i="15"/>
  <c r="V230" i="15"/>
  <c r="V91" i="15"/>
  <c r="V88" i="15"/>
  <c r="V150" i="15"/>
  <c r="V221" i="15"/>
  <c r="V127" i="15"/>
  <c r="V160" i="15"/>
  <c r="V200" i="15"/>
  <c r="V181" i="15"/>
  <c r="V77" i="15"/>
  <c r="V237" i="15"/>
  <c r="V162" i="15"/>
  <c r="V90" i="15"/>
  <c r="V96" i="15"/>
  <c r="V163" i="15"/>
  <c r="V98" i="15"/>
  <c r="V155" i="15"/>
  <c r="V191" i="15"/>
  <c r="V111" i="15"/>
  <c r="V112" i="15"/>
  <c r="V199" i="15"/>
  <c r="V128" i="15"/>
  <c r="V189" i="15"/>
  <c r="V192" i="15"/>
  <c r="V114" i="15"/>
  <c r="V145" i="15"/>
  <c r="V249" i="15"/>
  <c r="V182" i="15"/>
  <c r="V235" i="15"/>
  <c r="V156" i="15"/>
  <c r="V172" i="15"/>
  <c r="V176" i="15"/>
  <c r="V245" i="15"/>
  <c r="V170" i="15"/>
  <c r="V241" i="15"/>
  <c r="V224" i="15"/>
  <c r="V159" i="15"/>
  <c r="V165" i="15"/>
  <c r="V240" i="15"/>
  <c r="V238" i="15"/>
  <c r="V151" i="15"/>
  <c r="V123" i="15"/>
  <c r="V205" i="15"/>
  <c r="V197" i="15"/>
  <c r="V257" i="15"/>
  <c r="V258" i="15"/>
  <c r="V255" i="15"/>
  <c r="V13" i="15"/>
  <c r="V232" i="15"/>
  <c r="V17" i="15"/>
  <c r="V27" i="15"/>
  <c r="V158" i="15"/>
  <c r="V103" i="15"/>
  <c r="V110" i="15"/>
  <c r="V65" i="15"/>
  <c r="V79" i="15"/>
  <c r="V45" i="15"/>
  <c r="V32" i="15"/>
  <c r="V46" i="15"/>
  <c r="V80" i="15"/>
  <c r="V130" i="15"/>
  <c r="V99" i="15"/>
  <c r="V218" i="15"/>
  <c r="V188" i="15"/>
  <c r="V253" i="15"/>
  <c r="V207" i="15"/>
  <c r="V226" i="15"/>
  <c r="V132" i="15"/>
  <c r="V94" i="15"/>
  <c r="V81" i="15"/>
  <c r="V216" i="15"/>
  <c r="V142" i="15"/>
  <c r="V131" i="15"/>
  <c r="V209" i="15"/>
  <c r="V69" i="15"/>
  <c r="V137" i="15"/>
  <c r="V19" i="15"/>
  <c r="V117" i="15"/>
  <c r="V109" i="15"/>
  <c r="V166" i="15"/>
  <c r="V57" i="15"/>
  <c r="V85" i="15"/>
  <c r="V42" i="15"/>
  <c r="V25" i="15"/>
  <c r="V180" i="15"/>
  <c r="V174" i="15"/>
  <c r="V233" i="15"/>
  <c r="V106" i="15"/>
  <c r="V187" i="15"/>
  <c r="V104" i="15"/>
  <c r="V175" i="15"/>
  <c r="V251" i="15"/>
  <c r="V146" i="15"/>
  <c r="V66" i="15"/>
  <c r="V198" i="15"/>
  <c r="V152" i="15"/>
  <c r="V229" i="15"/>
  <c r="V246" i="15"/>
  <c r="V242" i="15"/>
  <c r="V14" i="15"/>
  <c r="V211" i="15"/>
  <c r="V21" i="15"/>
  <c r="V28" i="15"/>
  <c r="V54" i="15"/>
  <c r="V36" i="15"/>
  <c r="V60" i="15"/>
  <c r="V47" i="15"/>
  <c r="V34" i="15"/>
  <c r="V48" i="15"/>
  <c r="V72" i="15"/>
  <c r="V134" i="15"/>
  <c r="V101" i="15"/>
  <c r="V119" i="15"/>
  <c r="V135" i="15"/>
  <c r="V219" i="15"/>
  <c r="V208" i="15"/>
  <c r="V227" i="15"/>
  <c r="V133" i="15"/>
  <c r="V95" i="15"/>
  <c r="V82" i="15"/>
  <c r="V217" i="15"/>
  <c r="V154" i="15"/>
  <c r="V139" i="15"/>
  <c r="V215" i="15"/>
  <c r="V70" i="15"/>
  <c r="V129" i="15"/>
  <c r="V62" i="15"/>
  <c r="V18" i="15"/>
  <c r="V122" i="15"/>
  <c r="V113" i="15"/>
  <c r="V168" i="15"/>
  <c r="V58" i="15"/>
  <c r="V84" i="15"/>
  <c r="V33" i="15"/>
  <c r="V40" i="15"/>
  <c r="V24" i="15"/>
  <c r="V190" i="15"/>
  <c r="V177" i="15"/>
  <c r="V234" i="15"/>
  <c r="V107" i="15"/>
  <c r="V179" i="15"/>
  <c r="V83" i="15"/>
  <c r="V97" i="15"/>
  <c r="V167" i="15"/>
  <c r="V250" i="15"/>
  <c r="V147" i="15"/>
  <c r="V67" i="15"/>
  <c r="V203" i="15"/>
  <c r="V153" i="15"/>
  <c r="V231" i="15"/>
  <c r="V247" i="15"/>
  <c r="V243" i="15"/>
  <c r="V15" i="15"/>
  <c r="V212" i="15"/>
  <c r="V22" i="15"/>
  <c r="V29" i="15"/>
  <c r="V55" i="15"/>
  <c r="V37" i="15"/>
  <c r="V61" i="15"/>
  <c r="V49" i="15"/>
  <c r="V35" i="15"/>
  <c r="V50" i="15"/>
  <c r="V73" i="15"/>
  <c r="V74" i="15"/>
  <c r="V138" i="15"/>
  <c r="V105" i="15"/>
  <c r="V141" i="15"/>
  <c r="V136" i="15"/>
  <c r="V220" i="15"/>
  <c r="V201" i="15"/>
  <c r="V225" i="15"/>
  <c r="V149" i="15"/>
  <c r="V93" i="15"/>
  <c r="V86" i="15"/>
  <c r="V210" i="15"/>
  <c r="V140" i="15"/>
  <c r="V126" i="15"/>
  <c r="V193" i="15"/>
  <c r="V71" i="15"/>
  <c r="V125" i="15"/>
  <c r="V20" i="15"/>
  <c r="V116" i="15"/>
  <c r="V102" i="15"/>
  <c r="V161" i="15"/>
  <c r="V59" i="15"/>
  <c r="V78" i="15"/>
  <c r="V38" i="15"/>
  <c r="V26" i="15"/>
  <c r="V178" i="15"/>
  <c r="V169" i="15"/>
  <c r="V228" i="15"/>
  <c r="V108" i="15"/>
  <c r="V173" i="15"/>
  <c r="V89" i="15"/>
  <c r="V157" i="15"/>
  <c r="V236" i="15"/>
  <c r="V148" i="15"/>
  <c r="V68" i="15"/>
  <c r="V204" i="15"/>
  <c r="V196" i="15"/>
  <c r="V256" i="15"/>
  <c r="V248" i="15"/>
  <c r="V244" i="15"/>
  <c r="V16" i="15"/>
  <c r="V213" i="15"/>
  <c r="V23" i="15"/>
  <c r="V30" i="15"/>
  <c r="V43" i="15"/>
  <c r="V41" i="15"/>
  <c r="V63" i="15"/>
  <c r="V51" i="15"/>
  <c r="V31" i="15"/>
  <c r="V52" i="15"/>
  <c r="V87" i="15"/>
  <c r="V100" i="15"/>
  <c r="V75" i="15"/>
  <c r="V143" i="15"/>
  <c r="V124" i="15"/>
  <c r="V202" i="15"/>
  <c r="V118" i="15"/>
  <c r="V39" i="15"/>
  <c r="V120" i="15"/>
  <c r="V53" i="15"/>
  <c r="U171" i="15"/>
  <c r="U214" i="15"/>
  <c r="U223" i="15"/>
  <c r="U185" i="15"/>
  <c r="U252" i="15"/>
  <c r="U183" i="15"/>
  <c r="U260" i="15"/>
  <c r="U206" i="15"/>
  <c r="U115" i="15"/>
  <c r="U259" i="15"/>
  <c r="U254" i="15"/>
  <c r="U239" i="15"/>
  <c r="U92" i="15"/>
  <c r="U44" i="15"/>
  <c r="U164" i="15"/>
  <c r="U76" i="15"/>
  <c r="U64" i="15"/>
  <c r="U56" i="15"/>
  <c r="U230" i="15"/>
  <c r="U91" i="15"/>
  <c r="U88" i="15"/>
  <c r="U150" i="15"/>
  <c r="U221" i="15"/>
  <c r="U127" i="15"/>
  <c r="U160" i="15"/>
  <c r="U200" i="15"/>
  <c r="U181" i="15"/>
  <c r="U77" i="15"/>
  <c r="U237" i="15"/>
  <c r="U162" i="15"/>
  <c r="U90" i="15"/>
  <c r="U96" i="15"/>
  <c r="U163" i="15"/>
  <c r="U98" i="15"/>
  <c r="U155" i="15"/>
  <c r="U191" i="15"/>
  <c r="U111" i="15"/>
  <c r="U112" i="15"/>
  <c r="U199" i="15"/>
  <c r="U128" i="15"/>
  <c r="U189" i="15"/>
  <c r="U192" i="15"/>
  <c r="U114" i="15"/>
  <c r="U145" i="15"/>
  <c r="U249" i="15"/>
  <c r="U182" i="15"/>
  <c r="U235" i="15"/>
  <c r="U156" i="15"/>
  <c r="U172" i="15"/>
  <c r="U176" i="15"/>
  <c r="U245" i="15"/>
  <c r="U170" i="15"/>
  <c r="U241" i="15"/>
  <c r="U224" i="15"/>
  <c r="U159" i="15"/>
  <c r="U165" i="15"/>
  <c r="U240" i="15"/>
  <c r="U238" i="15"/>
  <c r="U151" i="15"/>
  <c r="U123" i="15"/>
  <c r="U205" i="15"/>
  <c r="U197" i="15"/>
  <c r="U257" i="15"/>
  <c r="U258" i="15"/>
  <c r="U255" i="15"/>
  <c r="U13" i="15"/>
  <c r="U232" i="15"/>
  <c r="U17" i="15"/>
  <c r="U27" i="15"/>
  <c r="U158" i="15"/>
  <c r="U103" i="15"/>
  <c r="U110" i="15"/>
  <c r="U65" i="15"/>
  <c r="U79" i="15"/>
  <c r="U45" i="15"/>
  <c r="U32" i="15"/>
  <c r="U46" i="15"/>
  <c r="U80" i="15"/>
  <c r="U130" i="15"/>
  <c r="U99" i="15"/>
  <c r="U218" i="15"/>
  <c r="U188" i="15"/>
  <c r="U253" i="15"/>
  <c r="U207" i="15"/>
  <c r="U226" i="15"/>
  <c r="U132" i="15"/>
  <c r="U94" i="15"/>
  <c r="U81" i="15"/>
  <c r="U216" i="15"/>
  <c r="U142" i="15"/>
  <c r="U131" i="15"/>
  <c r="U209" i="15"/>
  <c r="U69" i="15"/>
  <c r="U137" i="15"/>
  <c r="U19" i="15"/>
  <c r="U117" i="15"/>
  <c r="U109" i="15"/>
  <c r="U166" i="15"/>
  <c r="U57" i="15"/>
  <c r="U85" i="15"/>
  <c r="U42" i="15"/>
  <c r="U25" i="15"/>
  <c r="U180" i="15"/>
  <c r="U174" i="15"/>
  <c r="U233" i="15"/>
  <c r="U106" i="15"/>
  <c r="U187" i="15"/>
  <c r="U104" i="15"/>
  <c r="U175" i="15"/>
  <c r="U251" i="15"/>
  <c r="U146" i="15"/>
  <c r="U66" i="15"/>
  <c r="U198" i="15"/>
  <c r="U152" i="15"/>
  <c r="U229" i="15"/>
  <c r="U246" i="15"/>
  <c r="U242" i="15"/>
  <c r="U14" i="15"/>
  <c r="U211" i="15"/>
  <c r="U21" i="15"/>
  <c r="U28" i="15"/>
  <c r="U54" i="15"/>
  <c r="U36" i="15"/>
  <c r="U60" i="15"/>
  <c r="U47" i="15"/>
  <c r="U34" i="15"/>
  <c r="U48" i="15"/>
  <c r="U72" i="15"/>
  <c r="U134" i="15"/>
  <c r="U101" i="15"/>
  <c r="U119" i="15"/>
  <c r="U135" i="15"/>
  <c r="U219" i="15"/>
  <c r="U208" i="15"/>
  <c r="U227" i="15"/>
  <c r="U133" i="15"/>
  <c r="U95" i="15"/>
  <c r="U82" i="15"/>
  <c r="U217" i="15"/>
  <c r="U154" i="15"/>
  <c r="U139" i="15"/>
  <c r="U215" i="15"/>
  <c r="U70" i="15"/>
  <c r="U129" i="15"/>
  <c r="U62" i="15"/>
  <c r="U18" i="15"/>
  <c r="U122" i="15"/>
  <c r="U113" i="15"/>
  <c r="U168" i="15"/>
  <c r="U58" i="15"/>
  <c r="U84" i="15"/>
  <c r="U33" i="15"/>
  <c r="U40" i="15"/>
  <c r="U24" i="15"/>
  <c r="U190" i="15"/>
  <c r="U177" i="15"/>
  <c r="U234" i="15"/>
  <c r="U107" i="15"/>
  <c r="U179" i="15"/>
  <c r="U83" i="15"/>
  <c r="U97" i="15"/>
  <c r="U167" i="15"/>
  <c r="U250" i="15"/>
  <c r="U147" i="15"/>
  <c r="U67" i="15"/>
  <c r="U203" i="15"/>
  <c r="U153" i="15"/>
  <c r="U231" i="15"/>
  <c r="U247" i="15"/>
  <c r="U243" i="15"/>
  <c r="U15" i="15"/>
  <c r="U212" i="15"/>
  <c r="U22" i="15"/>
  <c r="U29" i="15"/>
  <c r="U55" i="15"/>
  <c r="U37" i="15"/>
  <c r="U61" i="15"/>
  <c r="U49" i="15"/>
  <c r="U35" i="15"/>
  <c r="U50" i="15"/>
  <c r="U73" i="15"/>
  <c r="U74" i="15"/>
  <c r="U138" i="15"/>
  <c r="U105" i="15"/>
  <c r="U141" i="15"/>
  <c r="U136" i="15"/>
  <c r="U220" i="15"/>
  <c r="U201" i="15"/>
  <c r="U225" i="15"/>
  <c r="U149" i="15"/>
  <c r="U93" i="15"/>
  <c r="U86" i="15"/>
  <c r="U210" i="15"/>
  <c r="U140" i="15"/>
  <c r="U126" i="15"/>
  <c r="U193" i="15"/>
  <c r="U71" i="15"/>
  <c r="U125" i="15"/>
  <c r="U20" i="15"/>
  <c r="U116" i="15"/>
  <c r="U102" i="15"/>
  <c r="U161" i="15"/>
  <c r="U59" i="15"/>
  <c r="U78" i="15"/>
  <c r="U38" i="15"/>
  <c r="U26" i="15"/>
  <c r="U178" i="15"/>
  <c r="U169" i="15"/>
  <c r="U228" i="15"/>
  <c r="U108" i="15"/>
  <c r="U173" i="15"/>
  <c r="U89" i="15"/>
  <c r="U157" i="15"/>
  <c r="U236" i="15"/>
  <c r="U148" i="15"/>
  <c r="U68" i="15"/>
  <c r="U204" i="15"/>
  <c r="U196" i="15"/>
  <c r="U256" i="15"/>
  <c r="U248" i="15"/>
  <c r="U244" i="15"/>
  <c r="U16" i="15"/>
  <c r="U213" i="15"/>
  <c r="U23" i="15"/>
  <c r="U30" i="15"/>
  <c r="U43" i="15"/>
  <c r="U41" i="15"/>
  <c r="U63" i="15"/>
  <c r="U51" i="15"/>
  <c r="U31" i="15"/>
  <c r="U52" i="15"/>
  <c r="U87" i="15"/>
  <c r="U100" i="15"/>
  <c r="U75" i="15"/>
  <c r="U143" i="15"/>
  <c r="U124" i="15"/>
  <c r="U202" i="15"/>
  <c r="U118" i="15"/>
  <c r="U39" i="15"/>
  <c r="U120" i="15"/>
  <c r="U53" i="15"/>
  <c r="T171" i="15"/>
  <c r="T214" i="15"/>
  <c r="T223" i="15"/>
  <c r="T185" i="15"/>
  <c r="T252" i="15"/>
  <c r="T183" i="15"/>
  <c r="T260" i="15"/>
  <c r="T206" i="15"/>
  <c r="T115" i="15"/>
  <c r="T259" i="15"/>
  <c r="T254" i="15"/>
  <c r="T239" i="15"/>
  <c r="T92" i="15"/>
  <c r="T44" i="15"/>
  <c r="T164" i="15"/>
  <c r="T76" i="15"/>
  <c r="T64" i="15"/>
  <c r="T56" i="15"/>
  <c r="T230" i="15"/>
  <c r="T91" i="15"/>
  <c r="T88" i="15"/>
  <c r="T150" i="15"/>
  <c r="T221" i="15"/>
  <c r="T127" i="15"/>
  <c r="T160" i="15"/>
  <c r="T200" i="15"/>
  <c r="T181" i="15"/>
  <c r="T77" i="15"/>
  <c r="T237" i="15"/>
  <c r="T162" i="15"/>
  <c r="T90" i="15"/>
  <c r="T96" i="15"/>
  <c r="T163" i="15"/>
  <c r="T98" i="15"/>
  <c r="T155" i="15"/>
  <c r="T191" i="15"/>
  <c r="T111" i="15"/>
  <c r="T112" i="15"/>
  <c r="T199" i="15"/>
  <c r="T128" i="15"/>
  <c r="T189" i="15"/>
  <c r="T192" i="15"/>
  <c r="T114" i="15"/>
  <c r="T145" i="15"/>
  <c r="T249" i="15"/>
  <c r="T182" i="15"/>
  <c r="T235" i="15"/>
  <c r="T156" i="15"/>
  <c r="T172" i="15"/>
  <c r="T176" i="15"/>
  <c r="T245" i="15"/>
  <c r="T170" i="15"/>
  <c r="T241" i="15"/>
  <c r="T224" i="15"/>
  <c r="T159" i="15"/>
  <c r="T165" i="15"/>
  <c r="T240" i="15"/>
  <c r="T238" i="15"/>
  <c r="T151" i="15"/>
  <c r="T123" i="15"/>
  <c r="T205" i="15"/>
  <c r="T197" i="15"/>
  <c r="T257" i="15"/>
  <c r="T258" i="15"/>
  <c r="T255" i="15"/>
  <c r="T13" i="15"/>
  <c r="T232" i="15"/>
  <c r="T17" i="15"/>
  <c r="T27" i="15"/>
  <c r="T158" i="15"/>
  <c r="T103" i="15"/>
  <c r="T110" i="15"/>
  <c r="T65" i="15"/>
  <c r="T79" i="15"/>
  <c r="T45" i="15"/>
  <c r="T32" i="15"/>
  <c r="T46" i="15"/>
  <c r="T80" i="15"/>
  <c r="T130" i="15"/>
  <c r="T99" i="15"/>
  <c r="T218" i="15"/>
  <c r="T188" i="15"/>
  <c r="T253" i="15"/>
  <c r="T207" i="15"/>
  <c r="T226" i="15"/>
  <c r="T132" i="15"/>
  <c r="T94" i="15"/>
  <c r="T81" i="15"/>
  <c r="T216" i="15"/>
  <c r="T142" i="15"/>
  <c r="T131" i="15"/>
  <c r="T209" i="15"/>
  <c r="T69" i="15"/>
  <c r="T137" i="15"/>
  <c r="T19" i="15"/>
  <c r="T117" i="15"/>
  <c r="T109" i="15"/>
  <c r="T166" i="15"/>
  <c r="T57" i="15"/>
  <c r="T85" i="15"/>
  <c r="T42" i="15"/>
  <c r="T25" i="15"/>
  <c r="T180" i="15"/>
  <c r="T174" i="15"/>
  <c r="T233" i="15"/>
  <c r="T106" i="15"/>
  <c r="T187" i="15"/>
  <c r="T104" i="15"/>
  <c r="T175" i="15"/>
  <c r="T251" i="15"/>
  <c r="T146" i="15"/>
  <c r="T66" i="15"/>
  <c r="T198" i="15"/>
  <c r="T152" i="15"/>
  <c r="T229" i="15"/>
  <c r="T246" i="15"/>
  <c r="T242" i="15"/>
  <c r="T14" i="15"/>
  <c r="T211" i="15"/>
  <c r="T21" i="15"/>
  <c r="T28" i="15"/>
  <c r="T54" i="15"/>
  <c r="T36" i="15"/>
  <c r="T60" i="15"/>
  <c r="T47" i="15"/>
  <c r="T34" i="15"/>
  <c r="T48" i="15"/>
  <c r="T72" i="15"/>
  <c r="T134" i="15"/>
  <c r="T101" i="15"/>
  <c r="T119" i="15"/>
  <c r="T135" i="15"/>
  <c r="T219" i="15"/>
  <c r="T208" i="15"/>
  <c r="T227" i="15"/>
  <c r="T133" i="15"/>
  <c r="T95" i="15"/>
  <c r="T82" i="15"/>
  <c r="T217" i="15"/>
  <c r="T154" i="15"/>
  <c r="T139" i="15"/>
  <c r="T215" i="15"/>
  <c r="T70" i="15"/>
  <c r="T129" i="15"/>
  <c r="T62" i="15"/>
  <c r="T18" i="15"/>
  <c r="T122" i="15"/>
  <c r="T113" i="15"/>
  <c r="T168" i="15"/>
  <c r="T58" i="15"/>
  <c r="T84" i="15"/>
  <c r="T33" i="15"/>
  <c r="T40" i="15"/>
  <c r="T24" i="15"/>
  <c r="T190" i="15"/>
  <c r="T177" i="15"/>
  <c r="T234" i="15"/>
  <c r="T107" i="15"/>
  <c r="T179" i="15"/>
  <c r="T83" i="15"/>
  <c r="T97" i="15"/>
  <c r="T167" i="15"/>
  <c r="T250" i="15"/>
  <c r="T147" i="15"/>
  <c r="T67" i="15"/>
  <c r="T203" i="15"/>
  <c r="T153" i="15"/>
  <c r="T231" i="15"/>
  <c r="T247" i="15"/>
  <c r="T243" i="15"/>
  <c r="T15" i="15"/>
  <c r="T212" i="15"/>
  <c r="T22" i="15"/>
  <c r="T29" i="15"/>
  <c r="T55" i="15"/>
  <c r="T37" i="15"/>
  <c r="T61" i="15"/>
  <c r="T49" i="15"/>
  <c r="T35" i="15"/>
  <c r="T50" i="15"/>
  <c r="T73" i="15"/>
  <c r="T74" i="15"/>
  <c r="T138" i="15"/>
  <c r="T105" i="15"/>
  <c r="T141" i="15"/>
  <c r="T136" i="15"/>
  <c r="T220" i="15"/>
  <c r="T201" i="15"/>
  <c r="T225" i="15"/>
  <c r="T149" i="15"/>
  <c r="T93" i="15"/>
  <c r="T86" i="15"/>
  <c r="T210" i="15"/>
  <c r="T140" i="15"/>
  <c r="T126" i="15"/>
  <c r="T193" i="15"/>
  <c r="T71" i="15"/>
  <c r="T125" i="15"/>
  <c r="T20" i="15"/>
  <c r="T116" i="15"/>
  <c r="T102" i="15"/>
  <c r="T161" i="15"/>
  <c r="T59" i="15"/>
  <c r="T78" i="15"/>
  <c r="T38" i="15"/>
  <c r="T26" i="15"/>
  <c r="T178" i="15"/>
  <c r="T169" i="15"/>
  <c r="T228" i="15"/>
  <c r="T108" i="15"/>
  <c r="T173" i="15"/>
  <c r="T89" i="15"/>
  <c r="T157" i="15"/>
  <c r="T236" i="15"/>
  <c r="T148" i="15"/>
  <c r="T68" i="15"/>
  <c r="T204" i="15"/>
  <c r="T196" i="15"/>
  <c r="T256" i="15"/>
  <c r="T248" i="15"/>
  <c r="T244" i="15"/>
  <c r="T16" i="15"/>
  <c r="T213" i="15"/>
  <c r="T23" i="15"/>
  <c r="T30" i="15"/>
  <c r="T43" i="15"/>
  <c r="T41" i="15"/>
  <c r="T63" i="15"/>
  <c r="T51" i="15"/>
  <c r="T31" i="15"/>
  <c r="T52" i="15"/>
  <c r="T87" i="15"/>
  <c r="T100" i="15"/>
  <c r="T75" i="15"/>
  <c r="T143" i="15"/>
  <c r="T124" i="15"/>
  <c r="T202" i="15"/>
  <c r="T118" i="15"/>
  <c r="T39" i="15"/>
  <c r="T120" i="15"/>
  <c r="T53" i="15"/>
  <c r="S171" i="15"/>
  <c r="S214" i="15"/>
  <c r="S223" i="15"/>
  <c r="S185" i="15"/>
  <c r="S252" i="15"/>
  <c r="S183" i="15"/>
  <c r="S260" i="15"/>
  <c r="S206" i="15"/>
  <c r="S115" i="15"/>
  <c r="S259" i="15"/>
  <c r="S254" i="15"/>
  <c r="S239" i="15"/>
  <c r="S92" i="15"/>
  <c r="S44" i="15"/>
  <c r="S164" i="15"/>
  <c r="S76" i="15"/>
  <c r="S64" i="15"/>
  <c r="S56" i="15"/>
  <c r="S230" i="15"/>
  <c r="S91" i="15"/>
  <c r="S88" i="15"/>
  <c r="S150" i="15"/>
  <c r="S221" i="15"/>
  <c r="S127" i="15"/>
  <c r="S160" i="15"/>
  <c r="S200" i="15"/>
  <c r="S181" i="15"/>
  <c r="S77" i="15"/>
  <c r="S237" i="15"/>
  <c r="S162" i="15"/>
  <c r="S90" i="15"/>
  <c r="S96" i="15"/>
  <c r="S163" i="15"/>
  <c r="S98" i="15"/>
  <c r="S155" i="15"/>
  <c r="S191" i="15"/>
  <c r="S111" i="15"/>
  <c r="S112" i="15"/>
  <c r="S199" i="15"/>
  <c r="S128" i="15"/>
  <c r="S189" i="15"/>
  <c r="S192" i="15"/>
  <c r="S114" i="15"/>
  <c r="S145" i="15"/>
  <c r="S249" i="15"/>
  <c r="S182" i="15"/>
  <c r="S235" i="15"/>
  <c r="S156" i="15"/>
  <c r="S172" i="15"/>
  <c r="S176" i="15"/>
  <c r="S245" i="15"/>
  <c r="S170" i="15"/>
  <c r="S241" i="15"/>
  <c r="S224" i="15"/>
  <c r="S159" i="15"/>
  <c r="S165" i="15"/>
  <c r="S240" i="15"/>
  <c r="S238" i="15"/>
  <c r="S151" i="15"/>
  <c r="S123" i="15"/>
  <c r="S205" i="15"/>
  <c r="S197" i="15"/>
  <c r="S257" i="15"/>
  <c r="S258" i="15"/>
  <c r="S255" i="15"/>
  <c r="S13" i="15"/>
  <c r="S232" i="15"/>
  <c r="S17" i="15"/>
  <c r="S27" i="15"/>
  <c r="S158" i="15"/>
  <c r="S103" i="15"/>
  <c r="S110" i="15"/>
  <c r="S65" i="15"/>
  <c r="S79" i="15"/>
  <c r="S45" i="15"/>
  <c r="S32" i="15"/>
  <c r="S46" i="15"/>
  <c r="S80" i="15"/>
  <c r="S130" i="15"/>
  <c r="S99" i="15"/>
  <c r="S218" i="15"/>
  <c r="S188" i="15"/>
  <c r="S253" i="15"/>
  <c r="S207" i="15"/>
  <c r="S226" i="15"/>
  <c r="S132" i="15"/>
  <c r="S94" i="15"/>
  <c r="S81" i="15"/>
  <c r="S216" i="15"/>
  <c r="S142" i="15"/>
  <c r="S131" i="15"/>
  <c r="S209" i="15"/>
  <c r="S69" i="15"/>
  <c r="S137" i="15"/>
  <c r="S19" i="15"/>
  <c r="S117" i="15"/>
  <c r="S109" i="15"/>
  <c r="S166" i="15"/>
  <c r="S57" i="15"/>
  <c r="S85" i="15"/>
  <c r="S42" i="15"/>
  <c r="S25" i="15"/>
  <c r="S180" i="15"/>
  <c r="S174" i="15"/>
  <c r="S233" i="15"/>
  <c r="S106" i="15"/>
  <c r="S187" i="15"/>
  <c r="S104" i="15"/>
  <c r="S175" i="15"/>
  <c r="S251" i="15"/>
  <c r="S146" i="15"/>
  <c r="S66" i="15"/>
  <c r="S198" i="15"/>
  <c r="S152" i="15"/>
  <c r="S229" i="15"/>
  <c r="S246" i="15"/>
  <c r="S242" i="15"/>
  <c r="S14" i="15"/>
  <c r="S211" i="15"/>
  <c r="S21" i="15"/>
  <c r="S28" i="15"/>
  <c r="S54" i="15"/>
  <c r="S36" i="15"/>
  <c r="S60" i="15"/>
  <c r="S47" i="15"/>
  <c r="S34" i="15"/>
  <c r="S48" i="15"/>
  <c r="S72" i="15"/>
  <c r="S134" i="15"/>
  <c r="S101" i="15"/>
  <c r="S119" i="15"/>
  <c r="S135" i="15"/>
  <c r="S219" i="15"/>
  <c r="S208" i="15"/>
  <c r="S227" i="15"/>
  <c r="S133" i="15"/>
  <c r="S95" i="15"/>
  <c r="S82" i="15"/>
  <c r="S217" i="15"/>
  <c r="S154" i="15"/>
  <c r="S139" i="15"/>
  <c r="S215" i="15"/>
  <c r="S70" i="15"/>
  <c r="S129" i="15"/>
  <c r="S62" i="15"/>
  <c r="S18" i="15"/>
  <c r="S122" i="15"/>
  <c r="S113" i="15"/>
  <c r="S168" i="15"/>
  <c r="S58" i="15"/>
  <c r="S84" i="15"/>
  <c r="S33" i="15"/>
  <c r="S40" i="15"/>
  <c r="S24" i="15"/>
  <c r="S190" i="15"/>
  <c r="S177" i="15"/>
  <c r="S234" i="15"/>
  <c r="S107" i="15"/>
  <c r="S179" i="15"/>
  <c r="S83" i="15"/>
  <c r="S97" i="15"/>
  <c r="S167" i="15"/>
  <c r="S250" i="15"/>
  <c r="S147" i="15"/>
  <c r="S67" i="15"/>
  <c r="S203" i="15"/>
  <c r="S153" i="15"/>
  <c r="S231" i="15"/>
  <c r="S247" i="15"/>
  <c r="S243" i="15"/>
  <c r="S15" i="15"/>
  <c r="S212" i="15"/>
  <c r="S22" i="15"/>
  <c r="S29" i="15"/>
  <c r="S55" i="15"/>
  <c r="S37" i="15"/>
  <c r="S61" i="15"/>
  <c r="S49" i="15"/>
  <c r="S35" i="15"/>
  <c r="S50" i="15"/>
  <c r="S73" i="15"/>
  <c r="S74" i="15"/>
  <c r="S138" i="15"/>
  <c r="S105" i="15"/>
  <c r="S141" i="15"/>
  <c r="S136" i="15"/>
  <c r="S220" i="15"/>
  <c r="S201" i="15"/>
  <c r="S225" i="15"/>
  <c r="S149" i="15"/>
  <c r="S93" i="15"/>
  <c r="S86" i="15"/>
  <c r="S210" i="15"/>
  <c r="S140" i="15"/>
  <c r="S126" i="15"/>
  <c r="S193" i="15"/>
  <c r="S71" i="15"/>
  <c r="S125" i="15"/>
  <c r="S20" i="15"/>
  <c r="S116" i="15"/>
  <c r="S102" i="15"/>
  <c r="S161" i="15"/>
  <c r="S59" i="15"/>
  <c r="S78" i="15"/>
  <c r="S38" i="15"/>
  <c r="S26" i="15"/>
  <c r="S178" i="15"/>
  <c r="S169" i="15"/>
  <c r="S228" i="15"/>
  <c r="S108" i="15"/>
  <c r="S173" i="15"/>
  <c r="S89" i="15"/>
  <c r="S157" i="15"/>
  <c r="S236" i="15"/>
  <c r="S148" i="15"/>
  <c r="S68" i="15"/>
  <c r="S204" i="15"/>
  <c r="S196" i="15"/>
  <c r="S256" i="15"/>
  <c r="S248" i="15"/>
  <c r="S244" i="15"/>
  <c r="S16" i="15"/>
  <c r="S213" i="15"/>
  <c r="S23" i="15"/>
  <c r="S30" i="15"/>
  <c r="S43" i="15"/>
  <c r="S41" i="15"/>
  <c r="S63" i="15"/>
  <c r="S51" i="15"/>
  <c r="S31" i="15"/>
  <c r="S52" i="15"/>
  <c r="S87" i="15"/>
  <c r="S100" i="15"/>
  <c r="S75" i="15"/>
  <c r="S143" i="15"/>
  <c r="S124" i="15"/>
  <c r="S202" i="15"/>
  <c r="S118" i="15"/>
  <c r="S39" i="15"/>
  <c r="S120" i="15"/>
  <c r="S53" i="15"/>
  <c r="R171" i="15"/>
  <c r="R214" i="15"/>
  <c r="R223" i="15"/>
  <c r="R185" i="15"/>
  <c r="R252" i="15"/>
  <c r="R183" i="15"/>
  <c r="R260" i="15"/>
  <c r="R206" i="15"/>
  <c r="R115" i="15"/>
  <c r="R259" i="15"/>
  <c r="R254" i="15"/>
  <c r="R239" i="15"/>
  <c r="R92" i="15"/>
  <c r="R44" i="15"/>
  <c r="R164" i="15"/>
  <c r="R76" i="15"/>
  <c r="R64" i="15"/>
  <c r="R56" i="15"/>
  <c r="R230" i="15"/>
  <c r="R91" i="15"/>
  <c r="R88" i="15"/>
  <c r="R150" i="15"/>
  <c r="R221" i="15"/>
  <c r="R127" i="15"/>
  <c r="R160" i="15"/>
  <c r="R200" i="15"/>
  <c r="R181" i="15"/>
  <c r="R77" i="15"/>
  <c r="R237" i="15"/>
  <c r="R162" i="15"/>
  <c r="R90" i="15"/>
  <c r="R96" i="15"/>
  <c r="R163" i="15"/>
  <c r="R98" i="15"/>
  <c r="R155" i="15"/>
  <c r="R191" i="15"/>
  <c r="R111" i="15"/>
  <c r="R112" i="15"/>
  <c r="R199" i="15"/>
  <c r="R128" i="15"/>
  <c r="R189" i="15"/>
  <c r="R192" i="15"/>
  <c r="R114" i="15"/>
  <c r="R145" i="15"/>
  <c r="R249" i="15"/>
  <c r="R182" i="15"/>
  <c r="R235" i="15"/>
  <c r="R156" i="15"/>
  <c r="R172" i="15"/>
  <c r="R176" i="15"/>
  <c r="R245" i="15"/>
  <c r="R170" i="15"/>
  <c r="R241" i="15"/>
  <c r="R224" i="15"/>
  <c r="R159" i="15"/>
  <c r="R165" i="15"/>
  <c r="R240" i="15"/>
  <c r="R238" i="15"/>
  <c r="R151" i="15"/>
  <c r="R123" i="15"/>
  <c r="R205" i="15"/>
  <c r="R197" i="15"/>
  <c r="R257" i="15"/>
  <c r="R258" i="15"/>
  <c r="R255" i="15"/>
  <c r="R13" i="15"/>
  <c r="R232" i="15"/>
  <c r="R17" i="15"/>
  <c r="R27" i="15"/>
  <c r="R158" i="15"/>
  <c r="R103" i="15"/>
  <c r="R110" i="15"/>
  <c r="R65" i="15"/>
  <c r="R79" i="15"/>
  <c r="R45" i="15"/>
  <c r="R32" i="15"/>
  <c r="R46" i="15"/>
  <c r="R80" i="15"/>
  <c r="R130" i="15"/>
  <c r="R99" i="15"/>
  <c r="R218" i="15"/>
  <c r="R188" i="15"/>
  <c r="R253" i="15"/>
  <c r="R207" i="15"/>
  <c r="R226" i="15"/>
  <c r="R132" i="15"/>
  <c r="R94" i="15"/>
  <c r="R81" i="15"/>
  <c r="R216" i="15"/>
  <c r="R142" i="15"/>
  <c r="R131" i="15"/>
  <c r="R209" i="15"/>
  <c r="R69" i="15"/>
  <c r="R137" i="15"/>
  <c r="R19" i="15"/>
  <c r="R117" i="15"/>
  <c r="R109" i="15"/>
  <c r="R166" i="15"/>
  <c r="R57" i="15"/>
  <c r="R85" i="15"/>
  <c r="R42" i="15"/>
  <c r="R25" i="15"/>
  <c r="R180" i="15"/>
  <c r="R174" i="15"/>
  <c r="R233" i="15"/>
  <c r="R106" i="15"/>
  <c r="R187" i="15"/>
  <c r="R104" i="15"/>
  <c r="R175" i="15"/>
  <c r="R251" i="15"/>
  <c r="R146" i="15"/>
  <c r="R66" i="15"/>
  <c r="R198" i="15"/>
  <c r="R152" i="15"/>
  <c r="R229" i="15"/>
  <c r="R246" i="15"/>
  <c r="R242" i="15"/>
  <c r="R14" i="15"/>
  <c r="R211" i="15"/>
  <c r="R21" i="15"/>
  <c r="R28" i="15"/>
  <c r="R54" i="15"/>
  <c r="R36" i="15"/>
  <c r="R60" i="15"/>
  <c r="R47" i="15"/>
  <c r="R34" i="15"/>
  <c r="R48" i="15"/>
  <c r="R72" i="15"/>
  <c r="R134" i="15"/>
  <c r="R101" i="15"/>
  <c r="R119" i="15"/>
  <c r="R135" i="15"/>
  <c r="R219" i="15"/>
  <c r="R208" i="15"/>
  <c r="R227" i="15"/>
  <c r="R133" i="15"/>
  <c r="R95" i="15"/>
  <c r="R82" i="15"/>
  <c r="R217" i="15"/>
  <c r="R154" i="15"/>
  <c r="R139" i="15"/>
  <c r="R215" i="15"/>
  <c r="R70" i="15"/>
  <c r="R129" i="15"/>
  <c r="R62" i="15"/>
  <c r="R18" i="15"/>
  <c r="R122" i="15"/>
  <c r="R113" i="15"/>
  <c r="R168" i="15"/>
  <c r="R58" i="15"/>
  <c r="R84" i="15"/>
  <c r="R33" i="15"/>
  <c r="R40" i="15"/>
  <c r="R24" i="15"/>
  <c r="R190" i="15"/>
  <c r="R177" i="15"/>
  <c r="R234" i="15"/>
  <c r="R107" i="15"/>
  <c r="R179" i="15"/>
  <c r="R83" i="15"/>
  <c r="R97" i="15"/>
  <c r="R167" i="15"/>
  <c r="R250" i="15"/>
  <c r="R147" i="15"/>
  <c r="R67" i="15"/>
  <c r="R203" i="15"/>
  <c r="R153" i="15"/>
  <c r="R231" i="15"/>
  <c r="R247" i="15"/>
  <c r="R243" i="15"/>
  <c r="R15" i="15"/>
  <c r="R212" i="15"/>
  <c r="R22" i="15"/>
  <c r="R29" i="15"/>
  <c r="R55" i="15"/>
  <c r="R37" i="15"/>
  <c r="R61" i="15"/>
  <c r="R49" i="15"/>
  <c r="R35" i="15"/>
  <c r="R50" i="15"/>
  <c r="R73" i="15"/>
  <c r="R74" i="15"/>
  <c r="R138" i="15"/>
  <c r="R105" i="15"/>
  <c r="R141" i="15"/>
  <c r="R136" i="15"/>
  <c r="R220" i="15"/>
  <c r="R201" i="15"/>
  <c r="R225" i="15"/>
  <c r="R149" i="15"/>
  <c r="R93" i="15"/>
  <c r="R86" i="15"/>
  <c r="R210" i="15"/>
  <c r="R140" i="15"/>
  <c r="R126" i="15"/>
  <c r="R193" i="15"/>
  <c r="R71" i="15"/>
  <c r="R125" i="15"/>
  <c r="R20" i="15"/>
  <c r="R116" i="15"/>
  <c r="R102" i="15"/>
  <c r="R161" i="15"/>
  <c r="R59" i="15"/>
  <c r="R78" i="15"/>
  <c r="R38" i="15"/>
  <c r="R26" i="15"/>
  <c r="R178" i="15"/>
  <c r="R169" i="15"/>
  <c r="R228" i="15"/>
  <c r="R108" i="15"/>
  <c r="R173" i="15"/>
  <c r="R89" i="15"/>
  <c r="R157" i="15"/>
  <c r="R236" i="15"/>
  <c r="R148" i="15"/>
  <c r="R68" i="15"/>
  <c r="R204" i="15"/>
  <c r="R196" i="15"/>
  <c r="R256" i="15"/>
  <c r="R248" i="15"/>
  <c r="R244" i="15"/>
  <c r="R16" i="15"/>
  <c r="R213" i="15"/>
  <c r="R23" i="15"/>
  <c r="R30" i="15"/>
  <c r="R43" i="15"/>
  <c r="R41" i="15"/>
  <c r="R63" i="15"/>
  <c r="R51" i="15"/>
  <c r="R31" i="15"/>
  <c r="R52" i="15"/>
  <c r="R87" i="15"/>
  <c r="R100" i="15"/>
  <c r="R75" i="15"/>
  <c r="R143" i="15"/>
  <c r="R124" i="15"/>
  <c r="R202" i="15"/>
  <c r="R118" i="15"/>
  <c r="R39" i="15"/>
  <c r="R120" i="15"/>
  <c r="R53" i="15"/>
  <c r="T1" i="15"/>
  <c r="U1" i="15" s="1"/>
  <c r="V1" i="15" s="1"/>
  <c r="X1" i="15"/>
  <c r="Y1" i="15" s="1"/>
  <c r="Z1" i="15" s="1"/>
  <c r="AA1" i="15" s="1"/>
  <c r="AB1" i="15" s="1"/>
  <c r="AC1" i="15" s="1"/>
  <c r="AD1" i="15" s="1"/>
  <c r="AE1" i="15" s="1"/>
  <c r="T4" i="15"/>
  <c r="U4" i="15"/>
  <c r="V4" i="15"/>
  <c r="W4" i="15"/>
  <c r="X4" i="15"/>
  <c r="Y4" i="15"/>
  <c r="Z4" i="15"/>
  <c r="AA4" i="15"/>
  <c r="AB4" i="15"/>
  <c r="AC4" i="15"/>
  <c r="AD4" i="15"/>
  <c r="AE4" i="15"/>
  <c r="S4" i="15"/>
  <c r="G51" i="22"/>
  <c r="G52" i="22"/>
  <c r="G53" i="22"/>
  <c r="G54" i="22"/>
  <c r="G55" i="22"/>
  <c r="G57" i="22"/>
  <c r="H51" i="22"/>
  <c r="H52" i="22"/>
  <c r="H53" i="22"/>
  <c r="H54" i="22"/>
  <c r="H55" i="22"/>
  <c r="H57" i="22"/>
  <c r="F51" i="22"/>
  <c r="F52" i="22"/>
  <c r="F53" i="22"/>
  <c r="F54" i="22"/>
  <c r="F55" i="22"/>
  <c r="F57" i="22"/>
  <c r="EB171" i="15"/>
  <c r="EB252" i="15"/>
  <c r="EB92" i="15"/>
  <c r="EB44" i="15"/>
  <c r="EB76" i="15"/>
  <c r="EB56" i="15"/>
  <c r="EB91" i="15"/>
  <c r="EB150" i="15"/>
  <c r="EB77" i="15"/>
  <c r="EB119" i="15"/>
  <c r="EB82" i="15"/>
  <c r="EB141" i="15"/>
  <c r="EB86" i="15"/>
  <c r="EB143" i="15"/>
  <c r="EB53" i="15"/>
  <c r="K28" i="5"/>
  <c r="C6" i="8" s="1"/>
  <c r="L28" i="5"/>
  <c r="D6" i="8" s="1"/>
  <c r="M28" i="5"/>
  <c r="E6" i="8"/>
  <c r="H7" i="5"/>
  <c r="AF7" i="5" s="1"/>
  <c r="AF28" i="5" s="1"/>
  <c r="X6" i="8" s="1"/>
  <c r="H14" i="5"/>
  <c r="R14" i="5" s="1"/>
  <c r="H15" i="5"/>
  <c r="O15" i="5" s="1"/>
  <c r="H16" i="5"/>
  <c r="AD16" i="5" s="1"/>
  <c r="P28" i="5"/>
  <c r="H6" i="8"/>
  <c r="Q28" i="5"/>
  <c r="I6" i="8" s="1"/>
  <c r="H9" i="5"/>
  <c r="AB9" i="5" s="1"/>
  <c r="R9" i="5"/>
  <c r="R23" i="5"/>
  <c r="S28" i="5"/>
  <c r="K6" i="8" s="1"/>
  <c r="V28" i="5"/>
  <c r="N6" i="8" s="1"/>
  <c r="Y28" i="5"/>
  <c r="Q6" i="8" s="1"/>
  <c r="Z7" i="5"/>
  <c r="Z28" i="5" s="1"/>
  <c r="R6" i="8" s="1"/>
  <c r="AB23" i="5"/>
  <c r="AC28" i="5"/>
  <c r="U6" i="8" s="1"/>
  <c r="AE28" i="5"/>
  <c r="W6" i="8" s="1"/>
  <c r="K25" i="6"/>
  <c r="C9" i="8" s="1"/>
  <c r="L25" i="6"/>
  <c r="D9" i="8" s="1"/>
  <c r="M25" i="6"/>
  <c r="E9" i="8" s="1"/>
  <c r="H9" i="6"/>
  <c r="AF9" i="6" s="1"/>
  <c r="H11" i="6"/>
  <c r="H17" i="6"/>
  <c r="T17" i="6" s="1"/>
  <c r="H13" i="6"/>
  <c r="H21" i="6"/>
  <c r="P25" i="6"/>
  <c r="H9" i="8" s="1"/>
  <c r="Q9" i="6"/>
  <c r="H7" i="6"/>
  <c r="R7" i="6" s="1"/>
  <c r="R25" i="6" s="1"/>
  <c r="J9" i="8" s="1"/>
  <c r="S25" i="6"/>
  <c r="K9" i="8" s="1"/>
  <c r="H15" i="6"/>
  <c r="T15" i="6"/>
  <c r="U25" i="6"/>
  <c r="M9" i="8" s="1"/>
  <c r="V25" i="6"/>
  <c r="N9" i="8"/>
  <c r="H19" i="6"/>
  <c r="I19" i="6" s="1"/>
  <c r="X25" i="6"/>
  <c r="P9" i="8" s="1"/>
  <c r="Y25" i="6"/>
  <c r="Q9" i="8"/>
  <c r="Z9" i="6"/>
  <c r="Z11" i="6"/>
  <c r="AA25" i="6"/>
  <c r="S9" i="8" s="1"/>
  <c r="AE25" i="6"/>
  <c r="W9" i="8" s="1"/>
  <c r="AF11" i="6"/>
  <c r="AG15" i="6"/>
  <c r="AG25" i="6" s="1"/>
  <c r="Y9" i="8"/>
  <c r="H10" i="1"/>
  <c r="H16" i="1"/>
  <c r="AB16" i="1" s="1"/>
  <c r="H17" i="1"/>
  <c r="AB17" i="1" s="1"/>
  <c r="H20" i="1"/>
  <c r="L20" i="1"/>
  <c r="H21" i="1"/>
  <c r="T21" i="1" s="1"/>
  <c r="H24" i="1"/>
  <c r="P24" i="1" s="1"/>
  <c r="L24" i="1"/>
  <c r="H25" i="1"/>
  <c r="T25" i="1" s="1"/>
  <c r="H28" i="1"/>
  <c r="L28" i="1" s="1"/>
  <c r="H29" i="1"/>
  <c r="T29" i="1" s="1"/>
  <c r="H30" i="1"/>
  <c r="H38" i="1"/>
  <c r="W38" i="1" s="1"/>
  <c r="H33" i="1"/>
  <c r="AF33" i="1" s="1"/>
  <c r="H34" i="1"/>
  <c r="N34" i="1" s="1"/>
  <c r="H47" i="1"/>
  <c r="H70" i="1"/>
  <c r="N70" i="1"/>
  <c r="H14" i="1"/>
  <c r="H15" i="1"/>
  <c r="H18" i="1"/>
  <c r="O18" i="1" s="1"/>
  <c r="H19" i="1"/>
  <c r="W19" i="1" s="1"/>
  <c r="H22" i="1"/>
  <c r="H23" i="1"/>
  <c r="H26" i="1"/>
  <c r="W26" i="1" s="1"/>
  <c r="H27" i="1"/>
  <c r="H37" i="1"/>
  <c r="O37" i="1" s="1"/>
  <c r="P10" i="1"/>
  <c r="P16" i="1"/>
  <c r="P29" i="1"/>
  <c r="H42" i="1"/>
  <c r="P42" i="1" s="1"/>
  <c r="H7" i="1"/>
  <c r="H11" i="1"/>
  <c r="R38" i="1"/>
  <c r="H67" i="1"/>
  <c r="AA67" i="1" s="1"/>
  <c r="H8" i="1"/>
  <c r="AG8" i="1" s="1"/>
  <c r="H9" i="1"/>
  <c r="T9" i="1" s="1"/>
  <c r="T16" i="1"/>
  <c r="T17" i="1"/>
  <c r="T24" i="1"/>
  <c r="T28" i="1"/>
  <c r="T34" i="1"/>
  <c r="H46" i="1"/>
  <c r="H50" i="1"/>
  <c r="T50" i="1" s="1"/>
  <c r="H53" i="1"/>
  <c r="I53" i="1" s="1"/>
  <c r="T53" i="1"/>
  <c r="H56" i="1"/>
  <c r="H60" i="1"/>
  <c r="I60" i="1" s="1"/>
  <c r="T60" i="1"/>
  <c r="H64" i="1"/>
  <c r="T70" i="1"/>
  <c r="W22" i="1"/>
  <c r="W27" i="1"/>
  <c r="W37" i="1"/>
  <c r="H57" i="1"/>
  <c r="H61" i="1"/>
  <c r="W61" i="1" s="1"/>
  <c r="H68" i="1"/>
  <c r="I68" i="1" s="1"/>
  <c r="H69" i="1"/>
  <c r="W69" i="1" s="1"/>
  <c r="X17" i="1"/>
  <c r="X20" i="1"/>
  <c r="X24" i="1"/>
  <c r="X28" i="1"/>
  <c r="X29" i="1"/>
  <c r="H41" i="1"/>
  <c r="I41" i="1" s="1"/>
  <c r="X42" i="1"/>
  <c r="H6" i="1"/>
  <c r="I6" i="1" s="1"/>
  <c r="Z34" i="1"/>
  <c r="Z70" i="1"/>
  <c r="AB28" i="1"/>
  <c r="AD14" i="1"/>
  <c r="AD22" i="1"/>
  <c r="AE47" i="1"/>
  <c r="AF16" i="1"/>
  <c r="AF17" i="1"/>
  <c r="AF24" i="1"/>
  <c r="AF28" i="1"/>
  <c r="AF53" i="1"/>
  <c r="AF60" i="1"/>
  <c r="AF70" i="1"/>
  <c r="AG38" i="1"/>
  <c r="H9" i="2"/>
  <c r="K9" i="2" s="1"/>
  <c r="K55" i="2" s="1"/>
  <c r="C15" i="8" s="1"/>
  <c r="H17" i="2"/>
  <c r="H31" i="2"/>
  <c r="H52" i="2"/>
  <c r="H22" i="2"/>
  <c r="O22" i="2" s="1"/>
  <c r="O26" i="2"/>
  <c r="H50" i="2"/>
  <c r="O50" i="2" s="1"/>
  <c r="H37" i="2"/>
  <c r="Q37" i="2" s="1"/>
  <c r="H6" i="2"/>
  <c r="R6" i="2" s="1"/>
  <c r="H10" i="2"/>
  <c r="H13" i="2"/>
  <c r="H14" i="2"/>
  <c r="R14" i="2" s="1"/>
  <c r="H21" i="2"/>
  <c r="AB21" i="2" s="1"/>
  <c r="H7" i="2"/>
  <c r="H8" i="2"/>
  <c r="I8" i="2" s="1"/>
  <c r="T17" i="2"/>
  <c r="H34" i="2"/>
  <c r="T34" i="2" s="1"/>
  <c r="H41" i="2"/>
  <c r="H45" i="2"/>
  <c r="T45" i="2" s="1"/>
  <c r="H49" i="2"/>
  <c r="T49" i="2" s="1"/>
  <c r="H25" i="2"/>
  <c r="I25" i="2" s="1"/>
  <c r="W25" i="2"/>
  <c r="W26" i="2"/>
  <c r="W50" i="2"/>
  <c r="H51" i="2"/>
  <c r="W51" i="2" s="1"/>
  <c r="AB6" i="2"/>
  <c r="AB14" i="2"/>
  <c r="H38" i="2"/>
  <c r="I38" i="2" s="1"/>
  <c r="AB42" i="2"/>
  <c r="AD26" i="2"/>
  <c r="AF31" i="2"/>
  <c r="AF52" i="2"/>
  <c r="H9" i="3"/>
  <c r="U9" i="3" s="1"/>
  <c r="U55" i="3" s="1"/>
  <c r="M18" i="8" s="1"/>
  <c r="M9" i="3"/>
  <c r="H21" i="3"/>
  <c r="H17" i="3"/>
  <c r="N17" i="3" s="1"/>
  <c r="H29" i="3"/>
  <c r="I29" i="3" s="1"/>
  <c r="H20" i="3"/>
  <c r="O20" i="3" s="1"/>
  <c r="O25" i="3"/>
  <c r="H51" i="3"/>
  <c r="P9" i="3"/>
  <c r="P55" i="3"/>
  <c r="H18" i="8" s="1"/>
  <c r="H35" i="3"/>
  <c r="Q35" i="3" s="1"/>
  <c r="H6" i="3"/>
  <c r="R6" i="3" s="1"/>
  <c r="H10" i="3"/>
  <c r="AB10" i="3" s="1"/>
  <c r="H13" i="3"/>
  <c r="R13" i="3" s="1"/>
  <c r="H14" i="3"/>
  <c r="I14" i="3" s="1"/>
  <c r="R21" i="3"/>
  <c r="S9" i="3"/>
  <c r="S55" i="3" s="1"/>
  <c r="K18" i="8" s="1"/>
  <c r="H7" i="3"/>
  <c r="H8" i="3"/>
  <c r="T8" i="3" s="1"/>
  <c r="H32" i="3"/>
  <c r="T32" i="3" s="1"/>
  <c r="H39" i="3"/>
  <c r="AF39" i="3" s="1"/>
  <c r="T39" i="3"/>
  <c r="H43" i="3"/>
  <c r="H47" i="3"/>
  <c r="T47" i="3" s="1"/>
  <c r="H50" i="3"/>
  <c r="T50" i="3" s="1"/>
  <c r="H24" i="3"/>
  <c r="W24" i="3" s="1"/>
  <c r="W25" i="3"/>
  <c r="H52" i="3"/>
  <c r="Z9" i="3"/>
  <c r="AB13" i="3"/>
  <c r="H36" i="3"/>
  <c r="AB36" i="3" s="1"/>
  <c r="H40" i="3"/>
  <c r="AB40" i="3" s="1"/>
  <c r="AD29" i="3"/>
  <c r="AF25" i="3"/>
  <c r="AF32" i="3"/>
  <c r="AF47" i="3"/>
  <c r="AG6" i="3"/>
  <c r="H9" i="10"/>
  <c r="H22" i="10"/>
  <c r="M22" i="10" s="1"/>
  <c r="H17" i="10"/>
  <c r="Z17" i="10" s="1"/>
  <c r="H31" i="10"/>
  <c r="Z31" i="10" s="1"/>
  <c r="H21" i="10"/>
  <c r="AD21" i="10" s="1"/>
  <c r="O26" i="10"/>
  <c r="H50" i="10"/>
  <c r="O50" i="10" s="1"/>
  <c r="H37" i="10"/>
  <c r="Q37" i="10" s="1"/>
  <c r="H6" i="10"/>
  <c r="R6" i="10"/>
  <c r="H10" i="10"/>
  <c r="R10" i="10" s="1"/>
  <c r="H13" i="10"/>
  <c r="R13" i="10" s="1"/>
  <c r="H14" i="10"/>
  <c r="H7" i="10"/>
  <c r="T7" i="10" s="1"/>
  <c r="H8" i="10"/>
  <c r="AG8" i="10" s="1"/>
  <c r="H34" i="10"/>
  <c r="H41" i="10"/>
  <c r="I41" i="10" s="1"/>
  <c r="H45" i="10"/>
  <c r="H49" i="10"/>
  <c r="T49" i="10" s="1"/>
  <c r="H52" i="10"/>
  <c r="AF52" i="10" s="1"/>
  <c r="W22" i="10"/>
  <c r="H25" i="10"/>
  <c r="W25" i="10" s="1"/>
  <c r="W26" i="10"/>
  <c r="W50" i="10"/>
  <c r="H51" i="10"/>
  <c r="Z37" i="10"/>
  <c r="Z52" i="10"/>
  <c r="AB6" i="10"/>
  <c r="AB10" i="10"/>
  <c r="AB13" i="10"/>
  <c r="H38" i="10"/>
  <c r="H42" i="10"/>
  <c r="AB42" i="10" s="1"/>
  <c r="AD26" i="10"/>
  <c r="AF41" i="10"/>
  <c r="AF50" i="10"/>
  <c r="AG22" i="10"/>
  <c r="K12" i="7"/>
  <c r="C24" i="8" s="1"/>
  <c r="L12" i="7"/>
  <c r="D24" i="8" s="1"/>
  <c r="M12" i="7"/>
  <c r="E24" i="8"/>
  <c r="H8" i="7"/>
  <c r="T8" i="7" s="1"/>
  <c r="T12" i="7" s="1"/>
  <c r="L24" i="8" s="1"/>
  <c r="N8" i="7"/>
  <c r="N12" i="7" s="1"/>
  <c r="F24" i="8" s="1"/>
  <c r="H5" i="7"/>
  <c r="W5" i="7" s="1"/>
  <c r="W12" i="7" s="1"/>
  <c r="O24" i="8" s="1"/>
  <c r="P12" i="7"/>
  <c r="H24" i="8" s="1"/>
  <c r="Q12" i="7"/>
  <c r="I24" i="8"/>
  <c r="H6" i="7"/>
  <c r="I6" i="7" s="1"/>
  <c r="R6" i="7"/>
  <c r="R12" i="7" s="1"/>
  <c r="J24" i="8" s="1"/>
  <c r="S12" i="7"/>
  <c r="K24" i="8" s="1"/>
  <c r="U12" i="7"/>
  <c r="M24" i="8" s="1"/>
  <c r="V12" i="7"/>
  <c r="N24" i="8" s="1"/>
  <c r="X12" i="7"/>
  <c r="P24" i="8" s="1"/>
  <c r="Y12" i="7"/>
  <c r="Q24" i="8" s="1"/>
  <c r="AA12" i="7"/>
  <c r="S24" i="8" s="1"/>
  <c r="AB7" i="7"/>
  <c r="AC12" i="7"/>
  <c r="U24" i="8" s="1"/>
  <c r="AE12" i="7"/>
  <c r="W24" i="8"/>
  <c r="AG12" i="7"/>
  <c r="Y24" i="8" s="1"/>
  <c r="H42" i="2"/>
  <c r="I42" i="2" s="1"/>
  <c r="I15" i="6"/>
  <c r="I70" i="1"/>
  <c r="I17" i="2"/>
  <c r="I49" i="2"/>
  <c r="I13" i="3"/>
  <c r="A4" i="12"/>
  <c r="D4" i="12"/>
  <c r="D5" i="12"/>
  <c r="B13" i="12"/>
  <c r="B10" i="12"/>
  <c r="C7" i="12"/>
  <c r="D7" i="12"/>
  <c r="E7" i="12"/>
  <c r="F7" i="12"/>
  <c r="G7" i="12"/>
  <c r="H7" i="12"/>
  <c r="I7" i="12"/>
  <c r="J7" i="12"/>
  <c r="K7" i="12"/>
  <c r="L7" i="12"/>
  <c r="M7" i="12"/>
  <c r="N7" i="12"/>
  <c r="O7" i="12"/>
  <c r="P7" i="12"/>
  <c r="Q7" i="12"/>
  <c r="R7" i="12"/>
  <c r="S7" i="12"/>
  <c r="T7" i="12"/>
  <c r="U7" i="12"/>
  <c r="V7" i="12"/>
  <c r="W7" i="12"/>
  <c r="X7" i="12"/>
  <c r="Y7" i="12"/>
  <c r="I7" i="5"/>
  <c r="H23" i="5"/>
  <c r="I23" i="5" s="1"/>
  <c r="H7" i="7"/>
  <c r="I7" i="7"/>
  <c r="I69" i="1"/>
  <c r="I9" i="1"/>
  <c r="I56" i="1"/>
  <c r="I16" i="1"/>
  <c r="I19" i="1"/>
  <c r="I27" i="1"/>
  <c r="I37" i="1"/>
  <c r="I61" i="1"/>
  <c r="H53" i="3"/>
  <c r="I53" i="3" s="1"/>
  <c r="I26" i="2"/>
  <c r="I6" i="10"/>
  <c r="I17" i="10"/>
  <c r="I7" i="6"/>
  <c r="I11" i="6"/>
  <c r="I26" i="10"/>
  <c r="I25" i="3"/>
  <c r="I9" i="6"/>
  <c r="I52" i="10"/>
  <c r="I31" i="10"/>
  <c r="I8" i="10"/>
  <c r="I32" i="3"/>
  <c r="I50" i="1"/>
  <c r="I34" i="1"/>
  <c r="I8" i="1"/>
  <c r="I16" i="5"/>
  <c r="I17" i="3"/>
  <c r="I50" i="10"/>
  <c r="I24" i="3"/>
  <c r="I10" i="3"/>
  <c r="I31" i="2"/>
  <c r="I23" i="1"/>
  <c r="I20" i="1"/>
  <c r="I8" i="7"/>
  <c r="I49" i="10"/>
  <c r="I30" i="1"/>
  <c r="I28" i="1"/>
  <c r="I17" i="1"/>
  <c r="FO231" i="15" l="1"/>
  <c r="FO203" i="15"/>
  <c r="FB123" i="15"/>
  <c r="FB229" i="15"/>
  <c r="FB231" i="15"/>
  <c r="FB256" i="15"/>
  <c r="FB203" i="15"/>
  <c r="FB67" i="15"/>
  <c r="FB204" i="15"/>
  <c r="FC123" i="15"/>
  <c r="FC229" i="15"/>
  <c r="FC231" i="15"/>
  <c r="FC256" i="15"/>
  <c r="FC66" i="15"/>
  <c r="FC196" i="15"/>
  <c r="FC203" i="15"/>
  <c r="FC67" i="15"/>
  <c r="FC204" i="15"/>
  <c r="FC68" i="15"/>
  <c r="FD123" i="15"/>
  <c r="FD229" i="15"/>
  <c r="FD231" i="15"/>
  <c r="FD256" i="15"/>
  <c r="FD66" i="15"/>
  <c r="FD196" i="15"/>
  <c r="FD203" i="15"/>
  <c r="FD67" i="15"/>
  <c r="FD204" i="15"/>
  <c r="FD68" i="15"/>
  <c r="FE229" i="15"/>
  <c r="FE231" i="15"/>
  <c r="FE203" i="15"/>
  <c r="FE204" i="15"/>
  <c r="FF123" i="15"/>
  <c r="FF229" i="15"/>
  <c r="FF231" i="15"/>
  <c r="FF256" i="15"/>
  <c r="FF66" i="15"/>
  <c r="FF196" i="15"/>
  <c r="FF203" i="15"/>
  <c r="FF67" i="15"/>
  <c r="FF204" i="15"/>
  <c r="FF68" i="15"/>
  <c r="FG123" i="15"/>
  <c r="FG229" i="15"/>
  <c r="FG231" i="15"/>
  <c r="FG256" i="15"/>
  <c r="FG196" i="15"/>
  <c r="FG203" i="15"/>
  <c r="FG67" i="15"/>
  <c r="FG204" i="15"/>
  <c r="FG68" i="15"/>
  <c r="FH256" i="15"/>
  <c r="FH196" i="15"/>
  <c r="FI123" i="15"/>
  <c r="FI229" i="15"/>
  <c r="FI231" i="15"/>
  <c r="FI256" i="15"/>
  <c r="FI66" i="15"/>
  <c r="FI196" i="15"/>
  <c r="FI203" i="15"/>
  <c r="FI67" i="15"/>
  <c r="FI204" i="15"/>
  <c r="FI68" i="15"/>
  <c r="FJ229" i="15"/>
  <c r="FJ231" i="15"/>
  <c r="FJ256" i="15"/>
  <c r="FJ196" i="15"/>
  <c r="FJ203" i="15"/>
  <c r="FJ204" i="15"/>
  <c r="FK123" i="15"/>
  <c r="FK229" i="15"/>
  <c r="FK231" i="15"/>
  <c r="FK256" i="15"/>
  <c r="FK66" i="15"/>
  <c r="FK196" i="15"/>
  <c r="FK203" i="15"/>
  <c r="FK67" i="15"/>
  <c r="FK204" i="15"/>
  <c r="FK68" i="15"/>
  <c r="FL123" i="15"/>
  <c r="FL229" i="15"/>
  <c r="FL231" i="15"/>
  <c r="FL256" i="15"/>
  <c r="FL203" i="15"/>
  <c r="FL67" i="15"/>
  <c r="FL204" i="15"/>
  <c r="FL68" i="15"/>
  <c r="FM123" i="15"/>
  <c r="FM229" i="15"/>
  <c r="FM231" i="15"/>
  <c r="FM256" i="15"/>
  <c r="FM66" i="15"/>
  <c r="FM196" i="15"/>
  <c r="FM203" i="15"/>
  <c r="FM67" i="15"/>
  <c r="FM204" i="15"/>
  <c r="FM68" i="15"/>
  <c r="FN123" i="15"/>
  <c r="FN229" i="15"/>
  <c r="FN231" i="15"/>
  <c r="FN256" i="15"/>
  <c r="FN66" i="15"/>
  <c r="FN196" i="15"/>
  <c r="FN203" i="15"/>
  <c r="FN67" i="15"/>
  <c r="FN204" i="15"/>
  <c r="FN68" i="15"/>
  <c r="FO229" i="15"/>
  <c r="FO204" i="15"/>
  <c r="FO205" i="15"/>
  <c r="FP123" i="15"/>
  <c r="FP229" i="15"/>
  <c r="FP231" i="15"/>
  <c r="FP256" i="15"/>
  <c r="FP66" i="15"/>
  <c r="FP196" i="15"/>
  <c r="FP203" i="15"/>
  <c r="FP67" i="15"/>
  <c r="FP204" i="15"/>
  <c r="FP68" i="15"/>
  <c r="N171" i="15"/>
  <c r="BF171" i="15"/>
  <c r="BZ171" i="15"/>
  <c r="CT171" i="15"/>
  <c r="DN171" i="15"/>
  <c r="CU214" i="15"/>
  <c r="HQ214" i="15" s="1"/>
  <c r="BQ214" i="15"/>
  <c r="GM214" i="15" s="1"/>
  <c r="BB214" i="15"/>
  <c r="FX214" i="15" s="1"/>
  <c r="DJ214" i="15"/>
  <c r="IF214" i="15" s="1"/>
  <c r="N223" i="15"/>
  <c r="CP223" i="15"/>
  <c r="DB223" i="15"/>
  <c r="AX223" i="15"/>
  <c r="BJ223" i="15"/>
  <c r="BR223" i="15"/>
  <c r="BN223" i="15"/>
  <c r="CL223" i="15"/>
  <c r="BF223" i="15"/>
  <c r="N185" i="15"/>
  <c r="EZ185" i="15" s="1"/>
  <c r="CT185" i="15"/>
  <c r="HP185" i="15" s="1"/>
  <c r="BA185" i="15"/>
  <c r="FW185" i="15" s="1"/>
  <c r="DI185" i="15"/>
  <c r="IE185" i="15" s="1"/>
  <c r="BP185" i="15"/>
  <c r="N252" i="15"/>
  <c r="CR252" i="15"/>
  <c r="DV252" i="15"/>
  <c r="BE252" i="15"/>
  <c r="CU252" i="15"/>
  <c r="BW252" i="15"/>
  <c r="DM252" i="15"/>
  <c r="BB252" i="15"/>
  <c r="CL252" i="15"/>
  <c r="BH252" i="15"/>
  <c r="DJ252" i="15"/>
  <c r="CX252" i="15"/>
  <c r="CI252" i="15"/>
  <c r="BK252" i="15"/>
  <c r="DP252" i="15"/>
  <c r="CF252" i="15"/>
  <c r="BT252" i="15"/>
  <c r="AY252" i="15"/>
  <c r="DA252" i="15"/>
  <c r="DD252" i="15"/>
  <c r="DG252" i="15"/>
  <c r="BN252" i="15"/>
  <c r="CC252" i="15"/>
  <c r="BZ252" i="15"/>
  <c r="DS252" i="15"/>
  <c r="BQ252" i="15"/>
  <c r="CO252" i="15"/>
  <c r="AV252" i="15"/>
  <c r="DY252" i="15"/>
  <c r="N183" i="15"/>
  <c r="EZ183" i="15" s="1"/>
  <c r="CT183" i="15"/>
  <c r="HP183" i="15" s="1"/>
  <c r="DN183" i="15"/>
  <c r="IJ183" i="15" s="1"/>
  <c r="BZ183" i="15"/>
  <c r="GV183" i="15" s="1"/>
  <c r="N260" i="15"/>
  <c r="EZ260" i="15" s="1"/>
  <c r="CO260" i="15"/>
  <c r="HK260" i="15" s="1"/>
  <c r="N206" i="15"/>
  <c r="EZ206" i="15" s="1"/>
  <c r="CX206" i="15"/>
  <c r="HT206" i="15" s="1"/>
  <c r="EB206" i="15"/>
  <c r="IX206" i="15" s="1"/>
  <c r="AZ206" i="15"/>
  <c r="FV206" i="15" s="1"/>
  <c r="BJ206" i="15"/>
  <c r="GF206" i="15" s="1"/>
  <c r="CN206" i="15"/>
  <c r="HJ206" i="15" s="1"/>
  <c r="DH206" i="15"/>
  <c r="ID206" i="15" s="1"/>
  <c r="DR206" i="15"/>
  <c r="IN206" i="15" s="1"/>
  <c r="DN115" i="15"/>
  <c r="IJ115" i="15" s="1"/>
  <c r="BP115" i="15"/>
  <c r="GL115" i="15" s="1"/>
  <c r="CO115" i="15"/>
  <c r="HK115" i="15" s="1"/>
  <c r="N259" i="15"/>
  <c r="EZ259" i="15" s="1"/>
  <c r="CO259" i="15"/>
  <c r="HK259" i="15" s="1"/>
  <c r="N254" i="15"/>
  <c r="EZ254" i="15" s="1"/>
  <c r="CO254" i="15"/>
  <c r="HK254" i="15" s="1"/>
  <c r="N239" i="15"/>
  <c r="EZ239" i="15" s="1"/>
  <c r="DN239" i="15"/>
  <c r="IJ239" i="15" s="1"/>
  <c r="CO239" i="15"/>
  <c r="HK239" i="15" s="1"/>
  <c r="BP239" i="15"/>
  <c r="GL239" i="15" s="1"/>
  <c r="BW92" i="15"/>
  <c r="DA92" i="15"/>
  <c r="CL92" i="15"/>
  <c r="DP92" i="15"/>
  <c r="AJ44" i="15"/>
  <c r="CS44" i="15"/>
  <c r="DW44" i="15"/>
  <c r="CD44" i="15"/>
  <c r="DH44" i="15"/>
  <c r="AZ44" i="15"/>
  <c r="BO44" i="15"/>
  <c r="N164" i="15"/>
  <c r="EZ164" i="15" s="1"/>
  <c r="DN164" i="15"/>
  <c r="IJ164" i="15" s="1"/>
  <c r="CT164" i="15"/>
  <c r="HP164" i="15" s="1"/>
  <c r="BZ164" i="15"/>
  <c r="GV164" i="15" s="1"/>
  <c r="BF164" i="15"/>
  <c r="GB164" i="15" s="1"/>
  <c r="N76" i="15"/>
  <c r="BY76" i="15"/>
  <c r="CK76" i="15"/>
  <c r="CW76" i="15"/>
  <c r="DI76" i="15"/>
  <c r="DO76" i="15"/>
  <c r="EA76" i="15"/>
  <c r="DU76" i="15"/>
  <c r="CQ76" i="15"/>
  <c r="BS76" i="15"/>
  <c r="DC76" i="15"/>
  <c r="CE76" i="15"/>
  <c r="BM76" i="15"/>
  <c r="BQ64" i="15"/>
  <c r="DA64" i="15"/>
  <c r="DM64" i="15"/>
  <c r="CO64" i="15"/>
  <c r="HK64" i="15" s="1"/>
  <c r="AV56" i="15"/>
  <c r="DU56" i="15"/>
  <c r="DF56" i="15"/>
  <c r="BM56" i="15"/>
  <c r="CQ56" i="15"/>
  <c r="CB56" i="15"/>
  <c r="AX56" i="15"/>
  <c r="N230" i="15"/>
  <c r="EZ230" i="15" s="1"/>
  <c r="DN230" i="15"/>
  <c r="IJ230" i="15" s="1"/>
  <c r="CO230" i="15"/>
  <c r="HK230" i="15" s="1"/>
  <c r="BP230" i="15"/>
  <c r="GL230" i="15" s="1"/>
  <c r="N91" i="15"/>
  <c r="DE91" i="15"/>
  <c r="DQ91" i="15"/>
  <c r="DW91" i="15"/>
  <c r="CM91" i="15"/>
  <c r="CY91" i="15"/>
  <c r="CS91" i="15"/>
  <c r="CA91" i="15"/>
  <c r="BU91" i="15"/>
  <c r="CG91" i="15"/>
  <c r="BO91" i="15"/>
  <c r="DK91" i="15"/>
  <c r="BI91" i="15"/>
  <c r="DD88" i="15"/>
  <c r="HZ88" i="15" s="1"/>
  <c r="BZ88" i="15"/>
  <c r="GV88" i="15" s="1"/>
  <c r="AL150" i="15"/>
  <c r="DI150" i="15"/>
  <c r="BA150" i="15"/>
  <c r="DX150" i="15"/>
  <c r="CT150" i="15"/>
  <c r="BP150" i="15"/>
  <c r="CE150" i="15"/>
  <c r="N221" i="15"/>
  <c r="EZ221" i="15" s="1"/>
  <c r="BA221" i="15"/>
  <c r="FW221" i="15" s="1"/>
  <c r="CJ221" i="15"/>
  <c r="HF221" i="15" s="1"/>
  <c r="N127" i="15"/>
  <c r="EZ127" i="15" s="1"/>
  <c r="DN127" i="15"/>
  <c r="IJ127" i="15" s="1"/>
  <c r="CO127" i="15"/>
  <c r="HK127" i="15" s="1"/>
  <c r="DN160" i="15"/>
  <c r="IJ160" i="15" s="1"/>
  <c r="BP160" i="15"/>
  <c r="GL160" i="15" s="1"/>
  <c r="CO160" i="15"/>
  <c r="HK160" i="15" s="1"/>
  <c r="BP200" i="15"/>
  <c r="GL200" i="15" s="1"/>
  <c r="CO200" i="15"/>
  <c r="HK200" i="15" s="1"/>
  <c r="DN200" i="15"/>
  <c r="IJ200" i="15" s="1"/>
  <c r="N181" i="15"/>
  <c r="EZ181" i="15" s="1"/>
  <c r="CO181" i="15"/>
  <c r="HK181" i="15" s="1"/>
  <c r="BP181" i="15"/>
  <c r="GL181" i="15" s="1"/>
  <c r="DN181" i="15"/>
  <c r="IJ181" i="15" s="1"/>
  <c r="N77" i="15"/>
  <c r="DQ77" i="15"/>
  <c r="BT77" i="15"/>
  <c r="DR77" i="15"/>
  <c r="DE77" i="15"/>
  <c r="BK77" i="15"/>
  <c r="DD77" i="15"/>
  <c r="CE77" i="15"/>
  <c r="DC77" i="15"/>
  <c r="CD77" i="15"/>
  <c r="DB77" i="15"/>
  <c r="DA77" i="15"/>
  <c r="CC77" i="15"/>
  <c r="BP77" i="15"/>
  <c r="CZ77" i="15"/>
  <c r="CY77" i="15"/>
  <c r="DG77" i="15"/>
  <c r="CB77" i="15"/>
  <c r="CA77" i="15"/>
  <c r="BM77" i="15"/>
  <c r="BO77" i="15"/>
  <c r="CX77" i="15"/>
  <c r="CF77" i="15"/>
  <c r="BZ77" i="15"/>
  <c r="DW77" i="15"/>
  <c r="CG77" i="15"/>
  <c r="CH77" i="15"/>
  <c r="CQ77" i="15"/>
  <c r="CI77" i="15"/>
  <c r="BJ77" i="15"/>
  <c r="BI77" i="15"/>
  <c r="DH77" i="15"/>
  <c r="CJ77" i="15"/>
  <c r="BY77" i="15"/>
  <c r="DI77" i="15"/>
  <c r="CK77" i="15"/>
  <c r="DX77" i="15"/>
  <c r="BX77" i="15"/>
  <c r="CW77" i="15"/>
  <c r="DV77" i="15"/>
  <c r="DS77" i="15"/>
  <c r="CL77" i="15"/>
  <c r="DF77" i="15"/>
  <c r="BR77" i="15"/>
  <c r="DP77" i="15"/>
  <c r="CM77" i="15"/>
  <c r="CN77" i="15"/>
  <c r="BN77" i="15"/>
  <c r="BS77" i="15"/>
  <c r="CS77" i="15"/>
  <c r="DJ77" i="15"/>
  <c r="CV77" i="15"/>
  <c r="CU77" i="15"/>
  <c r="DU77" i="15"/>
  <c r="BW77" i="15"/>
  <c r="BL77" i="15"/>
  <c r="DK77" i="15"/>
  <c r="CO77" i="15"/>
  <c r="DL77" i="15"/>
  <c r="CP77" i="15"/>
  <c r="BQ77" i="15"/>
  <c r="BV77" i="15"/>
  <c r="DY77" i="15"/>
  <c r="DZ77" i="15"/>
  <c r="DM77" i="15"/>
  <c r="CT77" i="15"/>
  <c r="BU77" i="15"/>
  <c r="DN77" i="15"/>
  <c r="DO77" i="15"/>
  <c r="EA77" i="15"/>
  <c r="DT77" i="15"/>
  <c r="CR77" i="15"/>
  <c r="CO237" i="15"/>
  <c r="HK237" i="15" s="1"/>
  <c r="DN237" i="15"/>
  <c r="IJ237" i="15" s="1"/>
  <c r="BP237" i="15"/>
  <c r="GL237" i="15" s="1"/>
  <c r="N90" i="15"/>
  <c r="CO90" i="15"/>
  <c r="HK90" i="15" s="1"/>
  <c r="BK90" i="15"/>
  <c r="GG53" i="15" s="1"/>
  <c r="BZ90" i="15"/>
  <c r="DD90" i="15"/>
  <c r="N163" i="15"/>
  <c r="EZ163" i="15" s="1"/>
  <c r="BP163" i="15"/>
  <c r="GL163" i="15" s="1"/>
  <c r="DN163" i="15"/>
  <c r="IJ163" i="15" s="1"/>
  <c r="BN98" i="15"/>
  <c r="GJ98" i="15" s="1"/>
  <c r="DB98" i="15"/>
  <c r="HX98" i="15" s="1"/>
  <c r="CL98" i="15"/>
  <c r="HH98" i="15" s="1"/>
  <c r="DR98" i="15"/>
  <c r="IN98" i="15" s="1"/>
  <c r="DJ98" i="15"/>
  <c r="IF98" i="15" s="1"/>
  <c r="BV98" i="15"/>
  <c r="GR98" i="15" s="1"/>
  <c r="CT98" i="15"/>
  <c r="HP98" i="15" s="1"/>
  <c r="DZ98" i="15"/>
  <c r="IV98" i="15" s="1"/>
  <c r="N155" i="15"/>
  <c r="EZ155" i="15" s="1"/>
  <c r="DJ155" i="15"/>
  <c r="IF155" i="15" s="1"/>
  <c r="DB155" i="15"/>
  <c r="HX155" i="15" s="1"/>
  <c r="CL155" i="15"/>
  <c r="HH155" i="15" s="1"/>
  <c r="DZ155" i="15"/>
  <c r="IV155" i="15" s="1"/>
  <c r="CT155" i="15"/>
  <c r="HP155" i="15" s="1"/>
  <c r="BV155" i="15"/>
  <c r="GR155" i="15" s="1"/>
  <c r="BN155" i="15"/>
  <c r="GJ155" i="15" s="1"/>
  <c r="DR155" i="15"/>
  <c r="IN155" i="15" s="1"/>
  <c r="N191" i="15"/>
  <c r="EZ191" i="15" s="1"/>
  <c r="DN191" i="15"/>
  <c r="IJ191" i="15" s="1"/>
  <c r="BP191" i="15"/>
  <c r="GL191" i="15" s="1"/>
  <c r="AG111" i="15"/>
  <c r="FC111" i="15" s="1"/>
  <c r="BK111" i="15"/>
  <c r="CO111" i="15"/>
  <c r="BZ111" i="15"/>
  <c r="DD111" i="15"/>
  <c r="HZ111" i="15" s="1"/>
  <c r="BK112" i="15"/>
  <c r="CO112" i="15"/>
  <c r="DD112" i="15"/>
  <c r="BZ112" i="15"/>
  <c r="GV112" i="15" s="1"/>
  <c r="N199" i="15"/>
  <c r="EZ199" i="15" s="1"/>
  <c r="BP199" i="15"/>
  <c r="GL199" i="15" s="1"/>
  <c r="DN199" i="15"/>
  <c r="IJ199" i="15" s="1"/>
  <c r="N128" i="15"/>
  <c r="EZ128" i="15" s="1"/>
  <c r="DZ128" i="15"/>
  <c r="IV128" i="15" s="1"/>
  <c r="BN189" i="15"/>
  <c r="GJ189" i="15" s="1"/>
  <c r="BV189" i="15"/>
  <c r="GR189" i="15" s="1"/>
  <c r="DZ189" i="15"/>
  <c r="IV189" i="15" s="1"/>
  <c r="CL189" i="15"/>
  <c r="HH189" i="15" s="1"/>
  <c r="CT189" i="15"/>
  <c r="HP189" i="15" s="1"/>
  <c r="DB189" i="15"/>
  <c r="HX189" i="15" s="1"/>
  <c r="DJ189" i="15"/>
  <c r="IF189" i="15" s="1"/>
  <c r="DR189" i="15"/>
  <c r="IN189" i="15" s="1"/>
  <c r="N114" i="15"/>
  <c r="EZ114" i="15" s="1"/>
  <c r="BK114" i="15"/>
  <c r="GG114" i="15" s="1"/>
  <c r="CO114" i="15"/>
  <c r="HK114" i="15" s="1"/>
  <c r="DD114" i="15"/>
  <c r="HZ114" i="15" s="1"/>
  <c r="BZ114" i="15"/>
  <c r="GV114" i="15" s="1"/>
  <c r="N249" i="15"/>
  <c r="EZ249" i="15" s="1"/>
  <c r="BP249" i="15"/>
  <c r="GL249" i="15" s="1"/>
  <c r="DN249" i="15"/>
  <c r="IJ249" i="15" s="1"/>
  <c r="BN182" i="15"/>
  <c r="GJ182" i="15" s="1"/>
  <c r="DB182" i="15"/>
  <c r="HX182" i="15" s="1"/>
  <c r="CT182" i="15"/>
  <c r="HP182" i="15" s="1"/>
  <c r="BV182" i="15"/>
  <c r="GR182" i="15" s="1"/>
  <c r="CL182" i="15"/>
  <c r="HH182" i="15" s="1"/>
  <c r="DZ182" i="15"/>
  <c r="IV182" i="15" s="1"/>
  <c r="DJ182" i="15"/>
  <c r="IF182" i="15" s="1"/>
  <c r="DR182" i="15"/>
  <c r="IN182" i="15" s="1"/>
  <c r="N235" i="15"/>
  <c r="EZ235" i="15" s="1"/>
  <c r="DJ235" i="15"/>
  <c r="IF235" i="15" s="1"/>
  <c r="CT235" i="15"/>
  <c r="HP235" i="15" s="1"/>
  <c r="DB235" i="15"/>
  <c r="HX235" i="15" s="1"/>
  <c r="DR235" i="15"/>
  <c r="IN235" i="15" s="1"/>
  <c r="CL235" i="15"/>
  <c r="HH235" i="15" s="1"/>
  <c r="BN235" i="15"/>
  <c r="GJ235" i="15" s="1"/>
  <c r="BV235" i="15"/>
  <c r="GR235" i="15" s="1"/>
  <c r="DZ235" i="15"/>
  <c r="IV235" i="15" s="1"/>
  <c r="AG172" i="15"/>
  <c r="BZ172" i="15"/>
  <c r="CO172" i="15"/>
  <c r="DD172" i="15"/>
  <c r="HZ172" i="15" s="1"/>
  <c r="BK176" i="15"/>
  <c r="GG176" i="15" s="1"/>
  <c r="CO176" i="15"/>
  <c r="HK176" i="15" s="1"/>
  <c r="DD176" i="15"/>
  <c r="HZ176" i="15" s="1"/>
  <c r="BZ176" i="15"/>
  <c r="GV176" i="15" s="1"/>
  <c r="N245" i="15"/>
  <c r="EZ245" i="15" s="1"/>
  <c r="DN245" i="15"/>
  <c r="IJ245" i="15" s="1"/>
  <c r="BP245" i="15"/>
  <c r="GL245" i="15" s="1"/>
  <c r="CT170" i="15"/>
  <c r="HP170" i="15" s="1"/>
  <c r="DR170" i="15"/>
  <c r="IN170" i="15" s="1"/>
  <c r="BN241" i="15"/>
  <c r="GJ241" i="15" s="1"/>
  <c r="DJ241" i="15"/>
  <c r="IF241" i="15" s="1"/>
  <c r="DR241" i="15"/>
  <c r="IN241" i="15" s="1"/>
  <c r="DZ241" i="15"/>
  <c r="IV241" i="15" s="1"/>
  <c r="BV241" i="15"/>
  <c r="GR241" i="15" s="1"/>
  <c r="DB241" i="15"/>
  <c r="HX241" i="15" s="1"/>
  <c r="CL241" i="15"/>
  <c r="HH241" i="15" s="1"/>
  <c r="CT241" i="15"/>
  <c r="HP241" i="15" s="1"/>
  <c r="BN224" i="15"/>
  <c r="GJ224" i="15" s="1"/>
  <c r="CT224" i="15"/>
  <c r="HP224" i="15" s="1"/>
  <c r="CL224" i="15"/>
  <c r="HH224" i="15" s="1"/>
  <c r="DJ224" i="15"/>
  <c r="IF224" i="15" s="1"/>
  <c r="DR224" i="15"/>
  <c r="IN224" i="15" s="1"/>
  <c r="DB224" i="15"/>
  <c r="HX224" i="15" s="1"/>
  <c r="BV224" i="15"/>
  <c r="GR224" i="15" s="1"/>
  <c r="DZ224" i="15"/>
  <c r="IV224" i="15" s="1"/>
  <c r="N159" i="15"/>
  <c r="EZ159" i="15" s="1"/>
  <c r="BS159" i="15"/>
  <c r="GO159" i="15" s="1"/>
  <c r="DO159" i="15"/>
  <c r="IK159" i="15" s="1"/>
  <c r="CQ159" i="15"/>
  <c r="HM159" i="15" s="1"/>
  <c r="EA159" i="15"/>
  <c r="IW159" i="15" s="1"/>
  <c r="DC159" i="15"/>
  <c r="HY159" i="15" s="1"/>
  <c r="N240" i="15"/>
  <c r="EZ240" i="15" s="1"/>
  <c r="BP240" i="15"/>
  <c r="GL240" i="15" s="1"/>
  <c r="DN240" i="15"/>
  <c r="IJ240" i="15" s="1"/>
  <c r="N238" i="15"/>
  <c r="EZ238" i="15" s="1"/>
  <c r="BP238" i="15"/>
  <c r="GL238" i="15" s="1"/>
  <c r="DN238" i="15"/>
  <c r="IJ238" i="15" s="1"/>
  <c r="DF123" i="15"/>
  <c r="IB123" i="15" s="1"/>
  <c r="DA123" i="15"/>
  <c r="HW123" i="15" s="1"/>
  <c r="BR123" i="15"/>
  <c r="GN123" i="15" s="1"/>
  <c r="DP123" i="15"/>
  <c r="IL123" i="15" s="1"/>
  <c r="BW123" i="15"/>
  <c r="GS123" i="15" s="1"/>
  <c r="BM123" i="15"/>
  <c r="GI123" i="15" s="1"/>
  <c r="DK123" i="15"/>
  <c r="IG123" i="15" s="1"/>
  <c r="DZ123" i="15"/>
  <c r="IV123" i="15" s="1"/>
  <c r="CL123" i="15"/>
  <c r="HH123" i="15" s="1"/>
  <c r="CQ123" i="15"/>
  <c r="HM123" i="15" s="1"/>
  <c r="CV123" i="15"/>
  <c r="HR123" i="15" s="1"/>
  <c r="CT231" i="15"/>
  <c r="HP231" i="15" s="1"/>
  <c r="BZ231" i="15"/>
  <c r="GV231" i="15" s="1"/>
  <c r="DN231" i="15"/>
  <c r="IJ231" i="15" s="1"/>
  <c r="BW256" i="15"/>
  <c r="GS256" i="15" s="1"/>
  <c r="CQ256" i="15"/>
  <c r="HM256" i="15" s="1"/>
  <c r="DK256" i="15"/>
  <c r="IG256" i="15" s="1"/>
  <c r="BM256" i="15"/>
  <c r="GI256" i="15" s="1"/>
  <c r="DA256" i="15"/>
  <c r="HW256" i="15" s="1"/>
  <c r="N257" i="15"/>
  <c r="EZ257" i="15" s="1"/>
  <c r="DN257" i="15"/>
  <c r="IJ257" i="15" s="1"/>
  <c r="BP257" i="15"/>
  <c r="GL257" i="15" s="1"/>
  <c r="CO255" i="15"/>
  <c r="HK255" i="15" s="1"/>
  <c r="BP255" i="15"/>
  <c r="GL255" i="15" s="1"/>
  <c r="DN255" i="15"/>
  <c r="IJ255" i="15" s="1"/>
  <c r="N13" i="15"/>
  <c r="EZ13" i="15" s="1"/>
  <c r="DN13" i="15"/>
  <c r="IJ13" i="15" s="1"/>
  <c r="BP13" i="15"/>
  <c r="GL13" i="15" s="1"/>
  <c r="N232" i="15"/>
  <c r="EZ232" i="15" s="1"/>
  <c r="DD232" i="15"/>
  <c r="HZ232" i="15" s="1"/>
  <c r="BZ232" i="15"/>
  <c r="GV232" i="15" s="1"/>
  <c r="BJ27" i="15"/>
  <c r="GF27" i="15" s="1"/>
  <c r="DF27" i="15"/>
  <c r="IB27" i="15" s="1"/>
  <c r="CT27" i="15"/>
  <c r="HP27" i="15" s="1"/>
  <c r="DR27" i="15"/>
  <c r="IN27" i="15" s="1"/>
  <c r="BV27" i="15"/>
  <c r="GR27" i="15" s="1"/>
  <c r="CL158" i="15"/>
  <c r="HH158" i="15" s="1"/>
  <c r="DJ158" i="15"/>
  <c r="IF158" i="15" s="1"/>
  <c r="BN158" i="15"/>
  <c r="GJ158" i="15" s="1"/>
  <c r="EB103" i="15"/>
  <c r="IX103" i="15" s="1"/>
  <c r="DD103" i="15"/>
  <c r="HZ103" i="15" s="1"/>
  <c r="CR103" i="15"/>
  <c r="HN103" i="15" s="1"/>
  <c r="DP103" i="15"/>
  <c r="IL103" i="15" s="1"/>
  <c r="BN65" i="15"/>
  <c r="GJ65" i="15" s="1"/>
  <c r="CL65" i="15"/>
  <c r="HH65" i="15" s="1"/>
  <c r="DJ65" i="15"/>
  <c r="IF65" i="15" s="1"/>
  <c r="BN79" i="15"/>
  <c r="GJ79" i="15" s="1"/>
  <c r="DJ79" i="15"/>
  <c r="IF79" i="15" s="1"/>
  <c r="CL79" i="15"/>
  <c r="HH79" i="15" s="1"/>
  <c r="N45" i="15"/>
  <c r="EZ45" i="15" s="1"/>
  <c r="DD45" i="15"/>
  <c r="HZ45" i="15" s="1"/>
  <c r="BZ45" i="15"/>
  <c r="GV45" i="15" s="1"/>
  <c r="BZ46" i="15"/>
  <c r="GV46" i="15" s="1"/>
  <c r="DD46" i="15"/>
  <c r="HZ46" i="15" s="1"/>
  <c r="BN80" i="15"/>
  <c r="GJ80" i="15" s="1"/>
  <c r="DJ80" i="15"/>
  <c r="IF80" i="15" s="1"/>
  <c r="CL80" i="15"/>
  <c r="HH80" i="15" s="1"/>
  <c r="N130" i="15"/>
  <c r="EZ130" i="15" s="1"/>
  <c r="DD130" i="15"/>
  <c r="HZ130" i="15" s="1"/>
  <c r="BZ130" i="15"/>
  <c r="GV130" i="15" s="1"/>
  <c r="DD218" i="15"/>
  <c r="HZ218" i="15" s="1"/>
  <c r="BZ218" i="15"/>
  <c r="GV218" i="15" s="1"/>
  <c r="DD188" i="15"/>
  <c r="HZ188" i="15" s="1"/>
  <c r="BZ188" i="15"/>
  <c r="GV188" i="15" s="1"/>
  <c r="EB253" i="15"/>
  <c r="IX253" i="15" s="1"/>
  <c r="DP253" i="15"/>
  <c r="IL253" i="15" s="1"/>
  <c r="CR253" i="15"/>
  <c r="HN253" i="15" s="1"/>
  <c r="DD253" i="15"/>
  <c r="HZ253" i="15" s="1"/>
  <c r="BP226" i="15"/>
  <c r="GL226" i="15" s="1"/>
  <c r="DN226" i="15"/>
  <c r="IJ226" i="15" s="1"/>
  <c r="CO226" i="15"/>
  <c r="HK226" i="15" s="1"/>
  <c r="BP132" i="15"/>
  <c r="GL132" i="15" s="1"/>
  <c r="DN132" i="15"/>
  <c r="IJ132" i="15" s="1"/>
  <c r="CO132" i="15"/>
  <c r="HK132" i="15" s="1"/>
  <c r="N94" i="15"/>
  <c r="EZ94" i="15" s="1"/>
  <c r="DN94" i="15"/>
  <c r="IJ94" i="15" s="1"/>
  <c r="BP94" i="15"/>
  <c r="GL94" i="15" s="1"/>
  <c r="CO94" i="15"/>
  <c r="HK94" i="15" s="1"/>
  <c r="N81" i="15"/>
  <c r="BM81" i="15"/>
  <c r="CV81" i="15"/>
  <c r="DD81" i="15"/>
  <c r="DN216" i="15"/>
  <c r="IJ216" i="15" s="1"/>
  <c r="BP216" i="15"/>
  <c r="GL216" i="15" s="1"/>
  <c r="CO216" i="15"/>
  <c r="HK216" i="15" s="1"/>
  <c r="BP142" i="15"/>
  <c r="GL142" i="15" s="1"/>
  <c r="CO142" i="15"/>
  <c r="HK142" i="15" s="1"/>
  <c r="DN142" i="15"/>
  <c r="IJ142" i="15" s="1"/>
  <c r="N131" i="15"/>
  <c r="EZ131" i="15" s="1"/>
  <c r="BP131" i="15"/>
  <c r="GL131" i="15" s="1"/>
  <c r="DN131" i="15"/>
  <c r="IJ131" i="15" s="1"/>
  <c r="CO131" i="15"/>
  <c r="HK131" i="15" s="1"/>
  <c r="BP69" i="15"/>
  <c r="GL69" i="15" s="1"/>
  <c r="DN69" i="15"/>
  <c r="IJ69" i="15" s="1"/>
  <c r="CO69" i="15"/>
  <c r="HK69" i="15" s="1"/>
  <c r="CO137" i="15"/>
  <c r="HK137" i="15" s="1"/>
  <c r="DN137" i="15"/>
  <c r="IJ137" i="15" s="1"/>
  <c r="BP137" i="15"/>
  <c r="GL137" i="15" s="1"/>
  <c r="N14" i="15"/>
  <c r="EZ14" i="15" s="1"/>
  <c r="DN14" i="15"/>
  <c r="IJ14" i="15" s="1"/>
  <c r="BP14" i="15"/>
  <c r="GL14" i="15" s="1"/>
  <c r="N16" i="15"/>
  <c r="EZ16" i="15" s="1"/>
  <c r="DN16" i="15"/>
  <c r="IJ16" i="15" s="1"/>
  <c r="BP16" i="15"/>
  <c r="GL16" i="15" s="1"/>
  <c r="BP117" i="15"/>
  <c r="GL117" i="15" s="1"/>
  <c r="CO117" i="15"/>
  <c r="HK117" i="15" s="1"/>
  <c r="DN117" i="15"/>
  <c r="IJ117" i="15" s="1"/>
  <c r="N109" i="15"/>
  <c r="EZ109" i="15" s="1"/>
  <c r="CO109" i="15"/>
  <c r="HK109" i="15" s="1"/>
  <c r="BP109" i="15"/>
  <c r="GL109" i="15" s="1"/>
  <c r="DN109" i="15"/>
  <c r="IJ109" i="15" s="1"/>
  <c r="CO57" i="15"/>
  <c r="HK57" i="15" s="1"/>
  <c r="DN57" i="15"/>
  <c r="IJ57" i="15" s="1"/>
  <c r="BP57" i="15"/>
  <c r="GL57" i="15" s="1"/>
  <c r="BP85" i="15"/>
  <c r="GL85" i="15" s="1"/>
  <c r="CO85" i="15"/>
  <c r="HK85" i="15" s="1"/>
  <c r="DN85" i="15"/>
  <c r="IJ85" i="15" s="1"/>
  <c r="N42" i="15"/>
  <c r="EZ42" i="15" s="1"/>
  <c r="DN42" i="15"/>
  <c r="IJ42" i="15" s="1"/>
  <c r="CO42" i="15"/>
  <c r="HK42" i="15" s="1"/>
  <c r="BP42" i="15"/>
  <c r="GL42" i="15" s="1"/>
  <c r="N22" i="15"/>
  <c r="EZ22" i="15" s="1"/>
  <c r="BZ22" i="15"/>
  <c r="GV22" i="15" s="1"/>
  <c r="N23" i="15"/>
  <c r="EZ23" i="15" s="1"/>
  <c r="BZ23" i="15"/>
  <c r="GV23" i="15" s="1"/>
  <c r="N180" i="15"/>
  <c r="EZ180" i="15" s="1"/>
  <c r="CO180" i="15"/>
  <c r="HK180" i="15" s="1"/>
  <c r="N233" i="15"/>
  <c r="EZ233" i="15" s="1"/>
  <c r="CO233" i="15"/>
  <c r="HK233" i="15" s="1"/>
  <c r="N106" i="15"/>
  <c r="EZ106" i="15" s="1"/>
  <c r="CO106" i="15"/>
  <c r="HK106" i="15" s="1"/>
  <c r="N187" i="15"/>
  <c r="EZ187" i="15" s="1"/>
  <c r="CO187" i="15"/>
  <c r="HK187" i="15" s="1"/>
  <c r="AI175" i="15"/>
  <c r="FE175" i="15" s="1"/>
  <c r="DO175" i="15"/>
  <c r="IK175" i="15" s="1"/>
  <c r="BS175" i="15"/>
  <c r="GO175" i="15" s="1"/>
  <c r="DC175" i="15"/>
  <c r="HY175" i="15" s="1"/>
  <c r="CQ175" i="15"/>
  <c r="HM175" i="15" s="1"/>
  <c r="EA175" i="15"/>
  <c r="IW175" i="15" s="1"/>
  <c r="N251" i="15"/>
  <c r="EZ251" i="15" s="1"/>
  <c r="BP251" i="15"/>
  <c r="GL251" i="15" s="1"/>
  <c r="DN251" i="15"/>
  <c r="IJ251" i="15" s="1"/>
  <c r="DP66" i="15"/>
  <c r="IL66" i="15" s="1"/>
  <c r="BM66" i="15"/>
  <c r="GI66" i="15" s="1"/>
  <c r="DA66" i="15"/>
  <c r="HW66" i="15" s="1"/>
  <c r="AX66" i="15"/>
  <c r="FT66" i="15" s="1"/>
  <c r="BC66" i="15"/>
  <c r="FY66" i="15" s="1"/>
  <c r="BR66" i="15"/>
  <c r="GN66" i="15" s="1"/>
  <c r="CV66" i="15"/>
  <c r="HR66" i="15" s="1"/>
  <c r="DK66" i="15"/>
  <c r="IG66" i="15" s="1"/>
  <c r="BW66" i="15"/>
  <c r="GS66" i="15" s="1"/>
  <c r="CQ66" i="15"/>
  <c r="HM66" i="15" s="1"/>
  <c r="DZ66" i="15"/>
  <c r="IV66" i="15" s="1"/>
  <c r="DF66" i="15"/>
  <c r="IB66" i="15" s="1"/>
  <c r="CL66" i="15"/>
  <c r="HH66" i="15" s="1"/>
  <c r="BF151" i="15"/>
  <c r="GB151" i="15" s="1"/>
  <c r="CT151" i="15"/>
  <c r="HP151" i="15" s="1"/>
  <c r="BZ151" i="15"/>
  <c r="GV151" i="15" s="1"/>
  <c r="DN151" i="15"/>
  <c r="IJ151" i="15" s="1"/>
  <c r="BM196" i="15"/>
  <c r="GI196" i="15" s="1"/>
  <c r="BW196" i="15"/>
  <c r="GS196" i="15" s="1"/>
  <c r="DA196" i="15"/>
  <c r="HW196" i="15" s="1"/>
  <c r="CQ196" i="15"/>
  <c r="HM196" i="15" s="1"/>
  <c r="DK196" i="15"/>
  <c r="IG196" i="15" s="1"/>
  <c r="N229" i="15"/>
  <c r="DN203" i="15"/>
  <c r="IJ203" i="15" s="1"/>
  <c r="BP203" i="15"/>
  <c r="GL203" i="15" s="1"/>
  <c r="DN242" i="15"/>
  <c r="IJ242" i="15" s="1"/>
  <c r="CO242" i="15"/>
  <c r="HK242" i="15" s="1"/>
  <c r="BP242" i="15"/>
  <c r="GL242" i="15" s="1"/>
  <c r="BV28" i="15"/>
  <c r="GR28" i="15" s="1"/>
  <c r="DR28" i="15"/>
  <c r="IN28" i="15" s="1"/>
  <c r="CT28" i="15"/>
  <c r="HP28" i="15" s="1"/>
  <c r="DF28" i="15"/>
  <c r="IB28" i="15" s="1"/>
  <c r="BJ28" i="15"/>
  <c r="GF28" i="15" s="1"/>
  <c r="CL36" i="15"/>
  <c r="HH36" i="15" s="1"/>
  <c r="DJ36" i="15"/>
  <c r="IF36" i="15" s="1"/>
  <c r="BN36" i="15"/>
  <c r="GJ36" i="15" s="1"/>
  <c r="BN60" i="15"/>
  <c r="GJ60" i="15" s="1"/>
  <c r="CL60" i="15"/>
  <c r="HH60" i="15" s="1"/>
  <c r="DJ60" i="15"/>
  <c r="IF60" i="15" s="1"/>
  <c r="N47" i="15"/>
  <c r="EZ47" i="15" s="1"/>
  <c r="DD47" i="15"/>
  <c r="HZ47" i="15" s="1"/>
  <c r="BZ47" i="15"/>
  <c r="GV47" i="15" s="1"/>
  <c r="DD48" i="15"/>
  <c r="HZ48" i="15" s="1"/>
  <c r="BZ48" i="15"/>
  <c r="GV48" i="15" s="1"/>
  <c r="BN72" i="15"/>
  <c r="GJ72" i="15" s="1"/>
  <c r="DJ72" i="15"/>
  <c r="IF72" i="15" s="1"/>
  <c r="CL72" i="15"/>
  <c r="HH72" i="15" s="1"/>
  <c r="DX119" i="15"/>
  <c r="BP119" i="15"/>
  <c r="CE119" i="15"/>
  <c r="DI119" i="15"/>
  <c r="CT119" i="15"/>
  <c r="BH219" i="15"/>
  <c r="GD219" i="15" s="1"/>
  <c r="EB219" i="15"/>
  <c r="IX219" i="15" s="1"/>
  <c r="CR219" i="15"/>
  <c r="HN219" i="15" s="1"/>
  <c r="DD219" i="15"/>
  <c r="HZ219" i="15" s="1"/>
  <c r="DP219" i="15"/>
  <c r="IL219" i="15" s="1"/>
  <c r="CO227" i="15"/>
  <c r="HK227" i="15" s="1"/>
  <c r="BP227" i="15"/>
  <c r="GL227" i="15" s="1"/>
  <c r="DN227" i="15"/>
  <c r="IJ227" i="15" s="1"/>
  <c r="BP133" i="15"/>
  <c r="GL133" i="15" s="1"/>
  <c r="CO133" i="15"/>
  <c r="HK133" i="15" s="1"/>
  <c r="DN133" i="15"/>
  <c r="IJ133" i="15" s="1"/>
  <c r="CO95" i="15"/>
  <c r="HK95" i="15" s="1"/>
  <c r="BP95" i="15"/>
  <c r="GL95" i="15" s="1"/>
  <c r="DN95" i="15"/>
  <c r="IJ95" i="15" s="1"/>
  <c r="BP217" i="15"/>
  <c r="GL217" i="15" s="1"/>
  <c r="CO217" i="15"/>
  <c r="HK217" i="15" s="1"/>
  <c r="DN217" i="15"/>
  <c r="IJ217" i="15" s="1"/>
  <c r="CO154" i="15"/>
  <c r="HK154" i="15" s="1"/>
  <c r="BP154" i="15"/>
  <c r="GL154" i="15" s="1"/>
  <c r="DN154" i="15"/>
  <c r="IJ154" i="15" s="1"/>
  <c r="BP139" i="15"/>
  <c r="GL139" i="15" s="1"/>
  <c r="DN139" i="15"/>
  <c r="IJ139" i="15" s="1"/>
  <c r="CO139" i="15"/>
  <c r="HK139" i="15" s="1"/>
  <c r="DN70" i="15"/>
  <c r="IJ70" i="15" s="1"/>
  <c r="CO70" i="15"/>
  <c r="HK70" i="15" s="1"/>
  <c r="BP70" i="15"/>
  <c r="GL70" i="15" s="1"/>
  <c r="BP129" i="15"/>
  <c r="GL129" i="15" s="1"/>
  <c r="CO129" i="15"/>
  <c r="HK129" i="15" s="1"/>
  <c r="DN129" i="15"/>
  <c r="IJ129" i="15" s="1"/>
  <c r="BP62" i="15"/>
  <c r="GL62" i="15" s="1"/>
  <c r="CO62" i="15"/>
  <c r="HK62" i="15" s="1"/>
  <c r="DN62" i="15"/>
  <c r="IJ62" i="15" s="1"/>
  <c r="BP113" i="15"/>
  <c r="GL113" i="15" s="1"/>
  <c r="DN113" i="15"/>
  <c r="IJ113" i="15" s="1"/>
  <c r="CO113" i="15"/>
  <c r="HK113" i="15" s="1"/>
  <c r="DN168" i="15"/>
  <c r="IJ168" i="15" s="1"/>
  <c r="BP168" i="15"/>
  <c r="GL168" i="15" s="1"/>
  <c r="CO168" i="15"/>
  <c r="HK168" i="15" s="1"/>
  <c r="BP58" i="15"/>
  <c r="GL58" i="15" s="1"/>
  <c r="CO58" i="15"/>
  <c r="HK58" i="15" s="1"/>
  <c r="DN58" i="15"/>
  <c r="IJ58" i="15" s="1"/>
  <c r="DN33" i="15"/>
  <c r="IJ33" i="15" s="1"/>
  <c r="BP33" i="15"/>
  <c r="GL33" i="15" s="1"/>
  <c r="CO33" i="15"/>
  <c r="HK33" i="15" s="1"/>
  <c r="DN40" i="15"/>
  <c r="IJ40" i="15" s="1"/>
  <c r="CO40" i="15"/>
  <c r="HK40" i="15" s="1"/>
  <c r="BP40" i="15"/>
  <c r="GL40" i="15" s="1"/>
  <c r="N190" i="15"/>
  <c r="EZ190" i="15" s="1"/>
  <c r="CO190" i="15"/>
  <c r="HK190" i="15" s="1"/>
  <c r="N234" i="15"/>
  <c r="EZ234" i="15" s="1"/>
  <c r="CO234" i="15"/>
  <c r="HK234" i="15" s="1"/>
  <c r="N107" i="15"/>
  <c r="EZ107" i="15" s="1"/>
  <c r="CO107" i="15"/>
  <c r="HK107" i="15" s="1"/>
  <c r="N179" i="15"/>
  <c r="EZ179" i="15" s="1"/>
  <c r="CO179" i="15"/>
  <c r="HK179" i="15" s="1"/>
  <c r="N97" i="15"/>
  <c r="EZ97" i="15" s="1"/>
  <c r="CO97" i="15"/>
  <c r="HK97" i="15" s="1"/>
  <c r="BS167" i="15"/>
  <c r="GO167" i="15" s="1"/>
  <c r="DC167" i="15"/>
  <c r="HY167" i="15" s="1"/>
  <c r="CQ167" i="15"/>
  <c r="HM167" i="15" s="1"/>
  <c r="EA167" i="15"/>
  <c r="IW167" i="15" s="1"/>
  <c r="DO167" i="15"/>
  <c r="IK167" i="15" s="1"/>
  <c r="N250" i="15"/>
  <c r="EZ250" i="15" s="1"/>
  <c r="DN250" i="15"/>
  <c r="IJ250" i="15" s="1"/>
  <c r="BP250" i="15"/>
  <c r="GL250" i="15" s="1"/>
  <c r="AL67" i="15"/>
  <c r="DN147" i="15"/>
  <c r="IJ147" i="15" s="1"/>
  <c r="CT147" i="15"/>
  <c r="HP147" i="15" s="1"/>
  <c r="CT152" i="15"/>
  <c r="HP152" i="15" s="1"/>
  <c r="DN152" i="15"/>
  <c r="IJ152" i="15" s="1"/>
  <c r="DA197" i="15"/>
  <c r="HW197" i="15" s="1"/>
  <c r="BW197" i="15"/>
  <c r="GS197" i="15" s="1"/>
  <c r="BC197" i="15"/>
  <c r="FY197" i="15" s="1"/>
  <c r="BM197" i="15"/>
  <c r="GI197" i="15" s="1"/>
  <c r="CQ197" i="15"/>
  <c r="HM197" i="15" s="1"/>
  <c r="N247" i="15"/>
  <c r="EZ247" i="15" s="1"/>
  <c r="DN247" i="15"/>
  <c r="IJ247" i="15" s="1"/>
  <c r="BP247" i="15"/>
  <c r="GL247" i="15" s="1"/>
  <c r="CO243" i="15"/>
  <c r="HK243" i="15" s="1"/>
  <c r="BP243" i="15"/>
  <c r="GL243" i="15" s="1"/>
  <c r="DN243" i="15"/>
  <c r="IJ243" i="15" s="1"/>
  <c r="BT55" i="15"/>
  <c r="GP55" i="15" s="1"/>
  <c r="EB55" i="15"/>
  <c r="IX55" i="15" s="1"/>
  <c r="DP55" i="15"/>
  <c r="IL55" i="15" s="1"/>
  <c r="CR55" i="15"/>
  <c r="HN55" i="15" s="1"/>
  <c r="DD55" i="15"/>
  <c r="HZ55" i="15" s="1"/>
  <c r="N37" i="15"/>
  <c r="EZ37" i="15" s="1"/>
  <c r="CL37" i="15"/>
  <c r="HH37" i="15" s="1"/>
  <c r="BN37" i="15"/>
  <c r="GJ37" i="15" s="1"/>
  <c r="DJ37" i="15"/>
  <c r="IF37" i="15" s="1"/>
  <c r="DJ61" i="15"/>
  <c r="IF61" i="15" s="1"/>
  <c r="CL61" i="15"/>
  <c r="HH61" i="15" s="1"/>
  <c r="BN61" i="15"/>
  <c r="GJ61" i="15" s="1"/>
  <c r="CL35" i="15"/>
  <c r="HH35" i="15" s="1"/>
  <c r="BN35" i="15"/>
  <c r="GJ35" i="15" s="1"/>
  <c r="DJ35" i="15"/>
  <c r="IF35" i="15" s="1"/>
  <c r="DD50" i="15"/>
  <c r="HZ50" i="15" s="1"/>
  <c r="BZ50" i="15"/>
  <c r="GV50" i="15" s="1"/>
  <c r="DJ73" i="15"/>
  <c r="IF73" i="15" s="1"/>
  <c r="CL73" i="15"/>
  <c r="HH73" i="15" s="1"/>
  <c r="BN73" i="15"/>
  <c r="GJ73" i="15" s="1"/>
  <c r="BU105" i="15"/>
  <c r="GQ105" i="15" s="1"/>
  <c r="DK105" i="15"/>
  <c r="IG105" i="15" s="1"/>
  <c r="BI105" i="15"/>
  <c r="GE105" i="15" s="1"/>
  <c r="BO105" i="15"/>
  <c r="GK105" i="15" s="1"/>
  <c r="DQ105" i="15"/>
  <c r="IM105" i="15" s="1"/>
  <c r="CY105" i="15"/>
  <c r="HU105" i="15" s="1"/>
  <c r="CM105" i="15"/>
  <c r="HI105" i="15" s="1"/>
  <c r="DE105" i="15"/>
  <c r="IA105" i="15" s="1"/>
  <c r="CS105" i="15"/>
  <c r="HO105" i="15" s="1"/>
  <c r="AG141" i="15"/>
  <c r="BP141" i="15"/>
  <c r="DI141" i="15"/>
  <c r="CE141" i="15"/>
  <c r="DX141" i="15"/>
  <c r="BA141" i="15"/>
  <c r="CT141" i="15"/>
  <c r="CR220" i="15"/>
  <c r="HN220" i="15" s="1"/>
  <c r="DD220" i="15"/>
  <c r="HZ220" i="15" s="1"/>
  <c r="EB220" i="15"/>
  <c r="IX220" i="15" s="1"/>
  <c r="DP220" i="15"/>
  <c r="IL220" i="15" s="1"/>
  <c r="DN201" i="15"/>
  <c r="IJ201" i="15" s="1"/>
  <c r="BP201" i="15"/>
  <c r="GL201" i="15" s="1"/>
  <c r="CO201" i="15"/>
  <c r="HK201" i="15" s="1"/>
  <c r="BP225" i="15"/>
  <c r="GL225" i="15" s="1"/>
  <c r="DN225" i="15"/>
  <c r="IJ225" i="15" s="1"/>
  <c r="CO225" i="15"/>
  <c r="HK225" i="15" s="1"/>
  <c r="BP93" i="15"/>
  <c r="GL93" i="15" s="1"/>
  <c r="CO93" i="15"/>
  <c r="HK93" i="15" s="1"/>
  <c r="DN93" i="15"/>
  <c r="IJ93" i="15" s="1"/>
  <c r="BH86" i="15"/>
  <c r="CJ86" i="15"/>
  <c r="BM86" i="15"/>
  <c r="DB86" i="15"/>
  <c r="CA86" i="15"/>
  <c r="AX86" i="15"/>
  <c r="AZ86" i="15"/>
  <c r="CB86" i="15"/>
  <c r="BY86" i="15"/>
  <c r="EA86" i="15"/>
  <c r="CC86" i="15"/>
  <c r="BB86" i="15"/>
  <c r="DZ86" i="15"/>
  <c r="CD86" i="15"/>
  <c r="BX86" i="15"/>
  <c r="DY86" i="15"/>
  <c r="BW86" i="15"/>
  <c r="BD86" i="15"/>
  <c r="DX86" i="15"/>
  <c r="CE86" i="15"/>
  <c r="BE86" i="15"/>
  <c r="BF86" i="15"/>
  <c r="BV86" i="15"/>
  <c r="BU86" i="15"/>
  <c r="CF86" i="15"/>
  <c r="DW86" i="15"/>
  <c r="DV86" i="15"/>
  <c r="CG86" i="15"/>
  <c r="DU86" i="15"/>
  <c r="CH86" i="15"/>
  <c r="DT86" i="15"/>
  <c r="BT86" i="15"/>
  <c r="CI86" i="15"/>
  <c r="DS86" i="15"/>
  <c r="DR86" i="15"/>
  <c r="DQ86" i="15"/>
  <c r="DP86" i="15"/>
  <c r="CK86" i="15"/>
  <c r="BS86" i="15"/>
  <c r="DO86" i="15"/>
  <c r="DN86" i="15"/>
  <c r="CL86" i="15"/>
  <c r="BR86" i="15"/>
  <c r="DM86" i="15"/>
  <c r="CM86" i="15"/>
  <c r="BQ86" i="15"/>
  <c r="CN86" i="15"/>
  <c r="DL86" i="15"/>
  <c r="DK86" i="15"/>
  <c r="CO86" i="15"/>
  <c r="DJ86" i="15"/>
  <c r="CP86" i="15"/>
  <c r="BP86" i="15"/>
  <c r="DI86" i="15"/>
  <c r="DH86" i="15"/>
  <c r="CQ86" i="15"/>
  <c r="DG86" i="15"/>
  <c r="DF86" i="15"/>
  <c r="DE86" i="15"/>
  <c r="CR86" i="15"/>
  <c r="BI86" i="15"/>
  <c r="BJ86" i="15"/>
  <c r="BO86" i="15"/>
  <c r="CS86" i="15"/>
  <c r="DD86" i="15"/>
  <c r="BK86" i="15"/>
  <c r="DC86" i="15"/>
  <c r="BZ86" i="15"/>
  <c r="BN86" i="15"/>
  <c r="CT86" i="15"/>
  <c r="BL86" i="15"/>
  <c r="DA86" i="15"/>
  <c r="CZ86" i="15"/>
  <c r="CU86" i="15"/>
  <c r="CY86" i="15"/>
  <c r="CX86" i="15"/>
  <c r="CV86" i="15"/>
  <c r="CW86" i="15"/>
  <c r="AV86" i="15"/>
  <c r="DN210" i="15"/>
  <c r="IJ210" i="15" s="1"/>
  <c r="BP210" i="15"/>
  <c r="GL210" i="15" s="1"/>
  <c r="CO210" i="15"/>
  <c r="HK210" i="15" s="1"/>
  <c r="BP126" i="15"/>
  <c r="GL126" i="15" s="1"/>
  <c r="CO126" i="15"/>
  <c r="HK126" i="15" s="1"/>
  <c r="DN126" i="15"/>
  <c r="IJ126" i="15" s="1"/>
  <c r="N193" i="15"/>
  <c r="EZ193" i="15" s="1"/>
  <c r="BP193" i="15"/>
  <c r="GL193" i="15" s="1"/>
  <c r="DN193" i="15"/>
  <c r="IJ193" i="15" s="1"/>
  <c r="CO193" i="15"/>
  <c r="HK193" i="15" s="1"/>
  <c r="BP71" i="15"/>
  <c r="GL71" i="15" s="1"/>
  <c r="CO71" i="15"/>
  <c r="HK71" i="15" s="1"/>
  <c r="DN71" i="15"/>
  <c r="IJ71" i="15" s="1"/>
  <c r="BP116" i="15"/>
  <c r="GL116" i="15" s="1"/>
  <c r="CO116" i="15"/>
  <c r="HK116" i="15" s="1"/>
  <c r="DN116" i="15"/>
  <c r="IJ116" i="15" s="1"/>
  <c r="BP102" i="15"/>
  <c r="GL102" i="15" s="1"/>
  <c r="CO102" i="15"/>
  <c r="HK102" i="15" s="1"/>
  <c r="DN102" i="15"/>
  <c r="IJ102" i="15" s="1"/>
  <c r="CO161" i="15"/>
  <c r="HK161" i="15" s="1"/>
  <c r="BP161" i="15"/>
  <c r="GL161" i="15" s="1"/>
  <c r="DN161" i="15"/>
  <c r="IJ161" i="15" s="1"/>
  <c r="BP78" i="15"/>
  <c r="GL78" i="15" s="1"/>
  <c r="CO78" i="15"/>
  <c r="HK78" i="15" s="1"/>
  <c r="DN78" i="15"/>
  <c r="IJ78" i="15" s="1"/>
  <c r="CO38" i="15"/>
  <c r="HK38" i="15" s="1"/>
  <c r="BP38" i="15"/>
  <c r="GL38" i="15" s="1"/>
  <c r="DN38" i="15"/>
  <c r="IJ38" i="15" s="1"/>
  <c r="N178" i="15"/>
  <c r="EZ178" i="15" s="1"/>
  <c r="CO178" i="15"/>
  <c r="HK178" i="15" s="1"/>
  <c r="N228" i="15"/>
  <c r="EZ228" i="15" s="1"/>
  <c r="CO228" i="15"/>
  <c r="HK228" i="15" s="1"/>
  <c r="N108" i="15"/>
  <c r="EZ108" i="15" s="1"/>
  <c r="CO108" i="15"/>
  <c r="HK108" i="15" s="1"/>
  <c r="N173" i="15"/>
  <c r="EZ173" i="15" s="1"/>
  <c r="CO173" i="15"/>
  <c r="HK173" i="15" s="1"/>
  <c r="AI157" i="15"/>
  <c r="FE157" i="15" s="1"/>
  <c r="DO157" i="15"/>
  <c r="IK157" i="15" s="1"/>
  <c r="EA157" i="15"/>
  <c r="IW157" i="15" s="1"/>
  <c r="CQ157" i="15"/>
  <c r="HM157" i="15" s="1"/>
  <c r="DC157" i="15"/>
  <c r="HY157" i="15" s="1"/>
  <c r="N236" i="15"/>
  <c r="EZ236" i="15" s="1"/>
  <c r="BP236" i="15"/>
  <c r="GL236" i="15" s="1"/>
  <c r="DN236" i="15"/>
  <c r="IJ236" i="15" s="1"/>
  <c r="DZ68" i="15"/>
  <c r="IV68" i="15" s="1"/>
  <c r="BR68" i="15"/>
  <c r="GN68" i="15" s="1"/>
  <c r="DF68" i="15"/>
  <c r="IB68" i="15" s="1"/>
  <c r="CV68" i="15"/>
  <c r="HR68" i="15" s="1"/>
  <c r="BW68" i="15"/>
  <c r="GS68" i="15" s="1"/>
  <c r="BM68" i="15"/>
  <c r="GI68" i="15" s="1"/>
  <c r="DA68" i="15"/>
  <c r="HW68" i="15" s="1"/>
  <c r="DP68" i="15"/>
  <c r="IL68" i="15" s="1"/>
  <c r="CQ68" i="15"/>
  <c r="HM68" i="15" s="1"/>
  <c r="DK68" i="15"/>
  <c r="IG68" i="15" s="1"/>
  <c r="CL68" i="15"/>
  <c r="HH68" i="15" s="1"/>
  <c r="DN153" i="15"/>
  <c r="IJ153" i="15" s="1"/>
  <c r="CT153" i="15"/>
  <c r="HP153" i="15" s="1"/>
  <c r="BW198" i="15"/>
  <c r="GS198" i="15" s="1"/>
  <c r="CQ198" i="15"/>
  <c r="HM198" i="15" s="1"/>
  <c r="BM198" i="15"/>
  <c r="GI198" i="15" s="1"/>
  <c r="BC198" i="15"/>
  <c r="FY198" i="15" s="1"/>
  <c r="DA198" i="15"/>
  <c r="HW198" i="15" s="1"/>
  <c r="N256" i="15"/>
  <c r="DN205" i="15"/>
  <c r="IJ205" i="15" s="1"/>
  <c r="BP205" i="15"/>
  <c r="GL205" i="15" s="1"/>
  <c r="BP244" i="15"/>
  <c r="GL244" i="15" s="1"/>
  <c r="DN244" i="15"/>
  <c r="IJ244" i="15" s="1"/>
  <c r="CO244" i="15"/>
  <c r="HK244" i="15" s="1"/>
  <c r="BV30" i="15"/>
  <c r="GR30" i="15" s="1"/>
  <c r="DF30" i="15"/>
  <c r="IB30" i="15" s="1"/>
  <c r="CT30" i="15"/>
  <c r="HP30" i="15" s="1"/>
  <c r="DR30" i="15"/>
  <c r="IN30" i="15" s="1"/>
  <c r="BJ30" i="15"/>
  <c r="GF30" i="15" s="1"/>
  <c r="CR43" i="15"/>
  <c r="HN43" i="15" s="1"/>
  <c r="EB43" i="15"/>
  <c r="IX43" i="15" s="1"/>
  <c r="CL41" i="15"/>
  <c r="HH41" i="15" s="1"/>
  <c r="DJ41" i="15"/>
  <c r="IF41" i="15" s="1"/>
  <c r="BN41" i="15"/>
  <c r="GJ41" i="15" s="1"/>
  <c r="DJ63" i="15"/>
  <c r="IF63" i="15" s="1"/>
  <c r="BN63" i="15"/>
  <c r="GJ63" i="15" s="1"/>
  <c r="CL63" i="15"/>
  <c r="HH63" i="15" s="1"/>
  <c r="BZ51" i="15"/>
  <c r="GV51" i="15" s="1"/>
  <c r="DD51" i="15"/>
  <c r="HZ51" i="15" s="1"/>
  <c r="BZ52" i="15"/>
  <c r="GV52" i="15" s="1"/>
  <c r="DD52" i="15"/>
  <c r="HZ52" i="15" s="1"/>
  <c r="CL87" i="15"/>
  <c r="HH87" i="15" s="1"/>
  <c r="BN87" i="15"/>
  <c r="GJ87" i="15" s="1"/>
  <c r="DJ87" i="15"/>
  <c r="IF87" i="15" s="1"/>
  <c r="DD100" i="15"/>
  <c r="HZ100" i="15" s="1"/>
  <c r="BZ100" i="15"/>
  <c r="GV100" i="15" s="1"/>
  <c r="BP143" i="15"/>
  <c r="CE143" i="15"/>
  <c r="DX143" i="15"/>
  <c r="CT143" i="15"/>
  <c r="DI143" i="15"/>
  <c r="BZ124" i="15"/>
  <c r="GV124" i="15" s="1"/>
  <c r="DD124" i="15"/>
  <c r="HZ124" i="15" s="1"/>
  <c r="EB202" i="15"/>
  <c r="IX202" i="15" s="1"/>
  <c r="AV202" i="15"/>
  <c r="FR202" i="15" s="1"/>
  <c r="DD202" i="15"/>
  <c r="HZ202" i="15" s="1"/>
  <c r="DP202" i="15"/>
  <c r="IL202" i="15" s="1"/>
  <c r="CR202" i="15"/>
  <c r="HN202" i="15" s="1"/>
  <c r="DN39" i="15"/>
  <c r="IJ39" i="15" s="1"/>
  <c r="CT39" i="15"/>
  <c r="HP39" i="15" s="1"/>
  <c r="BZ39" i="15"/>
  <c r="GV39" i="15" s="1"/>
  <c r="DD120" i="15"/>
  <c r="HZ120" i="15" s="1"/>
  <c r="BZ120" i="15"/>
  <c r="GV120" i="15" s="1"/>
  <c r="BE53" i="15"/>
  <c r="EA53" i="15"/>
  <c r="BS53" i="15"/>
  <c r="DO53" i="15"/>
  <c r="DC53" i="15"/>
  <c r="CE53" i="15"/>
  <c r="CQ53" i="15"/>
  <c r="AU53" i="15"/>
  <c r="N151" i="15"/>
  <c r="BH123" i="15"/>
  <c r="GD123" i="15" s="1"/>
  <c r="N103" i="15"/>
  <c r="EZ103" i="15" s="1"/>
  <c r="BH103" i="15"/>
  <c r="GD103" i="15" s="1"/>
  <c r="N253" i="15"/>
  <c r="EZ253" i="15" s="1"/>
  <c r="BH253" i="15"/>
  <c r="GD253" i="15" s="1"/>
  <c r="AS146" i="15"/>
  <c r="BH66" i="15"/>
  <c r="GD66" i="15" s="1"/>
  <c r="AG86" i="15"/>
  <c r="AT86" i="15"/>
  <c r="AS153" i="15"/>
  <c r="DK197" i="15"/>
  <c r="IG197" i="15" s="1"/>
  <c r="G58" i="22"/>
  <c r="H58" i="22"/>
  <c r="AF196" i="15"/>
  <c r="DK198" i="15"/>
  <c r="IG198" i="15" s="1"/>
  <c r="FD53" i="15"/>
  <c r="FD90" i="15"/>
  <c r="FH150" i="15"/>
  <c r="FH112" i="15"/>
  <c r="FS53" i="15"/>
  <c r="FS90" i="15"/>
  <c r="ID111" i="15"/>
  <c r="AV130" i="15"/>
  <c r="FR130" i="15" s="1"/>
  <c r="I13" i="10"/>
  <c r="I18" i="1"/>
  <c r="T41" i="10"/>
  <c r="N31" i="10"/>
  <c r="AB38" i="1"/>
  <c r="Y6" i="1"/>
  <c r="X21" i="1"/>
  <c r="M38" i="1"/>
  <c r="N7" i="5"/>
  <c r="N28" i="5" s="1"/>
  <c r="F6" i="8" s="1"/>
  <c r="I38" i="1"/>
  <c r="I25" i="1"/>
  <c r="Z37" i="2"/>
  <c r="AB24" i="1"/>
  <c r="I6" i="2"/>
  <c r="I8" i="3"/>
  <c r="I45" i="2"/>
  <c r="I24" i="1"/>
  <c r="I9" i="5"/>
  <c r="I30" i="5" s="1"/>
  <c r="B6" i="8" s="1"/>
  <c r="AF17" i="10"/>
  <c r="T52" i="10"/>
  <c r="T31" i="10"/>
  <c r="AC9" i="3"/>
  <c r="AC55" i="3" s="1"/>
  <c r="U18" i="8" s="1"/>
  <c r="Y9" i="2"/>
  <c r="Y55" i="2" s="1"/>
  <c r="Q15" i="8" s="1"/>
  <c r="W9" i="2"/>
  <c r="W55" i="2" s="1"/>
  <c r="O15" i="8" s="1"/>
  <c r="T8" i="2"/>
  <c r="AF50" i="1"/>
  <c r="AE42" i="1"/>
  <c r="X41" i="1"/>
  <c r="T7" i="5"/>
  <c r="T28" i="5" s="1"/>
  <c r="L6" i="8" s="1"/>
  <c r="I47" i="3"/>
  <c r="AF31" i="10"/>
  <c r="I42" i="1"/>
  <c r="I34" i="2"/>
  <c r="I6" i="3"/>
  <c r="I39" i="3"/>
  <c r="I37" i="2"/>
  <c r="I40" i="3"/>
  <c r="W9" i="3"/>
  <c r="T9" i="3"/>
  <c r="AC22" i="2"/>
  <c r="X9" i="2"/>
  <c r="X55" i="2" s="1"/>
  <c r="P15" i="8" s="1"/>
  <c r="V22" i="2"/>
  <c r="AF34" i="1"/>
  <c r="AD37" i="1"/>
  <c r="W68" i="1"/>
  <c r="W18" i="1"/>
  <c r="T8" i="1"/>
  <c r="P28" i="1"/>
  <c r="X14" i="5"/>
  <c r="X28" i="5" s="1"/>
  <c r="P6" i="8" s="1"/>
  <c r="I51" i="2"/>
  <c r="I22" i="2"/>
  <c r="I9" i="3"/>
  <c r="I15" i="5"/>
  <c r="AF53" i="3"/>
  <c r="I36" i="3"/>
  <c r="Z8" i="7"/>
  <c r="Z12" i="7" s="1"/>
  <c r="R24" i="8" s="1"/>
  <c r="O5" i="7"/>
  <c r="O12" i="7" s="1"/>
  <c r="G24" i="8" s="1"/>
  <c r="U9" i="2"/>
  <c r="U55" i="2" s="1"/>
  <c r="M15" i="8" s="1"/>
  <c r="W19" i="6"/>
  <c r="I10" i="10"/>
  <c r="I14" i="5"/>
  <c r="AB38" i="2"/>
  <c r="R21" i="2"/>
  <c r="AD18" i="1"/>
  <c r="AB7" i="6"/>
  <c r="AB25" i="6" s="1"/>
  <c r="T9" i="8" s="1"/>
  <c r="GM111" i="15"/>
  <c r="HL111" i="15"/>
  <c r="DT81" i="15"/>
  <c r="DL81" i="15"/>
  <c r="DD96" i="15"/>
  <c r="HZ96" i="15" s="1"/>
  <c r="FS114" i="15"/>
  <c r="HH111" i="15"/>
  <c r="DU81" i="15"/>
  <c r="CO81" i="15"/>
  <c r="DN258" i="15"/>
  <c r="IJ258" i="15" s="1"/>
  <c r="DM81" i="15"/>
  <c r="CW81" i="15"/>
  <c r="BI81" i="15"/>
  <c r="DV81" i="15"/>
  <c r="DN81" i="15"/>
  <c r="DF81" i="15"/>
  <c r="CX81" i="15"/>
  <c r="CP81" i="15"/>
  <c r="CK81" i="15"/>
  <c r="AL141" i="15"/>
  <c r="DE81" i="15"/>
  <c r="DW81" i="15"/>
  <c r="DO81" i="15"/>
  <c r="DG81" i="15"/>
  <c r="CY81" i="15"/>
  <c r="CQ81" i="15"/>
  <c r="CG81" i="15"/>
  <c r="DX81" i="15"/>
  <c r="DP81" i="15"/>
  <c r="DH81" i="15"/>
  <c r="CZ81" i="15"/>
  <c r="CR81" i="15"/>
  <c r="CC81" i="15"/>
  <c r="CM99" i="15"/>
  <c r="HI99" i="15" s="1"/>
  <c r="DY81" i="15"/>
  <c r="DQ81" i="15"/>
  <c r="DI81" i="15"/>
  <c r="DA81" i="15"/>
  <c r="CS81" i="15"/>
  <c r="BY81" i="15"/>
  <c r="DN156" i="15"/>
  <c r="IJ156" i="15" s="1"/>
  <c r="DZ81" i="15"/>
  <c r="DR81" i="15"/>
  <c r="DJ81" i="15"/>
  <c r="DB81" i="15"/>
  <c r="CT81" i="15"/>
  <c r="BU81" i="15"/>
  <c r="EA81" i="15"/>
  <c r="DS81" i="15"/>
  <c r="DK81" i="15"/>
  <c r="DC81" i="15"/>
  <c r="CU81" i="15"/>
  <c r="BQ81" i="15"/>
  <c r="CL128" i="15"/>
  <c r="HH128" i="15" s="1"/>
  <c r="GZ111" i="15"/>
  <c r="DZ223" i="15"/>
  <c r="DN223" i="15"/>
  <c r="BZ223" i="15"/>
  <c r="BV223" i="15"/>
  <c r="DR223" i="15"/>
  <c r="DJ223" i="15"/>
  <c r="DF223" i="15"/>
  <c r="CX223" i="15"/>
  <c r="CT223" i="15"/>
  <c r="BB223" i="15"/>
  <c r="AT223" i="15"/>
  <c r="IN111" i="15"/>
  <c r="CL81" i="15"/>
  <c r="CH81" i="15"/>
  <c r="CD81" i="15"/>
  <c r="BZ81" i="15"/>
  <c r="BV81" i="15"/>
  <c r="BR81" i="15"/>
  <c r="BN81" i="15"/>
  <c r="BJ81" i="15"/>
  <c r="DQ99" i="15"/>
  <c r="IM99" i="15" s="1"/>
  <c r="DQ75" i="15"/>
  <c r="IM75" i="15" s="1"/>
  <c r="DJ128" i="15"/>
  <c r="IF128" i="15" s="1"/>
  <c r="HP111" i="15"/>
  <c r="FU90" i="15"/>
  <c r="EB81" i="15"/>
  <c r="EA82" i="15"/>
  <c r="DZ82" i="15"/>
  <c r="DY82" i="15"/>
  <c r="DX82" i="15"/>
  <c r="DW82" i="15"/>
  <c r="DV82" i="15"/>
  <c r="DU82" i="15"/>
  <c r="DT82" i="15"/>
  <c r="DS82" i="15"/>
  <c r="DR82" i="15"/>
  <c r="DQ82" i="15"/>
  <c r="DP82" i="15"/>
  <c r="DO82" i="15"/>
  <c r="DN82" i="15"/>
  <c r="DM82" i="15"/>
  <c r="DL82" i="15"/>
  <c r="DK82" i="15"/>
  <c r="DJ82" i="15"/>
  <c r="DI82" i="15"/>
  <c r="DH82" i="15"/>
  <c r="DG82" i="15"/>
  <c r="DF82" i="15"/>
  <c r="DE82" i="15"/>
  <c r="DD82" i="15"/>
  <c r="DC82" i="15"/>
  <c r="DB82" i="15"/>
  <c r="DA82" i="15"/>
  <c r="CZ82" i="15"/>
  <c r="CY82" i="15"/>
  <c r="CX82" i="15"/>
  <c r="CW82" i="15"/>
  <c r="CV82" i="15"/>
  <c r="CU82" i="15"/>
  <c r="CT82" i="15"/>
  <c r="CS82" i="15"/>
  <c r="CR82" i="15"/>
  <c r="CQ82" i="15"/>
  <c r="CP82" i="15"/>
  <c r="CM81" i="15"/>
  <c r="CI81" i="15"/>
  <c r="CE81" i="15"/>
  <c r="CA81" i="15"/>
  <c r="BW81" i="15"/>
  <c r="BS81" i="15"/>
  <c r="BO81" i="15"/>
  <c r="BK81" i="15"/>
  <c r="DR128" i="15"/>
  <c r="IN128" i="15" s="1"/>
  <c r="DN204" i="15"/>
  <c r="IJ204" i="15" s="1"/>
  <c r="DD136" i="15"/>
  <c r="HZ136" i="15" s="1"/>
  <c r="BF77" i="15"/>
  <c r="BE77" i="15"/>
  <c r="BD77" i="15"/>
  <c r="CN81" i="15"/>
  <c r="CJ81" i="15"/>
  <c r="CF81" i="15"/>
  <c r="CB81" i="15"/>
  <c r="BX81" i="15"/>
  <c r="BT81" i="15"/>
  <c r="BP81" i="15"/>
  <c r="BL81" i="15"/>
  <c r="DP43" i="15"/>
  <c r="IL43" i="15" s="1"/>
  <c r="DN125" i="15"/>
  <c r="IJ125" i="15" s="1"/>
  <c r="DN122" i="15"/>
  <c r="IJ122" i="15" s="1"/>
  <c r="HX111" i="15"/>
  <c r="HN111" i="15"/>
  <c r="BZ145" i="15"/>
  <c r="GV145" i="15" s="1"/>
  <c r="FO90" i="15"/>
  <c r="IL111" i="15"/>
  <c r="GP96" i="15"/>
  <c r="FW96" i="15"/>
  <c r="FH90" i="15"/>
  <c r="FG86" i="15"/>
  <c r="FG114" i="15"/>
  <c r="FE86" i="15"/>
  <c r="FE114" i="15"/>
  <c r="BP118" i="15"/>
  <c r="GL119" i="15" s="1"/>
  <c r="CE118" i="15"/>
  <c r="HA119" i="15" s="1"/>
  <c r="CT118" i="15"/>
  <c r="HP119" i="15" s="1"/>
  <c r="DI118" i="15"/>
  <c r="IE119" i="15" s="1"/>
  <c r="CM75" i="15"/>
  <c r="HI75" i="15" s="1"/>
  <c r="BU75" i="15"/>
  <c r="GQ75" i="15" s="1"/>
  <c r="CA75" i="15"/>
  <c r="GW75" i="15" s="1"/>
  <c r="CY75" i="15"/>
  <c r="HU75" i="15" s="1"/>
  <c r="DE75" i="15"/>
  <c r="IA75" i="15" s="1"/>
  <c r="BI75" i="15"/>
  <c r="GE75" i="15" s="1"/>
  <c r="BO75" i="15"/>
  <c r="GK75" i="15" s="1"/>
  <c r="CG75" i="15"/>
  <c r="HC75" i="15" s="1"/>
  <c r="CS75" i="15"/>
  <c r="HO75" i="15" s="1"/>
  <c r="DK75" i="15"/>
  <c r="IG75" i="15" s="1"/>
  <c r="BN31" i="15"/>
  <c r="GJ31" i="15" s="1"/>
  <c r="DJ31" i="15"/>
  <c r="IF31" i="15" s="1"/>
  <c r="CL31" i="15"/>
  <c r="HH31" i="15" s="1"/>
  <c r="N248" i="15"/>
  <c r="EZ248" i="15" s="1"/>
  <c r="DN248" i="15"/>
  <c r="IJ248" i="15" s="1"/>
  <c r="BZ148" i="15"/>
  <c r="GV148" i="15" s="1"/>
  <c r="CT148" i="15"/>
  <c r="HP148" i="15" s="1"/>
  <c r="N89" i="15"/>
  <c r="EZ89" i="15" s="1"/>
  <c r="CO89" i="15"/>
  <c r="HK89" i="15" s="1"/>
  <c r="N169" i="15"/>
  <c r="EZ169" i="15" s="1"/>
  <c r="CO169" i="15"/>
  <c r="HK169" i="15" s="1"/>
  <c r="CO59" i="15"/>
  <c r="HK59" i="15" s="1"/>
  <c r="BP59" i="15"/>
  <c r="GL59" i="15" s="1"/>
  <c r="N140" i="15"/>
  <c r="EZ140" i="15" s="1"/>
  <c r="CO140" i="15"/>
  <c r="HK140" i="15" s="1"/>
  <c r="BP149" i="15"/>
  <c r="GL149" i="15" s="1"/>
  <c r="DN149" i="15"/>
  <c r="IJ149" i="15" s="1"/>
  <c r="BN74" i="15"/>
  <c r="GJ74" i="15" s="1"/>
  <c r="CL74" i="15"/>
  <c r="HH74" i="15" s="1"/>
  <c r="CT29" i="15"/>
  <c r="HP29" i="15" s="1"/>
  <c r="DR29" i="15"/>
  <c r="IN29" i="15" s="1"/>
  <c r="BJ29" i="15"/>
  <c r="GF29" i="15" s="1"/>
  <c r="DF29" i="15"/>
  <c r="IB29" i="15" s="1"/>
  <c r="BM67" i="15"/>
  <c r="GI67" i="15" s="1"/>
  <c r="BW67" i="15"/>
  <c r="GS67" i="15" s="1"/>
  <c r="DP67" i="15"/>
  <c r="IL67" i="15" s="1"/>
  <c r="CQ67" i="15"/>
  <c r="HM67" i="15" s="1"/>
  <c r="DU67" i="15"/>
  <c r="IQ67" i="15" s="1"/>
  <c r="DZ67" i="15"/>
  <c r="IV67" i="15" s="1"/>
  <c r="BR67" i="15"/>
  <c r="GN67" i="15" s="1"/>
  <c r="CB67" i="15"/>
  <c r="CG67" i="15"/>
  <c r="HC67" i="15" s="1"/>
  <c r="CL67" i="15"/>
  <c r="HH67" i="15" s="1"/>
  <c r="CV67" i="15"/>
  <c r="HR67" i="15" s="1"/>
  <c r="DF67" i="15"/>
  <c r="IB67" i="15" s="1"/>
  <c r="DK67" i="15"/>
  <c r="IG67" i="15" s="1"/>
  <c r="N83" i="15"/>
  <c r="EZ83" i="15" s="1"/>
  <c r="CO83" i="15"/>
  <c r="HK83" i="15" s="1"/>
  <c r="N177" i="15"/>
  <c r="EZ177" i="15" s="1"/>
  <c r="CO177" i="15"/>
  <c r="HK177" i="15" s="1"/>
  <c r="BP84" i="15"/>
  <c r="GL84" i="15" s="1"/>
  <c r="DN84" i="15"/>
  <c r="IJ84" i="15" s="1"/>
  <c r="N215" i="15"/>
  <c r="EZ215" i="15" s="1"/>
  <c r="CO215" i="15"/>
  <c r="HK215" i="15" s="1"/>
  <c r="AT82" i="15"/>
  <c r="BH82" i="15"/>
  <c r="BI82" i="15"/>
  <c r="BJ82" i="15"/>
  <c r="BK82" i="15"/>
  <c r="BL82" i="15"/>
  <c r="BM82" i="15"/>
  <c r="BN82" i="15"/>
  <c r="BO82" i="15"/>
  <c r="BP82" i="15"/>
  <c r="BQ82" i="15"/>
  <c r="BR82" i="15"/>
  <c r="BS82" i="15"/>
  <c r="BT82" i="15"/>
  <c r="BU82" i="15"/>
  <c r="BV82" i="15"/>
  <c r="BW82" i="15"/>
  <c r="BX82" i="15"/>
  <c r="BY82" i="15"/>
  <c r="BZ82" i="15"/>
  <c r="CA82" i="15"/>
  <c r="CB82" i="15"/>
  <c r="CC82" i="15"/>
  <c r="CD82" i="15"/>
  <c r="CE82" i="15"/>
  <c r="CF82" i="15"/>
  <c r="CG82" i="15"/>
  <c r="CH82" i="15"/>
  <c r="CI82" i="15"/>
  <c r="CJ82" i="15"/>
  <c r="CK82" i="15"/>
  <c r="CL82" i="15"/>
  <c r="CM82" i="15"/>
  <c r="CN82" i="15"/>
  <c r="BP208" i="15"/>
  <c r="GL208" i="15" s="1"/>
  <c r="DN208" i="15"/>
  <c r="IJ208" i="15" s="1"/>
  <c r="CO208" i="15"/>
  <c r="HK208" i="15" s="1"/>
  <c r="BI101" i="15"/>
  <c r="GE101" i="15" s="1"/>
  <c r="BU101" i="15"/>
  <c r="GQ101" i="15" s="1"/>
  <c r="CA101" i="15"/>
  <c r="GW101" i="15" s="1"/>
  <c r="CG101" i="15"/>
  <c r="HC101" i="15" s="1"/>
  <c r="DK101" i="15"/>
  <c r="IG101" i="15" s="1"/>
  <c r="CS101" i="15"/>
  <c r="HO101" i="15" s="1"/>
  <c r="DQ101" i="15"/>
  <c r="IM101" i="15" s="1"/>
  <c r="DW101" i="15"/>
  <c r="IS101" i="15" s="1"/>
  <c r="BO101" i="15"/>
  <c r="GK101" i="15" s="1"/>
  <c r="CM101" i="15"/>
  <c r="HI101" i="15" s="1"/>
  <c r="BN34" i="15"/>
  <c r="GJ34" i="15" s="1"/>
  <c r="DJ34" i="15"/>
  <c r="IF34" i="15" s="1"/>
  <c r="AV54" i="15"/>
  <c r="FR54" i="15" s="1"/>
  <c r="BT54" i="15"/>
  <c r="GP54" i="15" s="1"/>
  <c r="CF54" i="15"/>
  <c r="HB54" i="15" s="1"/>
  <c r="DD54" i="15"/>
  <c r="HZ54" i="15" s="1"/>
  <c r="DP54" i="15"/>
  <c r="IL54" i="15" s="1"/>
  <c r="CR54" i="15"/>
  <c r="HN54" i="15" s="1"/>
  <c r="N246" i="15"/>
  <c r="EZ246" i="15" s="1"/>
  <c r="DN246" i="15"/>
  <c r="IJ246" i="15" s="1"/>
  <c r="BZ146" i="15"/>
  <c r="GV146" i="15" s="1"/>
  <c r="CT146" i="15"/>
  <c r="HP146" i="15" s="1"/>
  <c r="N104" i="15"/>
  <c r="EZ104" i="15" s="1"/>
  <c r="CO104" i="15"/>
  <c r="HK104" i="15" s="1"/>
  <c r="N21" i="15"/>
  <c r="EZ21" i="15" s="1"/>
  <c r="BZ21" i="15"/>
  <c r="GV21" i="15" s="1"/>
  <c r="N166" i="15"/>
  <c r="EZ166" i="15" s="1"/>
  <c r="BP166" i="15"/>
  <c r="GL166" i="15" s="1"/>
  <c r="DN166" i="15"/>
  <c r="IJ166" i="15" s="1"/>
  <c r="N15" i="15"/>
  <c r="EZ15" i="15" s="1"/>
  <c r="DN15" i="15"/>
  <c r="IJ15" i="15" s="1"/>
  <c r="N209" i="15"/>
  <c r="EZ209" i="15" s="1"/>
  <c r="CO209" i="15"/>
  <c r="HK209" i="15" s="1"/>
  <c r="N207" i="15"/>
  <c r="EZ207" i="15" s="1"/>
  <c r="BP207" i="15"/>
  <c r="GL207" i="15" s="1"/>
  <c r="CO207" i="15"/>
  <c r="HK207" i="15" s="1"/>
  <c r="N99" i="15"/>
  <c r="EZ99" i="15" s="1"/>
  <c r="BU99" i="15"/>
  <c r="GQ99" i="15" s="1"/>
  <c r="DE99" i="15"/>
  <c r="IA99" i="15" s="1"/>
  <c r="CY99" i="15"/>
  <c r="HU99" i="15" s="1"/>
  <c r="CA99" i="15"/>
  <c r="GW99" i="15" s="1"/>
  <c r="CG99" i="15"/>
  <c r="HC99" i="15" s="1"/>
  <c r="DK99" i="15"/>
  <c r="IG99" i="15" s="1"/>
  <c r="N32" i="15"/>
  <c r="EZ32" i="15" s="1"/>
  <c r="BN32" i="15"/>
  <c r="GJ32" i="15" s="1"/>
  <c r="CL32" i="15"/>
  <c r="HH32" i="15" s="1"/>
  <c r="DJ32" i="15"/>
  <c r="IF32" i="15" s="1"/>
  <c r="N110" i="15"/>
  <c r="EZ110" i="15" s="1"/>
  <c r="DJ110" i="15"/>
  <c r="IF110" i="15" s="1"/>
  <c r="N17" i="15"/>
  <c r="EZ17" i="15" s="1"/>
  <c r="BZ17" i="15"/>
  <c r="GV17" i="15" s="1"/>
  <c r="N123" i="15"/>
  <c r="DN229" i="15"/>
  <c r="IJ229" i="15" s="1"/>
  <c r="BZ229" i="15"/>
  <c r="GV229" i="15" s="1"/>
  <c r="BF229" i="15"/>
  <c r="GB229" i="15" s="1"/>
  <c r="N165" i="15"/>
  <c r="EZ165" i="15" s="1"/>
  <c r="CQ165" i="15"/>
  <c r="HM165" i="15" s="1"/>
  <c r="DC165" i="15"/>
  <c r="HY165" i="15" s="1"/>
  <c r="DO165" i="15"/>
  <c r="IK165" i="15" s="1"/>
  <c r="EA165" i="15"/>
  <c r="IW165" i="15" s="1"/>
  <c r="BS165" i="15"/>
  <c r="GO165" i="15" s="1"/>
  <c r="CE165" i="15"/>
  <c r="HA165" i="15" s="1"/>
  <c r="N170" i="15"/>
  <c r="EZ170" i="15" s="1"/>
  <c r="CD170" i="15"/>
  <c r="GZ170" i="15" s="1"/>
  <c r="DJ170" i="15"/>
  <c r="IF170" i="15" s="1"/>
  <c r="DZ170" i="15"/>
  <c r="IV170" i="15" s="1"/>
  <c r="BV170" i="15"/>
  <c r="GR170" i="15" s="1"/>
  <c r="CL170" i="15"/>
  <c r="HH170" i="15" s="1"/>
  <c r="DB170" i="15"/>
  <c r="HX170" i="15" s="1"/>
  <c r="BB82" i="15"/>
  <c r="FN53" i="15"/>
  <c r="FN90" i="15"/>
  <c r="DE101" i="15"/>
  <c r="IA101" i="15" s="1"/>
  <c r="DD49" i="15"/>
  <c r="HZ49" i="15" s="1"/>
  <c r="DD43" i="15"/>
  <c r="HZ43" i="15" s="1"/>
  <c r="CS99" i="15"/>
  <c r="HO99" i="15" s="1"/>
  <c r="CO149" i="15"/>
  <c r="HK149" i="15" s="1"/>
  <c r="CO174" i="15"/>
  <c r="HK174" i="15" s="1"/>
  <c r="CO166" i="15"/>
  <c r="HK166" i="15" s="1"/>
  <c r="CO84" i="15"/>
  <c r="HK84" i="15" s="1"/>
  <c r="CF43" i="15"/>
  <c r="HB43" i="15" s="1"/>
  <c r="BP209" i="15"/>
  <c r="GL209" i="15" s="1"/>
  <c r="DA67" i="15"/>
  <c r="HW67" i="15" s="1"/>
  <c r="CY101" i="15"/>
  <c r="HU101" i="15" s="1"/>
  <c r="CH29" i="15"/>
  <c r="HD29" i="15" s="1"/>
  <c r="BT43" i="15"/>
  <c r="GP43" i="15" s="1"/>
  <c r="BP125" i="15"/>
  <c r="GL125" i="15" s="1"/>
  <c r="BP122" i="15"/>
  <c r="GL122" i="15" s="1"/>
  <c r="CD128" i="15"/>
  <c r="GZ128" i="15" s="1"/>
  <c r="BN128" i="15"/>
  <c r="GJ128" i="15" s="1"/>
  <c r="DS145" i="15"/>
  <c r="IO145" i="15" s="1"/>
  <c r="DD145" i="15"/>
  <c r="HZ145" i="15" s="1"/>
  <c r="CT128" i="15"/>
  <c r="HP128" i="15" s="1"/>
  <c r="CO96" i="15"/>
  <c r="HK96" i="15" s="1"/>
  <c r="BH77" i="15"/>
  <c r="AL185" i="15"/>
  <c r="FH185" i="15" s="1"/>
  <c r="DB128" i="15"/>
  <c r="HX128" i="15" s="1"/>
  <c r="CO145" i="15"/>
  <c r="HK145" i="15" s="1"/>
  <c r="BZ96" i="15"/>
  <c r="GV96" i="15" s="1"/>
  <c r="BG77" i="15"/>
  <c r="L30" i="1"/>
  <c r="P30" i="1"/>
  <c r="T30" i="1"/>
  <c r="X30" i="1"/>
  <c r="AB30" i="1"/>
  <c r="AF30" i="1"/>
  <c r="T7" i="2"/>
  <c r="AG7" i="2"/>
  <c r="Z52" i="2"/>
  <c r="T52" i="2"/>
  <c r="U14" i="5"/>
  <c r="U28" i="5" s="1"/>
  <c r="M6" i="8" s="1"/>
  <c r="M26" i="8" s="1"/>
  <c r="AD14" i="5"/>
  <c r="Z53" i="3"/>
  <c r="AG7" i="10"/>
  <c r="AG54" i="10" s="1"/>
  <c r="Y21" i="8" s="1"/>
  <c r="AF17" i="3"/>
  <c r="Z17" i="3"/>
  <c r="Z55" i="3" s="1"/>
  <c r="R18" i="8" s="1"/>
  <c r="S9" i="2"/>
  <c r="S55" i="2" s="1"/>
  <c r="K15" i="8" s="1"/>
  <c r="V9" i="2"/>
  <c r="AB9" i="2"/>
  <c r="AD9" i="2"/>
  <c r="AD55" i="2" s="1"/>
  <c r="V15" i="8" s="1"/>
  <c r="L9" i="2"/>
  <c r="L55" i="2" s="1"/>
  <c r="D15" i="8" s="1"/>
  <c r="Q9" i="2"/>
  <c r="Q55" i="2" s="1"/>
  <c r="I15" i="8" s="1"/>
  <c r="AA9" i="2"/>
  <c r="AA55" i="2" s="1"/>
  <c r="S15" i="8" s="1"/>
  <c r="AC9" i="2"/>
  <c r="AG9" i="2"/>
  <c r="N33" i="1"/>
  <c r="T33" i="1"/>
  <c r="P20" i="1"/>
  <c r="T20" i="1"/>
  <c r="AB20" i="1"/>
  <c r="AF20" i="1"/>
  <c r="W16" i="5"/>
  <c r="I33" i="1"/>
  <c r="I5" i="7"/>
  <c r="I12" i="7" s="1"/>
  <c r="B24" i="8" s="1"/>
  <c r="I26" i="1"/>
  <c r="AD5" i="7"/>
  <c r="AD12" i="7" s="1"/>
  <c r="V24" i="8" s="1"/>
  <c r="AB6" i="7"/>
  <c r="AB12" i="7" s="1"/>
  <c r="T24" i="8" s="1"/>
  <c r="I45" i="10"/>
  <c r="T45" i="10"/>
  <c r="AB14" i="3"/>
  <c r="R14" i="3"/>
  <c r="AF25" i="1"/>
  <c r="I47" i="1"/>
  <c r="N47" i="1"/>
  <c r="AG14" i="5"/>
  <c r="AG28" i="5" s="1"/>
  <c r="Y6" i="8" s="1"/>
  <c r="W10" i="1"/>
  <c r="X10" i="1"/>
  <c r="T10" i="1"/>
  <c r="I50" i="2"/>
  <c r="AF34" i="10"/>
  <c r="T34" i="10"/>
  <c r="T17" i="10"/>
  <c r="N17" i="10"/>
  <c r="AF50" i="2"/>
  <c r="AD26" i="1"/>
  <c r="AD13" i="6"/>
  <c r="O13" i="6"/>
  <c r="AA14" i="5"/>
  <c r="AA28" i="5" s="1"/>
  <c r="S6" i="8" s="1"/>
  <c r="I7" i="2"/>
  <c r="I13" i="6"/>
  <c r="I42" i="10"/>
  <c r="W20" i="3"/>
  <c r="N17" i="2"/>
  <c r="AF17" i="2"/>
  <c r="Z33" i="1"/>
  <c r="F58" i="22"/>
  <c r="I25" i="10"/>
  <c r="I10" i="1"/>
  <c r="I9" i="2"/>
  <c r="I37" i="10"/>
  <c r="I52" i="2"/>
  <c r="AF8" i="7"/>
  <c r="AF12" i="7" s="1"/>
  <c r="X24" i="8" s="1"/>
  <c r="T17" i="3"/>
  <c r="X9" i="3"/>
  <c r="X55" i="3" s="1"/>
  <c r="P18" i="8" s="1"/>
  <c r="AA9" i="3"/>
  <c r="AD9" i="3"/>
  <c r="AD55" i="3" s="1"/>
  <c r="V18" i="8" s="1"/>
  <c r="N9" i="3"/>
  <c r="V9" i="3"/>
  <c r="AB9" i="3"/>
  <c r="AB55" i="3" s="1"/>
  <c r="T18" i="8" s="1"/>
  <c r="AE9" i="2"/>
  <c r="AE55" i="2" s="1"/>
  <c r="W15" i="8" s="1"/>
  <c r="Z17" i="2"/>
  <c r="R9" i="2"/>
  <c r="N52" i="2"/>
  <c r="N9" i="2"/>
  <c r="AB25" i="1"/>
  <c r="Y47" i="1"/>
  <c r="O26" i="1"/>
  <c r="O19" i="1"/>
  <c r="AD19" i="1"/>
  <c r="L16" i="1"/>
  <c r="X16" i="1"/>
  <c r="AC17" i="6"/>
  <c r="W13" i="6"/>
  <c r="O16" i="5"/>
  <c r="O14" i="5"/>
  <c r="O28" i="5" s="1"/>
  <c r="G6" i="8" s="1"/>
  <c r="FT172" i="15"/>
  <c r="AW77" i="15"/>
  <c r="AW91" i="15"/>
  <c r="AV82" i="15"/>
  <c r="AQ77" i="15"/>
  <c r="T8" i="10"/>
  <c r="T54" i="10" s="1"/>
  <c r="L21" i="8" s="1"/>
  <c r="R10" i="3"/>
  <c r="N29" i="3"/>
  <c r="AB28" i="5"/>
  <c r="T6" i="8" s="1"/>
  <c r="BK145" i="15"/>
  <c r="GG145" i="15" s="1"/>
  <c r="BF82" i="15"/>
  <c r="BF170" i="15"/>
  <c r="GB170" i="15" s="1"/>
  <c r="AJ82" i="15"/>
  <c r="BN170" i="15"/>
  <c r="GJ170" i="15" s="1"/>
  <c r="FP90" i="15"/>
  <c r="BH54" i="15"/>
  <c r="GD54" i="15" s="1"/>
  <c r="AX77" i="15"/>
  <c r="AT77" i="15"/>
  <c r="AL82" i="15"/>
  <c r="FX90" i="15"/>
  <c r="GR111" i="15"/>
  <c r="FY90" i="15"/>
  <c r="BP215" i="15"/>
  <c r="GL215" i="15" s="1"/>
  <c r="BP156" i="15"/>
  <c r="GL156" i="15" s="1"/>
  <c r="BO99" i="15"/>
  <c r="GK99" i="15" s="1"/>
  <c r="BN110" i="15"/>
  <c r="GJ110" i="15" s="1"/>
  <c r="BP204" i="15"/>
  <c r="GL204" i="15" s="1"/>
  <c r="FM112" i="15"/>
  <c r="BP248" i="15"/>
  <c r="GL248" i="15" s="1"/>
  <c r="BP15" i="15"/>
  <c r="GL15" i="15" s="1"/>
  <c r="BP127" i="15"/>
  <c r="GL127" i="15" s="1"/>
  <c r="BV128" i="15"/>
  <c r="GR128" i="15" s="1"/>
  <c r="BP140" i="15"/>
  <c r="GL140" i="15" s="1"/>
  <c r="BP246" i="15"/>
  <c r="GL246" i="15" s="1"/>
  <c r="BP258" i="15"/>
  <c r="GL258" i="15" s="1"/>
  <c r="GA114" i="15"/>
  <c r="FT90" i="15"/>
  <c r="AZ81" i="15"/>
  <c r="AJ86" i="15"/>
  <c r="AL86" i="15"/>
  <c r="BI99" i="15"/>
  <c r="GE99" i="15" s="1"/>
  <c r="BH81" i="15"/>
  <c r="BE81" i="15"/>
  <c r="BG81" i="15"/>
  <c r="BG165" i="15"/>
  <c r="GC165" i="15" s="1"/>
  <c r="BG76" i="15"/>
  <c r="AW81" i="15"/>
  <c r="AW99" i="15"/>
  <c r="FS99" i="15" s="1"/>
  <c r="AU76" i="15"/>
  <c r="BK96" i="15"/>
  <c r="GG96" i="15" s="1"/>
  <c r="BF81" i="15"/>
  <c r="BD81" i="15"/>
  <c r="BC81" i="15"/>
  <c r="BC99" i="15"/>
  <c r="FY99" i="15" s="1"/>
  <c r="M9" i="10"/>
  <c r="M54" i="10" s="1"/>
  <c r="E21" i="8" s="1"/>
  <c r="O9" i="10"/>
  <c r="P9" i="10"/>
  <c r="P54" i="10" s="1"/>
  <c r="H21" i="8" s="1"/>
  <c r="S9" i="10"/>
  <c r="S54" i="10" s="1"/>
  <c r="K21" i="8" s="1"/>
  <c r="W9" i="10"/>
  <c r="AA9" i="10"/>
  <c r="AA54" i="10" s="1"/>
  <c r="S21" i="8" s="1"/>
  <c r="AB9" i="10"/>
  <c r="K9" i="10"/>
  <c r="K54" i="10" s="1"/>
  <c r="C21" i="8" s="1"/>
  <c r="N9" i="10"/>
  <c r="Q9" i="10"/>
  <c r="Q54" i="10" s="1"/>
  <c r="I21" i="8" s="1"/>
  <c r="T9" i="10"/>
  <c r="Y9" i="10"/>
  <c r="Y54" i="10" s="1"/>
  <c r="Q21" i="8" s="1"/>
  <c r="AC9" i="10"/>
  <c r="AC54" i="10" s="1"/>
  <c r="U21" i="8" s="1"/>
  <c r="U9" i="10"/>
  <c r="U54" i="10" s="1"/>
  <c r="M21" i="8" s="1"/>
  <c r="L9" i="10"/>
  <c r="L54" i="10" s="1"/>
  <c r="D21" i="8" s="1"/>
  <c r="Z9" i="10"/>
  <c r="Z54" i="10" s="1"/>
  <c r="R21" i="8" s="1"/>
  <c r="AD9" i="10"/>
  <c r="AD54" i="10" s="1"/>
  <c r="V21" i="8" s="1"/>
  <c r="AF9" i="10"/>
  <c r="X9" i="10"/>
  <c r="X54" i="10" s="1"/>
  <c r="P21" i="8" s="1"/>
  <c r="AG9" i="10"/>
  <c r="AE9" i="10"/>
  <c r="AE54" i="10" s="1"/>
  <c r="W21" i="8" s="1"/>
  <c r="V9" i="10"/>
  <c r="V54" i="10" s="1"/>
  <c r="N21" i="8" s="1"/>
  <c r="R14" i="10"/>
  <c r="I14" i="10"/>
  <c r="AB14" i="10"/>
  <c r="R9" i="10"/>
  <c r="W52" i="3"/>
  <c r="I52" i="3"/>
  <c r="T7" i="3"/>
  <c r="I7" i="3"/>
  <c r="W51" i="3"/>
  <c r="AF51" i="3"/>
  <c r="I51" i="3"/>
  <c r="O51" i="3"/>
  <c r="R13" i="2"/>
  <c r="AB13" i="2"/>
  <c r="I13" i="2"/>
  <c r="W57" i="1"/>
  <c r="I57" i="1"/>
  <c r="R7" i="1"/>
  <c r="I7" i="1"/>
  <c r="AB7" i="1"/>
  <c r="W17" i="6"/>
  <c r="Z17" i="6"/>
  <c r="Z25" i="6" s="1"/>
  <c r="R9" i="8" s="1"/>
  <c r="AF17" i="6"/>
  <c r="Q17" i="6"/>
  <c r="Q25" i="6" s="1"/>
  <c r="I9" i="8" s="1"/>
  <c r="N17" i="6"/>
  <c r="I17" i="6"/>
  <c r="L21" i="1"/>
  <c r="AB21" i="1"/>
  <c r="AF21" i="1"/>
  <c r="P21" i="1"/>
  <c r="I21" i="1"/>
  <c r="AB38" i="10"/>
  <c r="I38" i="10"/>
  <c r="T43" i="3"/>
  <c r="I43" i="3"/>
  <c r="AF43" i="3"/>
  <c r="M21" i="3"/>
  <c r="M55" i="3" s="1"/>
  <c r="E18" i="8" s="1"/>
  <c r="W21" i="3"/>
  <c r="AG21" i="3"/>
  <c r="AB21" i="3"/>
  <c r="I21" i="3"/>
  <c r="N31" i="2"/>
  <c r="T31" i="2"/>
  <c r="Z31" i="2"/>
  <c r="I46" i="1"/>
  <c r="T46" i="1"/>
  <c r="AF46" i="1"/>
  <c r="R67" i="1"/>
  <c r="I67" i="1"/>
  <c r="K10" i="1"/>
  <c r="K72" i="1" s="1"/>
  <c r="C12" i="8" s="1"/>
  <c r="M10" i="1"/>
  <c r="O10" i="1"/>
  <c r="R10" i="1"/>
  <c r="L10" i="1"/>
  <c r="N10" i="1"/>
  <c r="U10" i="1"/>
  <c r="U72" i="1" s="1"/>
  <c r="M12" i="8" s="1"/>
  <c r="Y10" i="1"/>
  <c r="Z10" i="1"/>
  <c r="AD10" i="1"/>
  <c r="AE10" i="1"/>
  <c r="AG10" i="1"/>
  <c r="AC10" i="1"/>
  <c r="AC72" i="1" s="1"/>
  <c r="U12" i="8" s="1"/>
  <c r="AF10" i="1"/>
  <c r="V10" i="1"/>
  <c r="V72" i="1" s="1"/>
  <c r="N12" i="8" s="1"/>
  <c r="Q10" i="1"/>
  <c r="Q72" i="1" s="1"/>
  <c r="I12" i="8" s="1"/>
  <c r="S10" i="1"/>
  <c r="S72" i="1" s="1"/>
  <c r="K12" i="8" s="1"/>
  <c r="AA10" i="1"/>
  <c r="AA72" i="1" s="1"/>
  <c r="S12" i="8" s="1"/>
  <c r="AB10" i="1"/>
  <c r="O21" i="6"/>
  <c r="W21" i="6"/>
  <c r="I21" i="6"/>
  <c r="AD21" i="6"/>
  <c r="W51" i="10"/>
  <c r="I51" i="10"/>
  <c r="AF41" i="2"/>
  <c r="T41" i="2"/>
  <c r="I41" i="2"/>
  <c r="I9" i="10"/>
  <c r="I21" i="10"/>
  <c r="O21" i="10"/>
  <c r="W21" i="10"/>
  <c r="T64" i="1"/>
  <c r="AF64" i="1"/>
  <c r="I64" i="1"/>
  <c r="O22" i="1"/>
  <c r="I22" i="1"/>
  <c r="O15" i="1"/>
  <c r="W15" i="1"/>
  <c r="AD15" i="1"/>
  <c r="I15" i="1"/>
  <c r="R10" i="2"/>
  <c r="AB10" i="2"/>
  <c r="O14" i="1"/>
  <c r="I14" i="1"/>
  <c r="N11" i="6"/>
  <c r="T11" i="6"/>
  <c r="AA35" i="3"/>
  <c r="I35" i="3"/>
  <c r="AG8" i="2"/>
  <c r="O23" i="1"/>
  <c r="W23" i="1"/>
  <c r="AC9" i="6"/>
  <c r="N9" i="6"/>
  <c r="N25" i="6" s="1"/>
  <c r="F9" i="8" s="1"/>
  <c r="W9" i="6"/>
  <c r="L25" i="1"/>
  <c r="P25" i="1"/>
  <c r="AF25" i="6"/>
  <c r="X9" i="8" s="1"/>
  <c r="N52" i="10"/>
  <c r="I21" i="2"/>
  <c r="AB22" i="10"/>
  <c r="I22" i="10"/>
  <c r="K9" i="3"/>
  <c r="K55" i="3" s="1"/>
  <c r="C18" i="8" s="1"/>
  <c r="R9" i="3"/>
  <c r="Y9" i="3"/>
  <c r="Y55" i="3" s="1"/>
  <c r="Q18" i="8" s="1"/>
  <c r="AF9" i="3"/>
  <c r="AG9" i="3"/>
  <c r="AG55" i="3" s="1"/>
  <c r="Y18" i="8" s="1"/>
  <c r="X25" i="1"/>
  <c r="R11" i="1"/>
  <c r="AB11" i="1"/>
  <c r="I11" i="1"/>
  <c r="L29" i="1"/>
  <c r="AB29" i="1"/>
  <c r="C26" i="8"/>
  <c r="I50" i="3"/>
  <c r="I7" i="10"/>
  <c r="I29" i="1"/>
  <c r="I14" i="2"/>
  <c r="I34" i="10"/>
  <c r="T53" i="3"/>
  <c r="N53" i="3"/>
  <c r="I20" i="3"/>
  <c r="I10" i="2"/>
  <c r="R22" i="10"/>
  <c r="R54" i="10" s="1"/>
  <c r="J21" i="8" s="1"/>
  <c r="AF50" i="3"/>
  <c r="AE9" i="3"/>
  <c r="AE55" i="3" s="1"/>
  <c r="W18" i="8" s="1"/>
  <c r="V29" i="3"/>
  <c r="Q9" i="3"/>
  <c r="Q55" i="3" s="1"/>
  <c r="I18" i="8" s="1"/>
  <c r="O9" i="3"/>
  <c r="O55" i="3" s="1"/>
  <c r="G18" i="8" s="1"/>
  <c r="L9" i="3"/>
  <c r="L55" i="3" s="1"/>
  <c r="D18" i="8" s="1"/>
  <c r="AF34" i="2"/>
  <c r="M9" i="2"/>
  <c r="M55" i="2" s="1"/>
  <c r="E15" i="8" s="1"/>
  <c r="O9" i="2"/>
  <c r="O55" i="2" s="1"/>
  <c r="G15" i="8" s="1"/>
  <c r="P9" i="2"/>
  <c r="P55" i="2" s="1"/>
  <c r="H15" i="8" s="1"/>
  <c r="T9" i="2"/>
  <c r="Z9" i="2"/>
  <c r="AF9" i="2"/>
  <c r="AG9" i="1"/>
  <c r="AF29" i="1"/>
  <c r="AD23" i="1"/>
  <c r="W14" i="1"/>
  <c r="T56" i="1"/>
  <c r="AF56" i="1"/>
  <c r="O27" i="1"/>
  <c r="AD27" i="1"/>
  <c r="L17" i="1"/>
  <c r="P17" i="1"/>
  <c r="T9" i="6"/>
  <c r="T25" i="6" s="1"/>
  <c r="L9" i="8" s="1"/>
  <c r="W15" i="5"/>
  <c r="AD15" i="5"/>
  <c r="AD28" i="5" s="1"/>
  <c r="V6" i="8" s="1"/>
  <c r="R28" i="5"/>
  <c r="J6" i="8" s="1"/>
  <c r="AN82" i="15"/>
  <c r="AJ77" i="15"/>
  <c r="FZ90" i="15"/>
  <c r="BC77" i="15"/>
  <c r="BC91" i="15"/>
  <c r="BB81" i="15"/>
  <c r="BB77" i="15"/>
  <c r="BA81" i="15"/>
  <c r="BA77" i="15"/>
  <c r="BA76" i="15"/>
  <c r="AX82" i="15"/>
  <c r="AR82" i="15"/>
  <c r="AQ239" i="15"/>
  <c r="FM239" i="15" s="1"/>
  <c r="AP82" i="15"/>
  <c r="AP32" i="15"/>
  <c r="FL32" i="15" s="1"/>
  <c r="GD96" i="15"/>
  <c r="BF128" i="15"/>
  <c r="GB128" i="15" s="1"/>
  <c r="BD82" i="15"/>
  <c r="AZ82" i="15"/>
  <c r="AX81" i="15"/>
  <c r="AQ209" i="15"/>
  <c r="FM209" i="15" s="1"/>
  <c r="AP81" i="15"/>
  <c r="IU111" i="15"/>
  <c r="FS145" i="15"/>
  <c r="FK112" i="15"/>
  <c r="GT114" i="15"/>
  <c r="FZ145" i="15"/>
  <c r="GA112" i="15"/>
  <c r="FQ112" i="15"/>
  <c r="FP112" i="15"/>
  <c r="AL81" i="15"/>
  <c r="FG112" i="15"/>
  <c r="AR81" i="15"/>
  <c r="AT81" i="15"/>
  <c r="FS96" i="15"/>
  <c r="AU81" i="15"/>
  <c r="AU165" i="15"/>
  <c r="FQ165" i="15" s="1"/>
  <c r="AP128" i="15"/>
  <c r="FL128" i="15" s="1"/>
  <c r="AN81" i="15"/>
  <c r="AJ81" i="15"/>
  <c r="AI76" i="15"/>
  <c r="AV81" i="15"/>
  <c r="AO76" i="15"/>
  <c r="AI165" i="15"/>
  <c r="FE165" i="15" s="1"/>
  <c r="HM114" i="15"/>
  <c r="FK111" i="15"/>
  <c r="FI112" i="15"/>
  <c r="FH111" i="15"/>
  <c r="FI111" i="15"/>
  <c r="FZ111" i="15"/>
  <c r="FV112" i="15"/>
  <c r="FS111" i="15"/>
  <c r="FP64" i="15"/>
  <c r="IK114" i="15"/>
  <c r="II114" i="15"/>
  <c r="GU114" i="15"/>
  <c r="HA176" i="15"/>
  <c r="GZ114" i="15"/>
  <c r="GY114" i="15"/>
  <c r="GP114" i="15"/>
  <c r="FG111" i="15"/>
  <c r="IP176" i="15"/>
  <c r="IO176" i="15"/>
  <c r="HG145" i="15"/>
  <c r="GW176" i="15"/>
  <c r="GB112" i="15"/>
  <c r="FW112" i="15"/>
  <c r="FV111" i="15"/>
  <c r="FU64" i="15"/>
  <c r="HX112" i="15"/>
  <c r="GS114" i="15"/>
  <c r="GC112" i="15"/>
  <c r="FW111" i="15"/>
  <c r="HX114" i="15"/>
  <c r="HE96" i="15"/>
  <c r="FK64" i="15"/>
  <c r="FP111" i="15"/>
  <c r="FJ111" i="15"/>
  <c r="HT96" i="15"/>
  <c r="HI176" i="15"/>
  <c r="HH112" i="15"/>
  <c r="IQ114" i="15"/>
  <c r="FL90" i="15"/>
  <c r="HC114" i="15"/>
  <c r="GP176" i="15"/>
  <c r="FN112" i="15"/>
  <c r="FF112" i="15"/>
  <c r="IC176" i="15"/>
  <c r="FS64" i="15"/>
  <c r="FQ111" i="15"/>
  <c r="FY112" i="15"/>
  <c r="FX112" i="15"/>
  <c r="FU111" i="15"/>
  <c r="HP176" i="15"/>
  <c r="GU176" i="15"/>
  <c r="FX111" i="15"/>
  <c r="IS112" i="15"/>
  <c r="IO112" i="15"/>
  <c r="IE96" i="15"/>
  <c r="GD112" i="15"/>
  <c r="FZ112" i="15"/>
  <c r="GZ96" i="15"/>
  <c r="IV114" i="15"/>
  <c r="IU112" i="15"/>
  <c r="IH96" i="15"/>
  <c r="HG112" i="15"/>
  <c r="HB112" i="15"/>
  <c r="GZ176" i="15"/>
  <c r="GT112" i="15"/>
  <c r="GR96" i="15"/>
  <c r="GL114" i="15"/>
  <c r="GH114" i="15"/>
  <c r="GH176" i="15"/>
  <c r="GD145" i="15"/>
  <c r="GC114" i="15"/>
  <c r="GB90" i="15"/>
  <c r="GA96" i="15"/>
  <c r="FQ77" i="15"/>
  <c r="FQ114" i="15"/>
  <c r="FQ53" i="15"/>
  <c r="FQ90" i="15"/>
  <c r="GX176" i="15"/>
  <c r="GL64" i="15"/>
  <c r="FY81" i="15"/>
  <c r="FY145" i="15"/>
  <c r="FY56" i="15"/>
  <c r="FY96" i="15"/>
  <c r="FX56" i="15"/>
  <c r="FX96" i="15"/>
  <c r="FW81" i="15"/>
  <c r="FW145" i="15"/>
  <c r="IV176" i="15"/>
  <c r="IU176" i="15"/>
  <c r="IQ96" i="15"/>
  <c r="IK96" i="15"/>
  <c r="IJ176" i="15"/>
  <c r="IF112" i="15"/>
  <c r="IC112" i="15"/>
  <c r="IB145" i="15"/>
  <c r="HD176" i="15"/>
  <c r="GB145" i="15"/>
  <c r="AY81" i="15"/>
  <c r="AY77" i="15"/>
  <c r="AY76" i="15"/>
  <c r="AX170" i="15"/>
  <c r="FT170" i="15" s="1"/>
  <c r="AV145" i="15"/>
  <c r="FR145" i="15" s="1"/>
  <c r="AV77" i="15"/>
  <c r="AS77" i="15"/>
  <c r="AR77" i="15"/>
  <c r="AQ81" i="15"/>
  <c r="AQ127" i="15"/>
  <c r="FM127" i="15" s="1"/>
  <c r="AQ91" i="15"/>
  <c r="AO81" i="15"/>
  <c r="AO77" i="15"/>
  <c r="AM81" i="15"/>
  <c r="AM77" i="15"/>
  <c r="AM76" i="15"/>
  <c r="AH128" i="15"/>
  <c r="FD128" i="15" s="1"/>
  <c r="AG96" i="15"/>
  <c r="AX128" i="15"/>
  <c r="FT128" i="15" s="1"/>
  <c r="AV96" i="15"/>
  <c r="AQ166" i="15"/>
  <c r="FM166" i="15" s="1"/>
  <c r="AQ207" i="15"/>
  <c r="FM207" i="15" s="1"/>
  <c r="AQ99" i="15"/>
  <c r="FM99" i="15" s="1"/>
  <c r="AP110" i="15"/>
  <c r="FL110" i="15" s="1"/>
  <c r="AP77" i="15"/>
  <c r="AP206" i="15"/>
  <c r="FL206" i="15" s="1"/>
  <c r="AZ77" i="15"/>
  <c r="FT112" i="15"/>
  <c r="AU77" i="15"/>
  <c r="AS81" i="15"/>
  <c r="AP170" i="15"/>
  <c r="FL170" i="15" s="1"/>
  <c r="AN77" i="15"/>
  <c r="AL123" i="15"/>
  <c r="AL77" i="15"/>
  <c r="AK81" i="15"/>
  <c r="AK99" i="15"/>
  <c r="FG99" i="15" s="1"/>
  <c r="AK77" i="15"/>
  <c r="AK91" i="15"/>
  <c r="AG81" i="15"/>
  <c r="HO112" i="15"/>
  <c r="HN176" i="15"/>
  <c r="FL112" i="15"/>
  <c r="FH172" i="15"/>
  <c r="IV112" i="15"/>
  <c r="IP114" i="15"/>
  <c r="IN176" i="15"/>
  <c r="IL96" i="15"/>
  <c r="IE176" i="15"/>
  <c r="HV112" i="15"/>
  <c r="HS176" i="15"/>
  <c r="HR112" i="15"/>
  <c r="FQ172" i="15"/>
  <c r="FJ172" i="15"/>
  <c r="FG172" i="15"/>
  <c r="IS176" i="15"/>
  <c r="HY176" i="15"/>
  <c r="HU176" i="15"/>
  <c r="HL112" i="15"/>
  <c r="GX64" i="15"/>
  <c r="GW112" i="15"/>
  <c r="GS176" i="15"/>
  <c r="GP111" i="15"/>
  <c r="GN176" i="15"/>
  <c r="GL90" i="15"/>
  <c r="GL176" i="15"/>
  <c r="GF176" i="15"/>
  <c r="FX172" i="15"/>
  <c r="FW172" i="15"/>
  <c r="FP172" i="15"/>
  <c r="FD111" i="15"/>
  <c r="IW112" i="15"/>
  <c r="IN96" i="15"/>
  <c r="II176" i="15"/>
  <c r="IE114" i="15"/>
  <c r="ID176" i="15"/>
  <c r="IB112" i="15"/>
  <c r="HW112" i="15"/>
  <c r="HS114" i="15"/>
  <c r="HM176" i="15"/>
  <c r="HG176" i="15"/>
  <c r="HF96" i="15"/>
  <c r="GY176" i="15"/>
  <c r="GX112" i="15"/>
  <c r="GS96" i="15"/>
  <c r="GM176" i="15"/>
  <c r="GF172" i="15"/>
  <c r="GE176" i="15"/>
  <c r="GB64" i="15"/>
  <c r="FU172" i="15"/>
  <c r="FF86" i="15"/>
  <c r="IW86" i="15"/>
  <c r="IR86" i="15"/>
  <c r="IN86" i="15"/>
  <c r="II90" i="15"/>
  <c r="IB86" i="15"/>
  <c r="HZ86" i="15"/>
  <c r="HW86" i="15"/>
  <c r="HQ86" i="15"/>
  <c r="HK86" i="15"/>
  <c r="HJ86" i="15"/>
  <c r="HD86" i="15"/>
  <c r="HA86" i="15"/>
  <c r="GQ86" i="15"/>
  <c r="GN86" i="15"/>
  <c r="IT86" i="15"/>
  <c r="IS86" i="15"/>
  <c r="IF86" i="15"/>
  <c r="ID86" i="15"/>
  <c r="HU86" i="15"/>
  <c r="HT86" i="15"/>
  <c r="HF86" i="15"/>
  <c r="GR86" i="15"/>
  <c r="GP90" i="15"/>
  <c r="GM86" i="15"/>
  <c r="GK86" i="15"/>
  <c r="GF86" i="15"/>
  <c r="GE86" i="15"/>
  <c r="FD86" i="15"/>
  <c r="IX86" i="15"/>
  <c r="IV86" i="15"/>
  <c r="IM86" i="15"/>
  <c r="IA86" i="15"/>
  <c r="HP86" i="15"/>
  <c r="HI86" i="15"/>
  <c r="GX90" i="15"/>
  <c r="GX86" i="15"/>
  <c r="GW86" i="15"/>
  <c r="IT90" i="15"/>
  <c r="IG90" i="15"/>
  <c r="HS82" i="15"/>
  <c r="HP82" i="15"/>
  <c r="HL96" i="15"/>
  <c r="HL90" i="15"/>
  <c r="HI90" i="15"/>
  <c r="HH96" i="15"/>
  <c r="HH90" i="15"/>
  <c r="HG82" i="15"/>
  <c r="HE82" i="15"/>
  <c r="HA90" i="15"/>
  <c r="GZ90" i="15"/>
  <c r="GX96" i="15"/>
  <c r="GQ82" i="15"/>
  <c r="GN90" i="15"/>
  <c r="GK82" i="15"/>
  <c r="GD90" i="15"/>
  <c r="GC81" i="15"/>
  <c r="FY77" i="15"/>
  <c r="FX77" i="15"/>
  <c r="FV76" i="15"/>
  <c r="FU81" i="15"/>
  <c r="FU56" i="15"/>
  <c r="FT64" i="15"/>
  <c r="FQ76" i="15"/>
  <c r="FP77" i="15"/>
  <c r="FM56" i="15"/>
  <c r="FL81" i="15"/>
  <c r="FK81" i="15"/>
  <c r="FK56" i="15"/>
  <c r="FJ76" i="15"/>
  <c r="FI81" i="15"/>
  <c r="FI56" i="15"/>
  <c r="FB77" i="15"/>
  <c r="IS90" i="15"/>
  <c r="IP90" i="15"/>
  <c r="IW90" i="15"/>
  <c r="IO90" i="15"/>
  <c r="ID90" i="15"/>
  <c r="IA90" i="15"/>
  <c r="HX90" i="15"/>
  <c r="HV90" i="15"/>
  <c r="HU90" i="15"/>
  <c r="HR90" i="15"/>
  <c r="HO90" i="15"/>
  <c r="HM90" i="15"/>
  <c r="HJ90" i="15"/>
  <c r="HC90" i="15"/>
  <c r="HB90" i="15"/>
  <c r="GU90" i="15"/>
  <c r="GT90" i="15"/>
  <c r="GO90" i="15"/>
  <c r="GM90" i="15"/>
  <c r="GI90" i="15"/>
  <c r="GH90" i="15"/>
  <c r="FW76" i="15"/>
  <c r="FV64" i="15"/>
  <c r="FU77" i="15"/>
  <c r="FS76" i="15"/>
  <c r="FQ64" i="15"/>
  <c r="FP76" i="15"/>
  <c r="FO77" i="15"/>
  <c r="FN77" i="15"/>
  <c r="FL76" i="15"/>
  <c r="FH64" i="15"/>
  <c r="FF76" i="15"/>
  <c r="FE90" i="15"/>
  <c r="IX90" i="15"/>
  <c r="IW82" i="15"/>
  <c r="IU96" i="15"/>
  <c r="IU90" i="15"/>
  <c r="IP76" i="15"/>
  <c r="IM90" i="15"/>
  <c r="IJ90" i="15"/>
  <c r="IG76" i="15"/>
  <c r="IF90" i="15"/>
  <c r="IE90" i="15"/>
  <c r="IB96" i="15"/>
  <c r="IB90" i="15"/>
  <c r="HZ82" i="15"/>
  <c r="HY90" i="15"/>
  <c r="HW90" i="15"/>
  <c r="HV82" i="15"/>
  <c r="HU82" i="15"/>
  <c r="HS90" i="15"/>
  <c r="HP90" i="15"/>
  <c r="HI82" i="15"/>
  <c r="HG90" i="15"/>
  <c r="HF90" i="15"/>
  <c r="HE90" i="15"/>
  <c r="HA82" i="15"/>
  <c r="GW90" i="15"/>
  <c r="GS90" i="15"/>
  <c r="GR90" i="15"/>
  <c r="GQ90" i="15"/>
  <c r="GN82" i="15"/>
  <c r="GK90" i="15"/>
  <c r="GJ82" i="15"/>
  <c r="GC76" i="15"/>
  <c r="FY64" i="15"/>
  <c r="FX64" i="15"/>
  <c r="FW64" i="15"/>
  <c r="FV81" i="15"/>
  <c r="FV56" i="15"/>
  <c r="FJ81" i="15"/>
  <c r="FJ56" i="15"/>
  <c r="FH56" i="15"/>
  <c r="FF90" i="15"/>
  <c r="FD56" i="15"/>
  <c r="FB90" i="15"/>
  <c r="IX82" i="15"/>
  <c r="IW76" i="15"/>
  <c r="IV90" i="15"/>
  <c r="IU82" i="15"/>
  <c r="IR90" i="15"/>
  <c r="IQ90" i="15"/>
  <c r="IO82" i="15"/>
  <c r="IN90" i="15"/>
  <c r="IM82" i="15"/>
  <c r="IL90" i="15"/>
  <c r="IK90" i="15"/>
  <c r="IJ82" i="15"/>
  <c r="IH90" i="15"/>
  <c r="IE82" i="15"/>
  <c r="ID82" i="15"/>
  <c r="ID76" i="15"/>
  <c r="IC90" i="15"/>
  <c r="IB82" i="15"/>
  <c r="IA82" i="15"/>
  <c r="HY82" i="15"/>
  <c r="HX82" i="15"/>
  <c r="HT90" i="15"/>
  <c r="HQ90" i="15"/>
  <c r="HN90" i="15"/>
  <c r="HD90" i="15"/>
  <c r="GY90" i="15"/>
  <c r="GS82" i="15"/>
  <c r="GF90" i="15"/>
  <c r="GE90" i="15"/>
  <c r="FP81" i="15"/>
  <c r="FP56" i="15"/>
  <c r="AG53" i="15"/>
  <c r="FO150" i="15"/>
  <c r="FO76" i="15"/>
  <c r="FY118" i="15"/>
  <c r="GB172" i="15"/>
  <c r="FG150" i="15"/>
  <c r="FG76" i="15"/>
  <c r="FF145" i="15"/>
  <c r="FF81" i="15"/>
  <c r="BA143" i="15"/>
  <c r="AL143" i="15"/>
  <c r="AV44" i="15"/>
  <c r="AW44" i="15"/>
  <c r="N214" i="15"/>
  <c r="EZ214" i="15" s="1"/>
  <c r="AV214" i="15"/>
  <c r="FR214" i="15" s="1"/>
  <c r="FT76" i="15"/>
  <c r="FB81" i="15"/>
  <c r="BF183" i="15"/>
  <c r="GB183" i="15" s="1"/>
  <c r="FO145" i="15"/>
  <c r="FO81" i="15"/>
  <c r="FL64" i="15"/>
  <c r="FZ86" i="15"/>
  <c r="FZ77" i="15"/>
  <c r="FV223" i="15"/>
  <c r="FV172" i="15"/>
  <c r="FG90" i="15"/>
  <c r="FG64" i="15"/>
  <c r="AG64" i="15"/>
  <c r="BE64" i="15"/>
  <c r="AL118" i="15"/>
  <c r="BA118" i="15"/>
  <c r="FW118" i="15" s="1"/>
  <c r="AF43" i="15"/>
  <c r="FB43" i="15" s="1"/>
  <c r="AJ43" i="15"/>
  <c r="FF43" i="15" s="1"/>
  <c r="BH43" i="15"/>
  <c r="GD43" i="15" s="1"/>
  <c r="AV43" i="15"/>
  <c r="FR43" i="15" s="1"/>
  <c r="AL119" i="15"/>
  <c r="BA119" i="15"/>
  <c r="AS64" i="15"/>
  <c r="FO64" i="15" s="1"/>
  <c r="GF64" i="15"/>
  <c r="FM81" i="15"/>
  <c r="FD76" i="15"/>
  <c r="GY172" i="15"/>
  <c r="IH118" i="15"/>
  <c r="GK64" i="15"/>
  <c r="FZ118" i="15"/>
  <c r="FH76" i="15"/>
  <c r="IB56" i="15"/>
  <c r="GH81" i="15"/>
  <c r="FB56" i="15"/>
  <c r="IN77" i="15"/>
  <c r="IM81" i="15"/>
  <c r="IH172" i="15"/>
  <c r="HV81" i="15"/>
  <c r="IN81" i="15"/>
  <c r="IC64" i="15"/>
  <c r="HO81" i="15"/>
  <c r="HI64" i="15"/>
  <c r="HB64" i="15"/>
  <c r="AI81" i="15"/>
  <c r="AH77" i="15"/>
  <c r="AI77" i="15"/>
  <c r="AH170" i="15"/>
  <c r="FD170" i="15" s="1"/>
  <c r="AG145" i="15"/>
  <c r="FC145" i="15" s="1"/>
  <c r="AG77" i="15"/>
  <c r="FE150" i="15"/>
  <c r="FE76" i="15"/>
  <c r="FD145" i="15"/>
  <c r="FD81" i="15"/>
  <c r="IO77" i="15"/>
  <c r="ID172" i="15"/>
  <c r="HX172" i="15"/>
  <c r="HS81" i="15"/>
  <c r="HS76" i="15"/>
  <c r="HS64" i="15"/>
  <c r="HM172" i="15"/>
  <c r="HE64" i="15"/>
  <c r="HC172" i="15"/>
  <c r="IQ56" i="15"/>
  <c r="HF56" i="15"/>
  <c r="GX172" i="15"/>
  <c r="GS56" i="15"/>
  <c r="GO56" i="15"/>
  <c r="IO53" i="15"/>
  <c r="IJ81" i="15"/>
  <c r="HZ64" i="15"/>
  <c r="HD118" i="15"/>
  <c r="GS76" i="15"/>
  <c r="GS64" i="15"/>
  <c r="GO111" i="15"/>
  <c r="GE76" i="15"/>
  <c r="GE64" i="15"/>
  <c r="AQ94" i="15"/>
  <c r="FM94" i="15" s="1"/>
  <c r="AQ181" i="15"/>
  <c r="FM181" i="15" s="1"/>
  <c r="FB111" i="15"/>
  <c r="BF155" i="15"/>
  <c r="GB155" i="15" s="1"/>
  <c r="AX155" i="15"/>
  <c r="FT155" i="15" s="1"/>
  <c r="AV90" i="15"/>
  <c r="FR53" i="15" s="1"/>
  <c r="AS196" i="15"/>
  <c r="FO198" i="15" s="1"/>
  <c r="AS151" i="15"/>
  <c r="AI153" i="15"/>
  <c r="FE153" i="15" s="1"/>
  <c r="AI146" i="15"/>
  <c r="AX123" i="15"/>
  <c r="FT123" i="15" s="1"/>
  <c r="AV45" i="15"/>
  <c r="FR45" i="15" s="1"/>
  <c r="AV103" i="15"/>
  <c r="FR103" i="15" s="1"/>
  <c r="AV232" i="15"/>
  <c r="FR232" i="15" s="1"/>
  <c r="AU159" i="15"/>
  <c r="FQ159" i="15" s="1"/>
  <c r="AL223" i="15"/>
  <c r="IH112" i="15"/>
  <c r="HX64" i="15"/>
  <c r="HG64" i="15"/>
  <c r="GZ64" i="15"/>
  <c r="GM81" i="15"/>
  <c r="GM76" i="15"/>
  <c r="GJ81" i="15"/>
  <c r="IX64" i="15"/>
  <c r="IQ118" i="15"/>
  <c r="II172" i="15"/>
  <c r="IG56" i="15"/>
  <c r="HU64" i="15"/>
  <c r="HJ56" i="15"/>
  <c r="HG53" i="15"/>
  <c r="HF81" i="15"/>
  <c r="HF64" i="15"/>
  <c r="HA64" i="15"/>
  <c r="GE223" i="15"/>
  <c r="FE145" i="15"/>
  <c r="FE81" i="15"/>
  <c r="IT172" i="15"/>
  <c r="IR81" i="15"/>
  <c r="IR76" i="15"/>
  <c r="IR64" i="15"/>
  <c r="IM172" i="15"/>
  <c r="IL118" i="15"/>
  <c r="IK81" i="15"/>
  <c r="IF81" i="15"/>
  <c r="HV172" i="15"/>
  <c r="HT56" i="15"/>
  <c r="HR56" i="15"/>
  <c r="HQ81" i="15"/>
  <c r="HQ76" i="15"/>
  <c r="HQ64" i="15"/>
  <c r="HP81" i="15"/>
  <c r="HP76" i="15"/>
  <c r="HP64" i="15"/>
  <c r="HN81" i="15"/>
  <c r="HM64" i="15"/>
  <c r="HE56" i="15"/>
  <c r="GY64" i="15"/>
  <c r="GV81" i="15"/>
  <c r="GN64" i="15"/>
  <c r="AQ193" i="15"/>
  <c r="FM193" i="15" s="1"/>
  <c r="AQ42" i="15"/>
  <c r="FM42" i="15" s="1"/>
  <c r="AP155" i="15"/>
  <c r="FL155" i="15" s="1"/>
  <c r="AN146" i="15"/>
  <c r="AN151" i="15"/>
  <c r="AX235" i="15"/>
  <c r="FT235" i="15" s="1"/>
  <c r="AV114" i="15"/>
  <c r="FR114" i="15" s="1"/>
  <c r="AQ131" i="15"/>
  <c r="FM131" i="15" s="1"/>
  <c r="AQ230" i="15"/>
  <c r="FM230" i="15" s="1"/>
  <c r="AP37" i="15"/>
  <c r="FL37" i="15" s="1"/>
  <c r="AL164" i="15"/>
  <c r="FH164" i="15" s="1"/>
  <c r="AH155" i="15"/>
  <c r="FD155" i="15" s="1"/>
  <c r="BF235" i="15"/>
  <c r="GB235" i="15" s="1"/>
  <c r="BC123" i="15"/>
  <c r="FY123" i="15" s="1"/>
  <c r="AW86" i="15"/>
  <c r="AV47" i="15"/>
  <c r="FR47" i="15" s="1"/>
  <c r="AV253" i="15"/>
  <c r="FR253" i="15" s="1"/>
  <c r="AQ109" i="15"/>
  <c r="FM109" i="15" s="1"/>
  <c r="AP235" i="15"/>
  <c r="FL235" i="15" s="1"/>
  <c r="AJ253" i="15"/>
  <c r="FF253" i="15" s="1"/>
  <c r="AJ103" i="15"/>
  <c r="FF103" i="15" s="1"/>
  <c r="AI196" i="15"/>
  <c r="FE198" i="15" s="1"/>
  <c r="AI86" i="15"/>
  <c r="IP77" i="15"/>
  <c r="IH81" i="15"/>
  <c r="IG111" i="15"/>
  <c r="IE76" i="15"/>
  <c r="IE64" i="15"/>
  <c r="HY76" i="15"/>
  <c r="HY64" i="15"/>
  <c r="HE172" i="15"/>
  <c r="HC56" i="15"/>
  <c r="HB172" i="15"/>
  <c r="GZ56" i="15"/>
  <c r="GY56" i="15"/>
  <c r="GU64" i="15"/>
  <c r="GT118" i="15"/>
  <c r="GT81" i="15"/>
  <c r="GT76" i="15"/>
  <c r="GT64" i="15"/>
  <c r="GP64" i="15"/>
  <c r="IK56" i="15"/>
  <c r="HW56" i="15"/>
  <c r="HU81" i="15"/>
  <c r="HQ172" i="15"/>
  <c r="HL172" i="15"/>
  <c r="HK223" i="15"/>
  <c r="HH172" i="15"/>
  <c r="HA172" i="15"/>
  <c r="GZ81" i="15"/>
  <c r="GV64" i="15"/>
  <c r="GU172" i="15"/>
  <c r="GR53" i="15"/>
  <c r="GR172" i="15"/>
  <c r="GP172" i="15"/>
  <c r="GL172" i="15"/>
  <c r="GH172" i="15"/>
  <c r="FG77" i="15"/>
  <c r="FG53" i="15"/>
  <c r="FF64" i="15"/>
  <c r="FE223" i="15"/>
  <c r="AH44" i="15"/>
  <c r="IX172" i="15"/>
  <c r="IV172" i="15"/>
  <c r="IT81" i="15"/>
  <c r="IT76" i="15"/>
  <c r="IS81" i="15"/>
  <c r="IS76" i="15"/>
  <c r="IS64" i="15"/>
  <c r="IS172" i="15"/>
  <c r="IR56" i="15"/>
  <c r="IQ81" i="15"/>
  <c r="IN172" i="15"/>
  <c r="IL81" i="15"/>
  <c r="IK111" i="15"/>
  <c r="IJ172" i="15"/>
  <c r="IF172" i="15"/>
  <c r="IA81" i="15"/>
  <c r="IA76" i="15"/>
  <c r="IA64" i="15"/>
  <c r="HT81" i="15"/>
  <c r="HS56" i="15"/>
  <c r="HP56" i="15"/>
  <c r="HN172" i="15"/>
  <c r="HI172" i="15"/>
  <c r="HA56" i="15"/>
  <c r="GX76" i="15"/>
  <c r="GW81" i="15"/>
  <c r="GO81" i="15"/>
  <c r="GN118" i="15"/>
  <c r="GL76" i="15"/>
  <c r="HY118" i="15"/>
  <c r="IV118" i="15"/>
  <c r="IM118" i="15"/>
  <c r="HU118" i="15"/>
  <c r="IP118" i="15"/>
  <c r="FK118" i="15"/>
  <c r="IK118" i="15"/>
  <c r="IJ118" i="15"/>
  <c r="HE118" i="15"/>
  <c r="GJ118" i="15"/>
  <c r="IN118" i="15"/>
  <c r="HA118" i="15"/>
  <c r="GZ77" i="15"/>
  <c r="GT77" i="15"/>
  <c r="GQ77" i="15"/>
  <c r="GQ53" i="15"/>
  <c r="GA77" i="15"/>
  <c r="GA53" i="15"/>
  <c r="IR118" i="15"/>
  <c r="HN118" i="15"/>
  <c r="IV56" i="15"/>
  <c r="IN64" i="15"/>
  <c r="IM53" i="15"/>
  <c r="IK64" i="15"/>
  <c r="II56" i="15"/>
  <c r="IC118" i="15"/>
  <c r="IB111" i="15"/>
  <c r="IB118" i="15"/>
  <c r="HW111" i="15"/>
  <c r="HW118" i="15"/>
  <c r="HN64" i="15"/>
  <c r="HM56" i="15"/>
  <c r="HL118" i="15"/>
  <c r="HK118" i="15"/>
  <c r="HJ111" i="15"/>
  <c r="HJ118" i="15"/>
  <c r="HI56" i="15"/>
  <c r="HH118" i="15"/>
  <c r="HE81" i="15"/>
  <c r="HE76" i="15"/>
  <c r="HE77" i="15"/>
  <c r="HD81" i="15"/>
  <c r="HD64" i="15"/>
  <c r="HD172" i="15"/>
  <c r="HB56" i="15"/>
  <c r="HA81" i="15"/>
  <c r="HA76" i="15"/>
  <c r="HA77" i="15"/>
  <c r="GZ53" i="15"/>
  <c r="GU118" i="15"/>
  <c r="GU56" i="15"/>
  <c r="GT53" i="15"/>
  <c r="GS172" i="15"/>
  <c r="GR56" i="15"/>
  <c r="GQ81" i="15"/>
  <c r="GQ76" i="15"/>
  <c r="GQ64" i="15"/>
  <c r="GM118" i="15"/>
  <c r="GM112" i="15"/>
  <c r="GK118" i="15"/>
  <c r="GK112" i="15"/>
  <c r="GI118" i="15"/>
  <c r="GI112" i="15"/>
  <c r="GG81" i="15"/>
  <c r="IE77" i="15"/>
  <c r="IA118" i="15"/>
  <c r="HT118" i="15"/>
  <c r="IX118" i="15"/>
  <c r="IX56" i="15"/>
  <c r="IW118" i="15"/>
  <c r="IW172" i="15"/>
  <c r="IU118" i="15"/>
  <c r="IU172" i="15"/>
  <c r="IT56" i="15"/>
  <c r="IP81" i="15"/>
  <c r="IP64" i="15"/>
  <c r="IP172" i="15"/>
  <c r="IO118" i="15"/>
  <c r="IN53" i="15"/>
  <c r="IL112" i="15"/>
  <c r="IL172" i="15"/>
  <c r="IK172" i="15"/>
  <c r="II81" i="15"/>
  <c r="II76" i="15"/>
  <c r="II77" i="15"/>
  <c r="IG118" i="15"/>
  <c r="IF56" i="15"/>
  <c r="IE172" i="15"/>
  <c r="ID56" i="15"/>
  <c r="IC81" i="15"/>
  <c r="IC76" i="15"/>
  <c r="IB172" i="15"/>
  <c r="IA172" i="15"/>
  <c r="HY112" i="15"/>
  <c r="HY172" i="15"/>
  <c r="HX118" i="15"/>
  <c r="HW81" i="15"/>
  <c r="HW76" i="15"/>
  <c r="HV56" i="15"/>
  <c r="HU112" i="15"/>
  <c r="HU172" i="15"/>
  <c r="HT172" i="15"/>
  <c r="HS172" i="15"/>
  <c r="HR111" i="15"/>
  <c r="HR118" i="15"/>
  <c r="HP172" i="15"/>
  <c r="HN53" i="15"/>
  <c r="HM81" i="15"/>
  <c r="HM76" i="15"/>
  <c r="HM77" i="15"/>
  <c r="HL81" i="15"/>
  <c r="HK81" i="15"/>
  <c r="HK76" i="15"/>
  <c r="HJ81" i="15"/>
  <c r="HJ76" i="15"/>
  <c r="HI81" i="15"/>
  <c r="HI76" i="15"/>
  <c r="HI77" i="15"/>
  <c r="HH81" i="15"/>
  <c r="HG118" i="15"/>
  <c r="HE53" i="15"/>
  <c r="HC81" i="15"/>
  <c r="HC76" i="15"/>
  <c r="HB118" i="15"/>
  <c r="HB81" i="15"/>
  <c r="HB76" i="15"/>
  <c r="HB77" i="15"/>
  <c r="GZ172" i="15"/>
  <c r="GY118" i="15"/>
  <c r="GU81" i="15"/>
  <c r="GU76" i="15"/>
  <c r="GU77" i="15"/>
  <c r="GS118" i="15"/>
  <c r="GQ172" i="15"/>
  <c r="GP56" i="15"/>
  <c r="GP77" i="15"/>
  <c r="GO53" i="15"/>
  <c r="GO172" i="15"/>
  <c r="GN112" i="15"/>
  <c r="GN172" i="15"/>
  <c r="GJ90" i="15"/>
  <c r="GJ64" i="15"/>
  <c r="GI150" i="15"/>
  <c r="GI76" i="15"/>
  <c r="HS77" i="15"/>
  <c r="HP77" i="15"/>
  <c r="IR77" i="15"/>
  <c r="IQ111" i="15"/>
  <c r="IX81" i="15"/>
  <c r="IX76" i="15"/>
  <c r="IX77" i="15"/>
  <c r="IW81" i="15"/>
  <c r="IV81" i="15"/>
  <c r="IV76" i="15"/>
  <c r="IU81" i="15"/>
  <c r="IT118" i="15"/>
  <c r="IS118" i="15"/>
  <c r="IS77" i="15"/>
  <c r="IR172" i="15"/>
  <c r="IQ172" i="15"/>
  <c r="IP112" i="15"/>
  <c r="IO81" i="15"/>
  <c r="IO76" i="15"/>
  <c r="IO64" i="15"/>
  <c r="IO172" i="15"/>
  <c r="IN112" i="15"/>
  <c r="IM112" i="15"/>
  <c r="IL56" i="15"/>
  <c r="IK112" i="15"/>
  <c r="IJ112" i="15"/>
  <c r="II53" i="15"/>
  <c r="IH56" i="15"/>
  <c r="IG81" i="15"/>
  <c r="IG53" i="15"/>
  <c r="IG172" i="15"/>
  <c r="IF111" i="15"/>
  <c r="IF118" i="15"/>
  <c r="IE56" i="15"/>
  <c r="ID81" i="15"/>
  <c r="ID118" i="15"/>
  <c r="IC172" i="15"/>
  <c r="IA112" i="15"/>
  <c r="HZ81" i="15"/>
  <c r="HZ76" i="15"/>
  <c r="HZ77" i="15"/>
  <c r="HX81" i="15"/>
  <c r="HX76" i="15"/>
  <c r="HW172" i="15"/>
  <c r="HV118" i="15"/>
  <c r="HU223" i="15"/>
  <c r="HT112" i="15"/>
  <c r="HR81" i="15"/>
  <c r="HR172" i="15"/>
  <c r="HQ77" i="15"/>
  <c r="HO118" i="15"/>
  <c r="HO172" i="15"/>
  <c r="HN112" i="15"/>
  <c r="HK53" i="15"/>
  <c r="HJ172" i="15"/>
  <c r="HG76" i="15"/>
  <c r="HF172" i="15"/>
  <c r="HE112" i="15"/>
  <c r="GZ118" i="15"/>
  <c r="GY81" i="15"/>
  <c r="GY76" i="15"/>
  <c r="GY77" i="15"/>
  <c r="GX118" i="15"/>
  <c r="GW118" i="15"/>
  <c r="GW172" i="15"/>
  <c r="GU53" i="15"/>
  <c r="GT172" i="15"/>
  <c r="GT56" i="15"/>
  <c r="GS77" i="15"/>
  <c r="GR81" i="15"/>
  <c r="GP76" i="15"/>
  <c r="GM172" i="15"/>
  <c r="GL145" i="15"/>
  <c r="GL81" i="15"/>
  <c r="GK172" i="15"/>
  <c r="GJ112" i="15"/>
  <c r="GJ56" i="15"/>
  <c r="GJ111" i="15"/>
  <c r="GI145" i="15"/>
  <c r="GI81" i="15"/>
  <c r="GG64" i="15"/>
  <c r="FN119" i="15"/>
  <c r="FN118" i="15"/>
  <c r="FM76" i="15"/>
  <c r="FM77" i="15"/>
  <c r="FM44" i="15"/>
  <c r="FM53" i="15"/>
  <c r="FL172" i="15"/>
  <c r="GL118" i="15"/>
  <c r="GL77" i="15"/>
  <c r="GE77" i="15"/>
  <c r="GH56" i="15"/>
  <c r="GO118" i="15"/>
  <c r="GN81" i="15"/>
  <c r="GN76" i="15"/>
  <c r="GK81" i="15"/>
  <c r="GK76" i="15"/>
  <c r="GJ172" i="15"/>
  <c r="GI56" i="15"/>
  <c r="GH111" i="15"/>
  <c r="GH118" i="15"/>
  <c r="GF81" i="15"/>
  <c r="GF76" i="15"/>
  <c r="GF77" i="15"/>
  <c r="GE172" i="15"/>
  <c r="FK172" i="15"/>
  <c r="FI141" i="15"/>
  <c r="FI76" i="15"/>
  <c r="FI77" i="15"/>
  <c r="FI44" i="15"/>
  <c r="FI53" i="15"/>
  <c r="FH119" i="15"/>
  <c r="FH118" i="15"/>
  <c r="GD223" i="15"/>
  <c r="FT77" i="15"/>
  <c r="FS172" i="15"/>
  <c r="FM118" i="15"/>
  <c r="FI118" i="15"/>
  <c r="FI172" i="15"/>
  <c r="FF56" i="15"/>
  <c r="FF223" i="15"/>
  <c r="GA223" i="15"/>
  <c r="FT56" i="15"/>
  <c r="FO56" i="15"/>
  <c r="FO172" i="15"/>
  <c r="FN56" i="15"/>
  <c r="FG118" i="15"/>
  <c r="FE77" i="15"/>
  <c r="FD223" i="15"/>
  <c r="GC56" i="15"/>
  <c r="FL118" i="15"/>
  <c r="FG56" i="15"/>
  <c r="FE118" i="15"/>
  <c r="II118" i="15"/>
  <c r="II112" i="15"/>
  <c r="IF150" i="15"/>
  <c r="IF64" i="15"/>
  <c r="IA77" i="15"/>
  <c r="IA44" i="15"/>
  <c r="HY77" i="15"/>
  <c r="HY44" i="15"/>
  <c r="HM118" i="15"/>
  <c r="HM112" i="15"/>
  <c r="HL185" i="15"/>
  <c r="HL114" i="15"/>
  <c r="HK77" i="15"/>
  <c r="HK44" i="15"/>
  <c r="HI118" i="15"/>
  <c r="HI112" i="15"/>
  <c r="HH185" i="15"/>
  <c r="HH114" i="15"/>
  <c r="GW150" i="15"/>
  <c r="GW64" i="15"/>
  <c r="GW53" i="15"/>
  <c r="IX176" i="15"/>
  <c r="IW114" i="15"/>
  <c r="IW56" i="15"/>
  <c r="IV111" i="15"/>
  <c r="IU114" i="15"/>
  <c r="IU56" i="15"/>
  <c r="IT112" i="15"/>
  <c r="IS119" i="15"/>
  <c r="IS53" i="15"/>
  <c r="IR176" i="15"/>
  <c r="IQ112" i="15"/>
  <c r="IP119" i="15"/>
  <c r="IP53" i="15"/>
  <c r="IM56" i="15"/>
  <c r="IL150" i="15"/>
  <c r="IL64" i="15"/>
  <c r="IK77" i="15"/>
  <c r="IK176" i="15"/>
  <c r="IH114" i="15"/>
  <c r="IH111" i="15"/>
  <c r="IC77" i="15"/>
  <c r="IC44" i="15"/>
  <c r="IB150" i="15"/>
  <c r="IB64" i="15"/>
  <c r="IB53" i="15"/>
  <c r="IB185" i="15"/>
  <c r="IB114" i="15"/>
  <c r="HZ118" i="15"/>
  <c r="HZ56" i="15"/>
  <c r="HY119" i="15"/>
  <c r="HX176" i="15"/>
  <c r="HR119" i="15"/>
  <c r="HL150" i="15"/>
  <c r="HL64" i="15"/>
  <c r="HL53" i="15"/>
  <c r="HH150" i="15"/>
  <c r="HH64" i="15"/>
  <c r="HH53" i="15"/>
  <c r="HG77" i="15"/>
  <c r="HG44" i="15"/>
  <c r="HC111" i="15"/>
  <c r="HC118" i="15"/>
  <c r="HC112" i="15"/>
  <c r="GV53" i="15"/>
  <c r="GQ118" i="15"/>
  <c r="GQ112" i="15"/>
  <c r="GQ56" i="15"/>
  <c r="GQ111" i="15"/>
  <c r="IX112" i="15"/>
  <c r="IW64" i="15"/>
  <c r="IW77" i="15"/>
  <c r="IW176" i="15"/>
  <c r="IV185" i="15"/>
  <c r="IU64" i="15"/>
  <c r="IU77" i="15"/>
  <c r="IS185" i="15"/>
  <c r="IR112" i="15"/>
  <c r="IP185" i="15"/>
  <c r="IO185" i="15"/>
  <c r="IN185" i="15"/>
  <c r="IM64" i="15"/>
  <c r="IM77" i="15"/>
  <c r="IM176" i="15"/>
  <c r="IJ64" i="15"/>
  <c r="IJ77" i="15"/>
  <c r="IJ44" i="15"/>
  <c r="IH150" i="15"/>
  <c r="IH64" i="15"/>
  <c r="IH53" i="15"/>
  <c r="IG150" i="15"/>
  <c r="IG64" i="15"/>
  <c r="IE118" i="15"/>
  <c r="IE112" i="15"/>
  <c r="HX77" i="15"/>
  <c r="HX44" i="15"/>
  <c r="HS118" i="15"/>
  <c r="HS112" i="15"/>
  <c r="HR150" i="15"/>
  <c r="HR64" i="15"/>
  <c r="HR53" i="15"/>
  <c r="HR185" i="15"/>
  <c r="HR114" i="15"/>
  <c r="HP118" i="15"/>
  <c r="HP112" i="15"/>
  <c r="HO185" i="15"/>
  <c r="HO114" i="15"/>
  <c r="IX111" i="15"/>
  <c r="IX185" i="15"/>
  <c r="IW53" i="15"/>
  <c r="IV64" i="15"/>
  <c r="IV77" i="15"/>
  <c r="IU119" i="15"/>
  <c r="IU53" i="15"/>
  <c r="IT64" i="15"/>
  <c r="IT77" i="15"/>
  <c r="IT176" i="15"/>
  <c r="IS56" i="15"/>
  <c r="IS44" i="15"/>
  <c r="IR111" i="15"/>
  <c r="IR185" i="15"/>
  <c r="IQ64" i="15"/>
  <c r="IQ77" i="15"/>
  <c r="IQ176" i="15"/>
  <c r="IP56" i="15"/>
  <c r="IP44" i="15"/>
  <c r="IO114" i="15"/>
  <c r="IO56" i="15"/>
  <c r="IO44" i="15"/>
  <c r="IN114" i="15"/>
  <c r="IN56" i="15"/>
  <c r="IN44" i="15"/>
  <c r="IK53" i="15"/>
  <c r="IK185" i="15"/>
  <c r="IJ53" i="15"/>
  <c r="IJ185" i="15"/>
  <c r="IJ114" i="15"/>
  <c r="IG114" i="15"/>
  <c r="ID150" i="15"/>
  <c r="ID64" i="15"/>
  <c r="ID53" i="15"/>
  <c r="HX119" i="15"/>
  <c r="HU77" i="15"/>
  <c r="HU44" i="15"/>
  <c r="HQ118" i="15"/>
  <c r="HQ112" i="15"/>
  <c r="HQ56" i="15"/>
  <c r="HQ111" i="15"/>
  <c r="HQ185" i="15"/>
  <c r="HQ114" i="15"/>
  <c r="HO150" i="15"/>
  <c r="HO64" i="15"/>
  <c r="HO53" i="15"/>
  <c r="HN77" i="15"/>
  <c r="HN44" i="15"/>
  <c r="HF118" i="15"/>
  <c r="HF112" i="15"/>
  <c r="HD77" i="15"/>
  <c r="HD44" i="15"/>
  <c r="GX77" i="15"/>
  <c r="GX44" i="15"/>
  <c r="GR118" i="15"/>
  <c r="GR112" i="15"/>
  <c r="GK77" i="15"/>
  <c r="GK44" i="15"/>
  <c r="GE118" i="15"/>
  <c r="GE112" i="15"/>
  <c r="GE56" i="15"/>
  <c r="GE111" i="15"/>
  <c r="FL56" i="15"/>
  <c r="FL111" i="15"/>
  <c r="FL145" i="15"/>
  <c r="FL77" i="15"/>
  <c r="FK145" i="15"/>
  <c r="FK77" i="15"/>
  <c r="FK53" i="15"/>
  <c r="FK185" i="15"/>
  <c r="FK114" i="15"/>
  <c r="FJ118" i="15"/>
  <c r="FJ112" i="15"/>
  <c r="FJ150" i="15"/>
  <c r="FJ64" i="15"/>
  <c r="FJ185" i="15"/>
  <c r="FI176" i="15"/>
  <c r="FI223" i="15"/>
  <c r="FH77" i="15"/>
  <c r="FH44" i="15"/>
  <c r="FE56" i="15"/>
  <c r="FE111" i="15"/>
  <c r="FD141" i="15"/>
  <c r="FD176" i="15"/>
  <c r="FD77" i="15"/>
  <c r="FD44" i="15"/>
  <c r="FD172" i="15"/>
  <c r="FD119" i="15"/>
  <c r="FB118" i="15"/>
  <c r="FB112" i="15"/>
  <c r="FB150" i="15"/>
  <c r="FB176" i="15"/>
  <c r="N154" i="15"/>
  <c r="EZ154" i="15" s="1"/>
  <c r="AQ154" i="15"/>
  <c r="FM154" i="15" s="1"/>
  <c r="GG118" i="15"/>
  <c r="N192" i="15"/>
  <c r="EZ192" i="15" s="1"/>
  <c r="BP192" i="15"/>
  <c r="GL192" i="15" s="1"/>
  <c r="N162" i="15"/>
  <c r="EZ162" i="15" s="1"/>
  <c r="BP162" i="15"/>
  <c r="GL162" i="15" s="1"/>
  <c r="HO56" i="15"/>
  <c r="HL56" i="15"/>
  <c r="HK185" i="15"/>
  <c r="HJ112" i="15"/>
  <c r="HH56" i="15"/>
  <c r="HF77" i="15"/>
  <c r="HF176" i="15"/>
  <c r="HE111" i="15"/>
  <c r="HE185" i="15"/>
  <c r="HD119" i="15"/>
  <c r="HD112" i="15"/>
  <c r="HD53" i="15"/>
  <c r="HC64" i="15"/>
  <c r="HC77" i="15"/>
  <c r="HC176" i="15"/>
  <c r="HB111" i="15"/>
  <c r="HB185" i="15"/>
  <c r="HA112" i="15"/>
  <c r="HA185" i="15"/>
  <c r="GZ112" i="15"/>
  <c r="GZ185" i="15"/>
  <c r="GY112" i="15"/>
  <c r="GY185" i="15"/>
  <c r="GX53" i="15"/>
  <c r="GW56" i="15"/>
  <c r="GV56" i="15"/>
  <c r="GU112" i="15"/>
  <c r="GU185" i="15"/>
  <c r="GT111" i="15"/>
  <c r="GT185" i="15"/>
  <c r="GS112" i="15"/>
  <c r="GS185" i="15"/>
  <c r="GQ176" i="15"/>
  <c r="BS157" i="15"/>
  <c r="GO157" i="15" s="1"/>
  <c r="GN77" i="15"/>
  <c r="GN44" i="15"/>
  <c r="GL56" i="15"/>
  <c r="GJ86" i="15"/>
  <c r="GJ76" i="15"/>
  <c r="FL119" i="15"/>
  <c r="IH77" i="15"/>
  <c r="IH176" i="15"/>
  <c r="IF114" i="15"/>
  <c r="ID77" i="15"/>
  <c r="IC185" i="15"/>
  <c r="IB77" i="15"/>
  <c r="IB176" i="15"/>
  <c r="IA185" i="15"/>
  <c r="HY185" i="15"/>
  <c r="HX185" i="15"/>
  <c r="HW114" i="15"/>
  <c r="HV114" i="15"/>
  <c r="HT114" i="15"/>
  <c r="HR77" i="15"/>
  <c r="HR176" i="15"/>
  <c r="HQ119" i="15"/>
  <c r="HQ176" i="15"/>
  <c r="HO77" i="15"/>
  <c r="HO176" i="15"/>
  <c r="HN185" i="15"/>
  <c r="HL77" i="15"/>
  <c r="HL176" i="15"/>
  <c r="HK119" i="15"/>
  <c r="HH77" i="15"/>
  <c r="HH176" i="15"/>
  <c r="HG185" i="15"/>
  <c r="HD185" i="15"/>
  <c r="GX185" i="15"/>
  <c r="GW77" i="15"/>
  <c r="GV119" i="15"/>
  <c r="GV77" i="15"/>
  <c r="GR150" i="15"/>
  <c r="GR64" i="15"/>
  <c r="GO150" i="15"/>
  <c r="GO64" i="15"/>
  <c r="GF118" i="15"/>
  <c r="GF112" i="15"/>
  <c r="GF56" i="15"/>
  <c r="GF111" i="15"/>
  <c r="IM185" i="15"/>
  <c r="IL77" i="15"/>
  <c r="IL176" i="15"/>
  <c r="IJ56" i="15"/>
  <c r="II185" i="15"/>
  <c r="IG77" i="15"/>
  <c r="IG176" i="15"/>
  <c r="IF77" i="15"/>
  <c r="IF176" i="15"/>
  <c r="ID119" i="15"/>
  <c r="ID112" i="15"/>
  <c r="IC114" i="15"/>
  <c r="IC56" i="15"/>
  <c r="IA114" i="15"/>
  <c r="IA56" i="15"/>
  <c r="HZ185" i="15"/>
  <c r="HY56" i="15"/>
  <c r="HX56" i="15"/>
  <c r="HW77" i="15"/>
  <c r="HW176" i="15"/>
  <c r="HV64" i="15"/>
  <c r="HV77" i="15"/>
  <c r="HV176" i="15"/>
  <c r="HU56" i="15"/>
  <c r="HU185" i="15"/>
  <c r="HT64" i="15"/>
  <c r="HT77" i="15"/>
  <c r="HT176" i="15"/>
  <c r="HS185" i="15"/>
  <c r="HN114" i="15"/>
  <c r="HN56" i="15"/>
  <c r="HM185" i="15"/>
  <c r="HK56" i="15"/>
  <c r="HJ64" i="15"/>
  <c r="HJ77" i="15"/>
  <c r="HJ176" i="15"/>
  <c r="HI185" i="15"/>
  <c r="HG172" i="15"/>
  <c r="HG114" i="15"/>
  <c r="HG56" i="15"/>
  <c r="HE176" i="15"/>
  <c r="HD56" i="15"/>
  <c r="HB176" i="15"/>
  <c r="GX119" i="15"/>
  <c r="GX56" i="15"/>
  <c r="GW119" i="15"/>
  <c r="GT176" i="15"/>
  <c r="GR114" i="15"/>
  <c r="GP118" i="15"/>
  <c r="GP112" i="15"/>
  <c r="GO114" i="15"/>
  <c r="GM77" i="15"/>
  <c r="GM44" i="15"/>
  <c r="GL112" i="15"/>
  <c r="GK176" i="15"/>
  <c r="GH150" i="15"/>
  <c r="GH64" i="15"/>
  <c r="GH53" i="15"/>
  <c r="GG76" i="15"/>
  <c r="GF223" i="15"/>
  <c r="FT176" i="15"/>
  <c r="FO118" i="15"/>
  <c r="FO112" i="15"/>
  <c r="FM141" i="15"/>
  <c r="FM176" i="15"/>
  <c r="GN185" i="15"/>
  <c r="GM185" i="15"/>
  <c r="GK185" i="15"/>
  <c r="GI114" i="15"/>
  <c r="GH77" i="15"/>
  <c r="GG119" i="15"/>
  <c r="GF185" i="15"/>
  <c r="GR77" i="15"/>
  <c r="GR176" i="15"/>
  <c r="GQ185" i="15"/>
  <c r="GP185" i="15"/>
  <c r="GO77" i="15"/>
  <c r="GO176" i="15"/>
  <c r="GN56" i="15"/>
  <c r="GM114" i="15"/>
  <c r="GM56" i="15"/>
  <c r="GL185" i="15"/>
  <c r="GK114" i="15"/>
  <c r="GK56" i="15"/>
  <c r="GJ119" i="15"/>
  <c r="GJ77" i="15"/>
  <c r="GJ176" i="15"/>
  <c r="GI172" i="15"/>
  <c r="GI64" i="15"/>
  <c r="GI77" i="15"/>
  <c r="GI176" i="15"/>
  <c r="GH119" i="15"/>
  <c r="GH112" i="15"/>
  <c r="GG77" i="15"/>
  <c r="GF114" i="15"/>
  <c r="GE185" i="15"/>
  <c r="FN185" i="15"/>
  <c r="FF119" i="15"/>
  <c r="FE185" i="15"/>
  <c r="GC223" i="15"/>
  <c r="GB176" i="15"/>
  <c r="FY176" i="15"/>
  <c r="FM185" i="15"/>
  <c r="FE176" i="15"/>
  <c r="GA176" i="15"/>
  <c r="FH176" i="15"/>
  <c r="FG223" i="15"/>
  <c r="FG185" i="15"/>
  <c r="FF77" i="15"/>
  <c r="FE172" i="15"/>
  <c r="AR55" i="15"/>
  <c r="FN55" i="15" s="1"/>
  <c r="AJ55" i="15"/>
  <c r="FF55" i="15" s="1"/>
  <c r="AV55" i="15"/>
  <c r="FR55" i="15" s="1"/>
  <c r="N203" i="15"/>
  <c r="BF152" i="15"/>
  <c r="GB152" i="15" s="1"/>
  <c r="N40" i="15"/>
  <c r="EZ40" i="15" s="1"/>
  <c r="AQ40" i="15"/>
  <c r="FM40" i="15" s="1"/>
  <c r="N72" i="15"/>
  <c r="EZ72" i="15" s="1"/>
  <c r="AP72" i="15"/>
  <c r="FL72" i="15" s="1"/>
  <c r="N211" i="15"/>
  <c r="EZ211" i="15" s="1"/>
  <c r="AV211" i="15"/>
  <c r="FR211" i="15" s="1"/>
  <c r="N152" i="15"/>
  <c r="EZ196" i="15" s="1"/>
  <c r="AS152" i="15"/>
  <c r="AI152" i="15"/>
  <c r="BC196" i="15"/>
  <c r="FY196" i="15" s="1"/>
  <c r="BF224" i="15"/>
  <c r="GB224" i="15" s="1"/>
  <c r="AX224" i="15"/>
  <c r="FT224" i="15" s="1"/>
  <c r="BH55" i="15"/>
  <c r="GD55" i="15" s="1"/>
  <c r="AL203" i="15"/>
  <c r="N85" i="15"/>
  <c r="EZ85" i="15" s="1"/>
  <c r="AQ85" i="15"/>
  <c r="FM85" i="15" s="1"/>
  <c r="N117" i="15"/>
  <c r="EZ117" i="15" s="1"/>
  <c r="AQ117" i="15"/>
  <c r="FM117" i="15" s="1"/>
  <c r="N137" i="15"/>
  <c r="EZ137" i="15" s="1"/>
  <c r="AQ137" i="15"/>
  <c r="FM137" i="15" s="1"/>
  <c r="N142" i="15"/>
  <c r="EZ142" i="15" s="1"/>
  <c r="AQ142" i="15"/>
  <c r="FM142" i="15" s="1"/>
  <c r="N132" i="15"/>
  <c r="EZ132" i="15" s="1"/>
  <c r="AQ132" i="15"/>
  <c r="FM132" i="15" s="1"/>
  <c r="N188" i="15"/>
  <c r="EZ188" i="15" s="1"/>
  <c r="AV188" i="15"/>
  <c r="FR188" i="15" s="1"/>
  <c r="N80" i="15"/>
  <c r="EZ80" i="15" s="1"/>
  <c r="AP80" i="15"/>
  <c r="FL80" i="15" s="1"/>
  <c r="N79" i="15"/>
  <c r="EZ79" i="15" s="1"/>
  <c r="AP79" i="15"/>
  <c r="FL79" i="15" s="1"/>
  <c r="N158" i="15"/>
  <c r="EZ158" i="15" s="1"/>
  <c r="AP158" i="15"/>
  <c r="FL158" i="15" s="1"/>
  <c r="N197" i="15"/>
  <c r="AI197" i="15"/>
  <c r="FE256" i="15" s="1"/>
  <c r="AS197" i="15"/>
  <c r="FO256" i="15" s="1"/>
  <c r="N224" i="15"/>
  <c r="EZ224" i="15" s="1"/>
  <c r="AH224" i="15"/>
  <c r="FD224" i="15" s="1"/>
  <c r="AP224" i="15"/>
  <c r="FL224" i="15" s="1"/>
  <c r="N176" i="15"/>
  <c r="EZ96" i="15" s="1"/>
  <c r="AV176" i="15"/>
  <c r="N182" i="15"/>
  <c r="EZ182" i="15" s="1"/>
  <c r="AX182" i="15"/>
  <c r="FT182" i="15" s="1"/>
  <c r="BF182" i="15"/>
  <c r="GB182" i="15" s="1"/>
  <c r="AH182" i="15"/>
  <c r="FD182" i="15" s="1"/>
  <c r="AP182" i="15"/>
  <c r="FL182" i="15" s="1"/>
  <c r="N112" i="15"/>
  <c r="AG112" i="15"/>
  <c r="AV112" i="15"/>
  <c r="N98" i="15"/>
  <c r="EZ98" i="15" s="1"/>
  <c r="AX98" i="15"/>
  <c r="FT98" i="15" s="1"/>
  <c r="BF98" i="15"/>
  <c r="GB98" i="15" s="1"/>
  <c r="AH98" i="15"/>
  <c r="FD98" i="15" s="1"/>
  <c r="N200" i="15"/>
  <c r="EZ200" i="15" s="1"/>
  <c r="AQ200" i="15"/>
  <c r="FM200" i="15" s="1"/>
  <c r="N150" i="15"/>
  <c r="AG150" i="15"/>
  <c r="AV150" i="15"/>
  <c r="N56" i="15"/>
  <c r="AG56" i="15"/>
  <c r="N44" i="15"/>
  <c r="AG44" i="15"/>
  <c r="N125" i="15"/>
  <c r="EZ125" i="15" s="1"/>
  <c r="AQ125" i="15"/>
  <c r="FM125" i="15" s="1"/>
  <c r="N149" i="15"/>
  <c r="EZ149" i="15" s="1"/>
  <c r="AQ149" i="15"/>
  <c r="FM149" i="15" s="1"/>
  <c r="N136" i="15"/>
  <c r="EZ136" i="15" s="1"/>
  <c r="AV136" i="15"/>
  <c r="FR136" i="15" s="1"/>
  <c r="N74" i="15"/>
  <c r="EZ74" i="15" s="1"/>
  <c r="AP74" i="15"/>
  <c r="FL74" i="15" s="1"/>
  <c r="N29" i="15"/>
  <c r="EZ29" i="15" s="1"/>
  <c r="AX29" i="15"/>
  <c r="FT29" i="15" s="1"/>
  <c r="AL29" i="15"/>
  <c r="FH29" i="15" s="1"/>
  <c r="N113" i="15"/>
  <c r="EZ113" i="15" s="1"/>
  <c r="AQ113" i="15"/>
  <c r="FM113" i="15" s="1"/>
  <c r="N70" i="15"/>
  <c r="EZ70" i="15" s="1"/>
  <c r="AQ70" i="15"/>
  <c r="FM70" i="15" s="1"/>
  <c r="N217" i="15"/>
  <c r="EZ217" i="15" s="1"/>
  <c r="AQ217" i="15"/>
  <c r="FM217" i="15" s="1"/>
  <c r="N119" i="15"/>
  <c r="AV119" i="15"/>
  <c r="N48" i="15"/>
  <c r="EZ48" i="15" s="1"/>
  <c r="AV48" i="15"/>
  <c r="FR48" i="15" s="1"/>
  <c r="N36" i="15"/>
  <c r="EZ36" i="15" s="1"/>
  <c r="AP36" i="15"/>
  <c r="FL36" i="15" s="1"/>
  <c r="N242" i="15"/>
  <c r="EZ242" i="15" s="1"/>
  <c r="AQ242" i="15"/>
  <c r="FM242" i="15" s="1"/>
  <c r="N175" i="15"/>
  <c r="EZ175" i="15" s="1"/>
  <c r="BG175" i="15"/>
  <c r="GC175" i="15" s="1"/>
  <c r="AU175" i="15"/>
  <c r="FQ175" i="15" s="1"/>
  <c r="BC256" i="15"/>
  <c r="FY256" i="15" s="1"/>
  <c r="AG176" i="15"/>
  <c r="FC141" i="15"/>
  <c r="N202" i="15"/>
  <c r="EZ202" i="15" s="1"/>
  <c r="AJ202" i="15"/>
  <c r="FF202" i="15" s="1"/>
  <c r="BH202" i="15"/>
  <c r="GD202" i="15" s="1"/>
  <c r="N100" i="15"/>
  <c r="EZ100" i="15" s="1"/>
  <c r="AV100" i="15"/>
  <c r="FR100" i="15" s="1"/>
  <c r="N51" i="15"/>
  <c r="EZ51" i="15" s="1"/>
  <c r="AV51" i="15"/>
  <c r="FR51" i="15" s="1"/>
  <c r="N30" i="15"/>
  <c r="EZ30" i="15" s="1"/>
  <c r="AL30" i="15"/>
  <c r="FH30" i="15" s="1"/>
  <c r="AX30" i="15"/>
  <c r="FT30" i="15" s="1"/>
  <c r="AP98" i="15"/>
  <c r="FL98" i="15" s="1"/>
  <c r="AL183" i="15"/>
  <c r="FH183" i="15" s="1"/>
  <c r="AH235" i="15"/>
  <c r="FD235" i="15" s="1"/>
  <c r="AG90" i="15"/>
  <c r="FC53" i="15" s="1"/>
  <c r="AG223" i="15"/>
  <c r="FC176" i="15" s="1"/>
  <c r="AI151" i="15"/>
  <c r="AI159" i="15"/>
  <c r="FE159" i="15" s="1"/>
  <c r="AG114" i="15"/>
  <c r="FC114" i="15" s="1"/>
  <c r="AJ54" i="15"/>
  <c r="FF54" i="15" s="1"/>
  <c r="N120" i="15"/>
  <c r="EZ120" i="15" s="1"/>
  <c r="AV120" i="15"/>
  <c r="FR120" i="15" s="1"/>
  <c r="N124" i="15"/>
  <c r="EZ124" i="15" s="1"/>
  <c r="AV124" i="15"/>
  <c r="FR124" i="15" s="1"/>
  <c r="N87" i="15"/>
  <c r="EZ87" i="15" s="1"/>
  <c r="AP87" i="15"/>
  <c r="FL87" i="15" s="1"/>
  <c r="N63" i="15"/>
  <c r="EZ63" i="15" s="1"/>
  <c r="AP63" i="15"/>
  <c r="FL63" i="15" s="1"/>
  <c r="N148" i="15"/>
  <c r="AI148" i="15"/>
  <c r="AS148" i="15"/>
  <c r="AX68" i="15"/>
  <c r="FT68" i="15" s="1"/>
  <c r="BH68" i="15"/>
  <c r="GD68" i="15" s="1"/>
  <c r="AN148" i="15"/>
  <c r="BC68" i="15"/>
  <c r="FY68" i="15" s="1"/>
  <c r="N161" i="15"/>
  <c r="EZ161" i="15" s="1"/>
  <c r="AQ161" i="15"/>
  <c r="FM161" i="15" s="1"/>
  <c r="N225" i="15"/>
  <c r="EZ225" i="15" s="1"/>
  <c r="AQ225" i="15"/>
  <c r="FM225" i="15" s="1"/>
  <c r="N147" i="15"/>
  <c r="BC67" i="15"/>
  <c r="FY67" i="15" s="1"/>
  <c r="AI147" i="15"/>
  <c r="AX67" i="15"/>
  <c r="FT67" i="15" s="1"/>
  <c r="AN147" i="15"/>
  <c r="AS147" i="15"/>
  <c r="BH67" i="15"/>
  <c r="GD67" i="15" s="1"/>
  <c r="N84" i="15"/>
  <c r="EZ84" i="15" s="1"/>
  <c r="AQ84" i="15"/>
  <c r="FM84" i="15" s="1"/>
  <c r="N122" i="15"/>
  <c r="EZ122" i="15" s="1"/>
  <c r="AQ122" i="15"/>
  <c r="FM122" i="15" s="1"/>
  <c r="BA82" i="15"/>
  <c r="BE82" i="15"/>
  <c r="AK82" i="15"/>
  <c r="AW82" i="15"/>
  <c r="N208" i="15"/>
  <c r="EZ208" i="15" s="1"/>
  <c r="AQ208" i="15"/>
  <c r="FM208" i="15" s="1"/>
  <c r="N101" i="15"/>
  <c r="EZ101" i="15" s="1"/>
  <c r="AQ101" i="15"/>
  <c r="FM101" i="15" s="1"/>
  <c r="AK101" i="15"/>
  <c r="FG101" i="15" s="1"/>
  <c r="AW101" i="15"/>
  <c r="FS101" i="15" s="1"/>
  <c r="BC101" i="15"/>
  <c r="FY101" i="15" s="1"/>
  <c r="N34" i="15"/>
  <c r="EZ34" i="15" s="1"/>
  <c r="AP34" i="15"/>
  <c r="FL34" i="15" s="1"/>
  <c r="N54" i="15"/>
  <c r="EZ54" i="15" s="1"/>
  <c r="AF54" i="15"/>
  <c r="FB54" i="15" s="1"/>
  <c r="AR54" i="15"/>
  <c r="FN54" i="15" s="1"/>
  <c r="BD54" i="15"/>
  <c r="FZ54" i="15" s="1"/>
  <c r="N153" i="15"/>
  <c r="AF153" i="15"/>
  <c r="AP153" i="15"/>
  <c r="AZ197" i="15"/>
  <c r="FV197" i="15" s="1"/>
  <c r="BG82" i="15"/>
  <c r="AK75" i="15"/>
  <c r="FG75" i="15" s="1"/>
  <c r="AW75" i="15"/>
  <c r="FS75" i="15" s="1"/>
  <c r="N31" i="15"/>
  <c r="EZ31" i="15" s="1"/>
  <c r="AP31" i="15"/>
  <c r="FL31" i="15" s="1"/>
  <c r="N244" i="15"/>
  <c r="EZ244" i="15" s="1"/>
  <c r="AQ244" i="15"/>
  <c r="FM244" i="15" s="1"/>
  <c r="N204" i="15"/>
  <c r="AL204" i="15"/>
  <c r="BF153" i="15"/>
  <c r="GB153" i="15" s="1"/>
  <c r="N157" i="15"/>
  <c r="EZ157" i="15" s="1"/>
  <c r="BG157" i="15"/>
  <c r="GC157" i="15" s="1"/>
  <c r="AU157" i="15"/>
  <c r="FQ157" i="15" s="1"/>
  <c r="N78" i="15"/>
  <c r="EZ78" i="15" s="1"/>
  <c r="AQ78" i="15"/>
  <c r="FM78" i="15" s="1"/>
  <c r="N116" i="15"/>
  <c r="EZ116" i="15" s="1"/>
  <c r="AQ116" i="15"/>
  <c r="FM116" i="15" s="1"/>
  <c r="N126" i="15"/>
  <c r="EZ126" i="15" s="1"/>
  <c r="AQ126" i="15"/>
  <c r="FM126" i="15" s="1"/>
  <c r="N93" i="15"/>
  <c r="EZ93" i="15" s="1"/>
  <c r="AQ93" i="15"/>
  <c r="FM93" i="15" s="1"/>
  <c r="N138" i="15"/>
  <c r="EZ138" i="15" s="1"/>
  <c r="AV138" i="15"/>
  <c r="FR138" i="15" s="1"/>
  <c r="N35" i="15"/>
  <c r="EZ35" i="15" s="1"/>
  <c r="AP35" i="15"/>
  <c r="FL35" i="15" s="1"/>
  <c r="N243" i="15"/>
  <c r="EZ243" i="15" s="1"/>
  <c r="AQ243" i="15"/>
  <c r="FM243" i="15" s="1"/>
  <c r="AQ215" i="15"/>
  <c r="FM215" i="15" s="1"/>
  <c r="BC252" i="15"/>
  <c r="BK172" i="15"/>
  <c r="N219" i="15"/>
  <c r="EZ219" i="15" s="1"/>
  <c r="AJ219" i="15"/>
  <c r="FF219" i="15" s="1"/>
  <c r="AV219" i="15"/>
  <c r="FR219" i="15" s="1"/>
  <c r="N146" i="15"/>
  <c r="AF146" i="15"/>
  <c r="AP146" i="15"/>
  <c r="AK146" i="15"/>
  <c r="BE66" i="15"/>
  <c r="GA66" i="15" s="1"/>
  <c r="N73" i="15"/>
  <c r="EZ73" i="15" s="1"/>
  <c r="AP73" i="15"/>
  <c r="FL73" i="15" s="1"/>
  <c r="N212" i="15"/>
  <c r="EZ212" i="15" s="1"/>
  <c r="AV212" i="15"/>
  <c r="FR212" i="15" s="1"/>
  <c r="N67" i="15"/>
  <c r="EZ147" i="15" s="1"/>
  <c r="BF147" i="15"/>
  <c r="GB147" i="15" s="1"/>
  <c r="N168" i="15"/>
  <c r="EZ168" i="15" s="1"/>
  <c r="AQ168" i="15"/>
  <c r="FM168" i="15" s="1"/>
  <c r="N133" i="15"/>
  <c r="EZ133" i="15" s="1"/>
  <c r="AQ133" i="15"/>
  <c r="FM133" i="15" s="1"/>
  <c r="N86" i="15"/>
  <c r="AM86" i="15"/>
  <c r="AO86" i="15"/>
  <c r="AS86" i="15"/>
  <c r="AY86" i="15"/>
  <c r="BA86" i="15"/>
  <c r="BC86" i="15"/>
  <c r="AQ86" i="15"/>
  <c r="AK86" i="15"/>
  <c r="AU86" i="15"/>
  <c r="BG86" i="15"/>
  <c r="N201" i="15"/>
  <c r="EZ201" i="15" s="1"/>
  <c r="AQ201" i="15"/>
  <c r="FM201" i="15" s="1"/>
  <c r="AG214" i="15"/>
  <c r="BF252" i="15"/>
  <c r="Z10" i="15"/>
  <c r="Z9" i="15" s="1"/>
  <c r="T10" i="15"/>
  <c r="T9" i="15" s="1"/>
  <c r="AF76" i="15"/>
  <c r="AF206" i="15"/>
  <c r="FB206" i="15" s="1"/>
  <c r="AG119" i="15"/>
  <c r="AF148" i="15"/>
  <c r="Y10" i="15"/>
  <c r="Y9" i="15" s="1"/>
  <c r="AC10" i="15"/>
  <c r="AC9" i="15" s="1"/>
  <c r="X10" i="15"/>
  <c r="X9" i="15" s="1"/>
  <c r="AB10" i="15"/>
  <c r="AB9" i="15" s="1"/>
  <c r="N220" i="15"/>
  <c r="EZ220" i="15" s="1"/>
  <c r="AJ220" i="15"/>
  <c r="FF220" i="15" s="1"/>
  <c r="BH220" i="15"/>
  <c r="GD220" i="15" s="1"/>
  <c r="AV220" i="15"/>
  <c r="FR220" i="15" s="1"/>
  <c r="N105" i="15"/>
  <c r="EZ105" i="15" s="1"/>
  <c r="BC105" i="15"/>
  <c r="FY105" i="15" s="1"/>
  <c r="AK105" i="15"/>
  <c r="FG105" i="15" s="1"/>
  <c r="AW105" i="15"/>
  <c r="FS105" i="15" s="1"/>
  <c r="AQ105" i="15"/>
  <c r="FM105" i="15" s="1"/>
  <c r="N167" i="15"/>
  <c r="EZ167" i="15" s="1"/>
  <c r="AU167" i="15"/>
  <c r="FQ167" i="15" s="1"/>
  <c r="AI167" i="15"/>
  <c r="FE167" i="15" s="1"/>
  <c r="N227" i="15"/>
  <c r="EZ227" i="15" s="1"/>
  <c r="AQ227" i="15"/>
  <c r="FM227" i="15" s="1"/>
  <c r="N71" i="15"/>
  <c r="EZ71" i="15" s="1"/>
  <c r="AQ71" i="15"/>
  <c r="FM71" i="15" s="1"/>
  <c r="N55" i="15"/>
  <c r="EZ55" i="15" s="1"/>
  <c r="AF55" i="15"/>
  <c r="FB55" i="15" s="1"/>
  <c r="N82" i="15"/>
  <c r="AG82" i="15"/>
  <c r="AO82" i="15"/>
  <c r="AU82" i="15"/>
  <c r="AY82" i="15"/>
  <c r="AI82" i="15"/>
  <c r="AQ82" i="15"/>
  <c r="AS82" i="15"/>
  <c r="BC82" i="15"/>
  <c r="N198" i="15"/>
  <c r="AL198" i="15"/>
  <c r="BG167" i="15"/>
  <c r="GC167" i="15" s="1"/>
  <c r="AQ140" i="15"/>
  <c r="FM140" i="15" s="1"/>
  <c r="AM82" i="15"/>
  <c r="N213" i="15"/>
  <c r="EZ213" i="15" s="1"/>
  <c r="AV213" i="15"/>
  <c r="FR213" i="15" s="1"/>
  <c r="N196" i="15"/>
  <c r="EZ198" i="15" s="1"/>
  <c r="AP196" i="15"/>
  <c r="AZ198" i="15"/>
  <c r="FV198" i="15" s="1"/>
  <c r="N38" i="15"/>
  <c r="EZ38" i="15" s="1"/>
  <c r="AQ38" i="15"/>
  <c r="FM38" i="15" s="1"/>
  <c r="N102" i="15"/>
  <c r="EZ102" i="15" s="1"/>
  <c r="AQ102" i="15"/>
  <c r="FM102" i="15" s="1"/>
  <c r="N49" i="15"/>
  <c r="EZ49" i="15" s="1"/>
  <c r="AV49" i="15"/>
  <c r="FR49" i="15" s="1"/>
  <c r="N129" i="15"/>
  <c r="EZ129" i="15" s="1"/>
  <c r="AQ129" i="15"/>
  <c r="FM129" i="15" s="1"/>
  <c r="N139" i="15"/>
  <c r="EZ139" i="15" s="1"/>
  <c r="AQ139" i="15"/>
  <c r="FM139" i="15" s="1"/>
  <c r="N53" i="15"/>
  <c r="AS53" i="15"/>
  <c r="N118" i="15"/>
  <c r="AV118" i="15"/>
  <c r="N75" i="15"/>
  <c r="EZ75" i="15" s="1"/>
  <c r="AQ75" i="15"/>
  <c r="FM75" i="15" s="1"/>
  <c r="BC75" i="15"/>
  <c r="FY75" i="15" s="1"/>
  <c r="N43" i="15"/>
  <c r="EZ43" i="15" s="1"/>
  <c r="AR43" i="15"/>
  <c r="FN43" i="15" s="1"/>
  <c r="BD43" i="15"/>
  <c r="FZ43" i="15" s="1"/>
  <c r="N33" i="15"/>
  <c r="EZ33" i="15" s="1"/>
  <c r="AQ33" i="15"/>
  <c r="FM33" i="15" s="1"/>
  <c r="AW252" i="15"/>
  <c r="AT252" i="15"/>
  <c r="AZ252" i="15"/>
  <c r="S11" i="15"/>
  <c r="AA11" i="15"/>
  <c r="W11" i="15"/>
  <c r="AE11" i="15"/>
  <c r="AD11" i="15"/>
  <c r="AE10" i="15"/>
  <c r="AE9" i="15" s="1"/>
  <c r="U11" i="15"/>
  <c r="Y11" i="15"/>
  <c r="AC11" i="15"/>
  <c r="R10" i="15"/>
  <c r="R9" i="15" s="1"/>
  <c r="V10" i="15"/>
  <c r="V9" i="15" s="1"/>
  <c r="Z11" i="15"/>
  <c r="AD10" i="15"/>
  <c r="AD9" i="15" s="1"/>
  <c r="AA10" i="15"/>
  <c r="AA9" i="15" s="1"/>
  <c r="U10" i="15"/>
  <c r="U9" i="15" s="1"/>
  <c r="T11" i="15"/>
  <c r="X11" i="15"/>
  <c r="AB11" i="15"/>
  <c r="N135" i="15"/>
  <c r="EZ135" i="15" s="1"/>
  <c r="AV135" i="15"/>
  <c r="FR135" i="15" s="1"/>
  <c r="N134" i="15"/>
  <c r="EZ134" i="15" s="1"/>
  <c r="AV134" i="15"/>
  <c r="FR134" i="15" s="1"/>
  <c r="N57" i="15"/>
  <c r="EZ57" i="15" s="1"/>
  <c r="AQ57" i="15"/>
  <c r="FM57" i="15" s="1"/>
  <c r="N69" i="15"/>
  <c r="EZ69" i="15" s="1"/>
  <c r="AQ69" i="15"/>
  <c r="FM69" i="15" s="1"/>
  <c r="N216" i="15"/>
  <c r="EZ216" i="15" s="1"/>
  <c r="AQ216" i="15"/>
  <c r="FM216" i="15" s="1"/>
  <c r="N226" i="15"/>
  <c r="EZ226" i="15" s="1"/>
  <c r="AQ226" i="15"/>
  <c r="FM226" i="15" s="1"/>
  <c r="N218" i="15"/>
  <c r="EZ218" i="15" s="1"/>
  <c r="AV218" i="15"/>
  <c r="FR218" i="15" s="1"/>
  <c r="N46" i="15"/>
  <c r="EZ46" i="15" s="1"/>
  <c r="AV46" i="15"/>
  <c r="FR46" i="15" s="1"/>
  <c r="N65" i="15"/>
  <c r="EZ65" i="15" s="1"/>
  <c r="AP65" i="15"/>
  <c r="FL65" i="15" s="1"/>
  <c r="N27" i="15"/>
  <c r="EZ27" i="15" s="1"/>
  <c r="AX27" i="15"/>
  <c r="FT27" i="15" s="1"/>
  <c r="AL27" i="15"/>
  <c r="FH27" i="15" s="1"/>
  <c r="N255" i="15"/>
  <c r="EZ255" i="15" s="1"/>
  <c r="AQ255" i="15"/>
  <c r="FM255" i="15" s="1"/>
  <c r="N205" i="15"/>
  <c r="EZ231" i="15" s="1"/>
  <c r="AL205" i="15"/>
  <c r="N241" i="15"/>
  <c r="EZ241" i="15" s="1"/>
  <c r="AX241" i="15"/>
  <c r="FT241" i="15" s="1"/>
  <c r="AH241" i="15"/>
  <c r="FD241" i="15" s="1"/>
  <c r="AP241" i="15"/>
  <c r="FL241" i="15" s="1"/>
  <c r="BF241" i="15"/>
  <c r="GB241" i="15" s="1"/>
  <c r="N172" i="15"/>
  <c r="EZ86" i="15" s="1"/>
  <c r="AV172" i="15"/>
  <c r="FR86" i="15" s="1"/>
  <c r="N189" i="15"/>
  <c r="EZ189" i="15" s="1"/>
  <c r="AX189" i="15"/>
  <c r="FT189" i="15" s="1"/>
  <c r="AH189" i="15"/>
  <c r="FD189" i="15" s="1"/>
  <c r="AP189" i="15"/>
  <c r="FL189" i="15" s="1"/>
  <c r="BF189" i="15"/>
  <c r="GB189" i="15" s="1"/>
  <c r="N111" i="15"/>
  <c r="AV111" i="15"/>
  <c r="N237" i="15"/>
  <c r="EZ237" i="15" s="1"/>
  <c r="AQ237" i="15"/>
  <c r="FM237" i="15" s="1"/>
  <c r="N160" i="15"/>
  <c r="EZ160" i="15" s="1"/>
  <c r="AQ160" i="15"/>
  <c r="FM160" i="15" s="1"/>
  <c r="N88" i="15"/>
  <c r="EZ88" i="15" s="1"/>
  <c r="AV88" i="15"/>
  <c r="FR88" i="15" s="1"/>
  <c r="N64" i="15"/>
  <c r="BD64" i="15"/>
  <c r="FZ172" i="15" s="1"/>
  <c r="AR64" i="15"/>
  <c r="FN172" i="15" s="1"/>
  <c r="AF64" i="15"/>
  <c r="FB223" i="15" s="1"/>
  <c r="N92" i="15"/>
  <c r="BH92" i="15"/>
  <c r="AS92" i="15"/>
  <c r="N115" i="15"/>
  <c r="EZ115" i="15" s="1"/>
  <c r="AQ115" i="15"/>
  <c r="FM115" i="15" s="1"/>
  <c r="N210" i="15"/>
  <c r="EZ210" i="15" s="1"/>
  <c r="AQ210" i="15"/>
  <c r="FM210" i="15" s="1"/>
  <c r="N50" i="15"/>
  <c r="EZ50" i="15" s="1"/>
  <c r="AV50" i="15"/>
  <c r="FR50" i="15" s="1"/>
  <c r="N61" i="15"/>
  <c r="EZ61" i="15" s="1"/>
  <c r="AP61" i="15"/>
  <c r="FL61" i="15" s="1"/>
  <c r="N95" i="15"/>
  <c r="EZ95" i="15" s="1"/>
  <c r="AQ95" i="15"/>
  <c r="FM95" i="15" s="1"/>
  <c r="N66" i="15"/>
  <c r="EZ146" i="15" s="1"/>
  <c r="AL66" i="15"/>
  <c r="BF146" i="15"/>
  <c r="GB146" i="15" s="1"/>
  <c r="BF231" i="15"/>
  <c r="GB231" i="15" s="1"/>
  <c r="N68" i="15"/>
  <c r="EZ148" i="15" s="1"/>
  <c r="AL68" i="15"/>
  <c r="BF148" i="15"/>
  <c r="GB148" i="15" s="1"/>
  <c r="N59" i="15"/>
  <c r="EZ59" i="15" s="1"/>
  <c r="AQ59" i="15"/>
  <c r="FM59" i="15" s="1"/>
  <c r="N58" i="15"/>
  <c r="EZ58" i="15" s="1"/>
  <c r="AQ58" i="15"/>
  <c r="FM58" i="15" s="1"/>
  <c r="N62" i="15"/>
  <c r="EZ62" i="15" s="1"/>
  <c r="AQ62" i="15"/>
  <c r="FM62" i="15" s="1"/>
  <c r="N39" i="15"/>
  <c r="EZ39" i="15" s="1"/>
  <c r="AL39" i="15"/>
  <c r="FH39" i="15" s="1"/>
  <c r="BF39" i="15"/>
  <c r="GB39" i="15" s="1"/>
  <c r="N143" i="15"/>
  <c r="AV143" i="15"/>
  <c r="AG143" i="15"/>
  <c r="N52" i="15"/>
  <c r="EZ52" i="15" s="1"/>
  <c r="AV52" i="15"/>
  <c r="FR52" i="15" s="1"/>
  <c r="N41" i="15"/>
  <c r="EZ41" i="15" s="1"/>
  <c r="AP41" i="15"/>
  <c r="FL41" i="15" s="1"/>
  <c r="N141" i="15"/>
  <c r="AV141" i="15"/>
  <c r="N60" i="15"/>
  <c r="EZ60" i="15" s="1"/>
  <c r="AP60" i="15"/>
  <c r="FL60" i="15" s="1"/>
  <c r="N28" i="15"/>
  <c r="EZ28" i="15" s="1"/>
  <c r="AX28" i="15"/>
  <c r="FT28" i="15" s="1"/>
  <c r="AL28" i="15"/>
  <c r="FH28" i="15" s="1"/>
  <c r="AH252" i="15"/>
  <c r="AQ252" i="15"/>
  <c r="AN252" i="15"/>
  <c r="AK252" i="15"/>
  <c r="W10" i="15"/>
  <c r="W9" i="15" s="1"/>
  <c r="S10" i="15"/>
  <c r="S9" i="15" s="1"/>
  <c r="R11" i="15"/>
  <c r="V11" i="15"/>
  <c r="M18" i="15"/>
  <c r="EZ203" i="15" l="1"/>
  <c r="EZ205" i="15"/>
  <c r="EZ123" i="15"/>
  <c r="EZ229" i="15"/>
  <c r="FE197" i="15"/>
  <c r="EZ152" i="15"/>
  <c r="EZ256" i="15"/>
  <c r="EZ68" i="15"/>
  <c r="EZ67" i="15"/>
  <c r="EZ197" i="15"/>
  <c r="EZ66" i="15"/>
  <c r="EZ151" i="15"/>
  <c r="HW223" i="15"/>
  <c r="HW64" i="15"/>
  <c r="II223" i="15"/>
  <c r="II64" i="15"/>
  <c r="FH147" i="15"/>
  <c r="FH67" i="15"/>
  <c r="FO66" i="15"/>
  <c r="FO146" i="15"/>
  <c r="FO197" i="15"/>
  <c r="FO153" i="15"/>
  <c r="FB198" i="15"/>
  <c r="FB196" i="15"/>
  <c r="FH229" i="15"/>
  <c r="FH123" i="15"/>
  <c r="FO123" i="15"/>
  <c r="FO151" i="15"/>
  <c r="FE66" i="15"/>
  <c r="FE146" i="15"/>
  <c r="FJ66" i="15"/>
  <c r="FJ146" i="15"/>
  <c r="FJ123" i="15"/>
  <c r="FJ151" i="15"/>
  <c r="FO196" i="15"/>
  <c r="FO152" i="15"/>
  <c r="FE196" i="15"/>
  <c r="FE152" i="15"/>
  <c r="FH152" i="15"/>
  <c r="FH203" i="15"/>
  <c r="FE123" i="15"/>
  <c r="FE151" i="15"/>
  <c r="FE68" i="15"/>
  <c r="FE148" i="15"/>
  <c r="FO68" i="15"/>
  <c r="FO148" i="15"/>
  <c r="FJ68" i="15"/>
  <c r="FJ148" i="15"/>
  <c r="FE67" i="15"/>
  <c r="FE147" i="15"/>
  <c r="FJ67" i="15"/>
  <c r="FJ147" i="15"/>
  <c r="FO67" i="15"/>
  <c r="FO147" i="15"/>
  <c r="FB197" i="15"/>
  <c r="FB153" i="15"/>
  <c r="FL197" i="15"/>
  <c r="FL153" i="15"/>
  <c r="EZ153" i="15"/>
  <c r="EZ204" i="15"/>
  <c r="FH153" i="15"/>
  <c r="FH204" i="15"/>
  <c r="FB66" i="15"/>
  <c r="FB146" i="15"/>
  <c r="FL66" i="15"/>
  <c r="FL146" i="15"/>
  <c r="FG66" i="15"/>
  <c r="FG146" i="15"/>
  <c r="AK11" i="15" s="1"/>
  <c r="FB68" i="15"/>
  <c r="FB148" i="15"/>
  <c r="FH151" i="15"/>
  <c r="FH198" i="15"/>
  <c r="FL198" i="15"/>
  <c r="FL196" i="15"/>
  <c r="FH231" i="15"/>
  <c r="FH205" i="15"/>
  <c r="FH146" i="15"/>
  <c r="FH66" i="15"/>
  <c r="FH148" i="15"/>
  <c r="FH68" i="15"/>
  <c r="EB10" i="15"/>
  <c r="EB9" i="15" s="1"/>
  <c r="DL10" i="15"/>
  <c r="DL9" i="15" s="1"/>
  <c r="CW10" i="15"/>
  <c r="CW9" i="15" s="1"/>
  <c r="FC172" i="15"/>
  <c r="EZ90" i="15"/>
  <c r="GG150" i="15"/>
  <c r="GG112" i="15"/>
  <c r="GG90" i="15"/>
  <c r="GM223" i="15"/>
  <c r="GM64" i="15"/>
  <c r="BQ11" i="15" s="1"/>
  <c r="GV44" i="15"/>
  <c r="GV90" i="15"/>
  <c r="HZ53" i="15"/>
  <c r="HZ90" i="15"/>
  <c r="HK150" i="15"/>
  <c r="HK112" i="15"/>
  <c r="HZ150" i="15"/>
  <c r="HZ112" i="15"/>
  <c r="GV111" i="15"/>
  <c r="GV172" i="15"/>
  <c r="HK111" i="15"/>
  <c r="HK172" i="15"/>
  <c r="DX10" i="15"/>
  <c r="DX9" i="15" s="1"/>
  <c r="DY10" i="15"/>
  <c r="DY9" i="15" s="1"/>
  <c r="DA10" i="15"/>
  <c r="DA9" i="15" s="1"/>
  <c r="CU10" i="15"/>
  <c r="CU9" i="15" s="1"/>
  <c r="BX10" i="15"/>
  <c r="BX9" i="15" s="1"/>
  <c r="CK10" i="15"/>
  <c r="CK9" i="15" s="1"/>
  <c r="AG55" i="2"/>
  <c r="Y15" i="8" s="1"/>
  <c r="V55" i="2"/>
  <c r="N15" i="8" s="1"/>
  <c r="AC55" i="2"/>
  <c r="U15" i="8" s="1"/>
  <c r="N54" i="10"/>
  <c r="F21" i="8" s="1"/>
  <c r="AF54" i="10"/>
  <c r="X21" i="8" s="1"/>
  <c r="N72" i="1"/>
  <c r="F12" i="8" s="1"/>
  <c r="Y72" i="1"/>
  <c r="Q12" i="8" s="1"/>
  <c r="Z72" i="1"/>
  <c r="R12" i="8" s="1"/>
  <c r="AE72" i="1"/>
  <c r="W12" i="8" s="1"/>
  <c r="R55" i="2"/>
  <c r="J15" i="8" s="1"/>
  <c r="AB55" i="2"/>
  <c r="T15" i="8" s="1"/>
  <c r="AA55" i="3"/>
  <c r="S18" i="8" s="1"/>
  <c r="AC25" i="6"/>
  <c r="U9" i="8" s="1"/>
  <c r="U26" i="8" s="1"/>
  <c r="X72" i="1"/>
  <c r="P12" i="8" s="1"/>
  <c r="P26" i="8" s="1"/>
  <c r="V55" i="3"/>
  <c r="N18" i="8" s="1"/>
  <c r="Z55" i="2"/>
  <c r="R15" i="8" s="1"/>
  <c r="AF55" i="2"/>
  <c r="X15" i="8" s="1"/>
  <c r="GX67" i="15"/>
  <c r="CB11" i="15" s="1"/>
  <c r="CB10" i="15"/>
  <c r="CB9" i="15" s="1"/>
  <c r="DT10" i="15"/>
  <c r="DT9" i="15" s="1"/>
  <c r="DM10" i="15"/>
  <c r="DM9" i="15" s="1"/>
  <c r="AD25" i="6"/>
  <c r="V9" i="8" s="1"/>
  <c r="T55" i="2"/>
  <c r="L15" i="8" s="1"/>
  <c r="Z15" i="8" s="1"/>
  <c r="AC15" i="8" s="1"/>
  <c r="R55" i="3"/>
  <c r="J18" i="8" s="1"/>
  <c r="W28" i="5"/>
  <c r="O6" i="8" s="1"/>
  <c r="Z6" i="8" s="1"/>
  <c r="W72" i="1"/>
  <c r="O12" i="8" s="1"/>
  <c r="S26" i="8"/>
  <c r="S27" i="8" s="1"/>
  <c r="O25" i="6"/>
  <c r="G9" i="8" s="1"/>
  <c r="Z9" i="8" s="1"/>
  <c r="AC9" i="8" s="1"/>
  <c r="W25" i="6"/>
  <c r="O9" i="8" s="1"/>
  <c r="P72" i="1"/>
  <c r="H12" i="8" s="1"/>
  <c r="H26" i="8" s="1"/>
  <c r="M72" i="1"/>
  <c r="E12" i="8" s="1"/>
  <c r="E26" i="8" s="1"/>
  <c r="N55" i="2"/>
  <c r="F15" i="8" s="1"/>
  <c r="Z24" i="8"/>
  <c r="AC24" i="8" s="1"/>
  <c r="DU10" i="15"/>
  <c r="DU9" i="15" s="1"/>
  <c r="DB10" i="15"/>
  <c r="DB9" i="15" s="1"/>
  <c r="BY10" i="15"/>
  <c r="BY9" i="15" s="1"/>
  <c r="CV10" i="15"/>
  <c r="CV9" i="15" s="1"/>
  <c r="BR10" i="15"/>
  <c r="BR9" i="15" s="1"/>
  <c r="BW10" i="15"/>
  <c r="BW9" i="15" s="1"/>
  <c r="BL10" i="15"/>
  <c r="BL9" i="15" s="1"/>
  <c r="DH10" i="15"/>
  <c r="DH9" i="15" s="1"/>
  <c r="DI10" i="15"/>
  <c r="DI9" i="15" s="1"/>
  <c r="BJ10" i="15"/>
  <c r="BJ9" i="15" s="1"/>
  <c r="CF10" i="15"/>
  <c r="CF9" i="15" s="1"/>
  <c r="CC10" i="15"/>
  <c r="CC9" i="15" s="1"/>
  <c r="BM10" i="15"/>
  <c r="BM9" i="15" s="1"/>
  <c r="CH10" i="15"/>
  <c r="CH9" i="15" s="1"/>
  <c r="BQ10" i="15"/>
  <c r="BQ9" i="15" s="1"/>
  <c r="BI10" i="15"/>
  <c r="BI9" i="15" s="1"/>
  <c r="DE10" i="15"/>
  <c r="DE9" i="15" s="1"/>
  <c r="DQ10" i="15"/>
  <c r="DQ9" i="15" s="1"/>
  <c r="FC96" i="15"/>
  <c r="CR10" i="15"/>
  <c r="CR9" i="15" s="1"/>
  <c r="DC10" i="15"/>
  <c r="DC9" i="15" s="1"/>
  <c r="CM10" i="15"/>
  <c r="CM9" i="15" s="1"/>
  <c r="CI10" i="15"/>
  <c r="CI9" i="15" s="1"/>
  <c r="CP10" i="15"/>
  <c r="CP9" i="15" s="1"/>
  <c r="CX10" i="15"/>
  <c r="CX9" i="15" s="1"/>
  <c r="DV10" i="15"/>
  <c r="DV9" i="15" s="1"/>
  <c r="BU10" i="15"/>
  <c r="BU9" i="15" s="1"/>
  <c r="CZ10" i="15"/>
  <c r="CZ9" i="15" s="1"/>
  <c r="DN10" i="15"/>
  <c r="DN9" i="15" s="1"/>
  <c r="CN10" i="15"/>
  <c r="CN9" i="15" s="1"/>
  <c r="CQ10" i="15"/>
  <c r="CQ9" i="15" s="1"/>
  <c r="DG10" i="15"/>
  <c r="DG9" i="15" s="1"/>
  <c r="DO10" i="15"/>
  <c r="DO9" i="15" s="1"/>
  <c r="DP10" i="15"/>
  <c r="DP9" i="15" s="1"/>
  <c r="DS10" i="15"/>
  <c r="DS9" i="15" s="1"/>
  <c r="CT10" i="15"/>
  <c r="CT9" i="15" s="1"/>
  <c r="DK10" i="15"/>
  <c r="DK9" i="15" s="1"/>
  <c r="BV10" i="15"/>
  <c r="BV9" i="15" s="1"/>
  <c r="CE10" i="15"/>
  <c r="CE9" i="15" s="1"/>
  <c r="DF10" i="15"/>
  <c r="DF9" i="15" s="1"/>
  <c r="BT10" i="15"/>
  <c r="BT9" i="15" s="1"/>
  <c r="CJ10" i="15"/>
  <c r="CJ9" i="15" s="1"/>
  <c r="EA10" i="15"/>
  <c r="EA9" i="15" s="1"/>
  <c r="DZ10" i="15"/>
  <c r="DZ9" i="15" s="1"/>
  <c r="BZ10" i="15"/>
  <c r="BZ9" i="15" s="1"/>
  <c r="CS10" i="15"/>
  <c r="CS9" i="15" s="1"/>
  <c r="CD10" i="15"/>
  <c r="CD9" i="15" s="1"/>
  <c r="DJ10" i="15"/>
  <c r="DJ9" i="15" s="1"/>
  <c r="CY10" i="15"/>
  <c r="CY9" i="15" s="1"/>
  <c r="CG10" i="15"/>
  <c r="CG9" i="15" s="1"/>
  <c r="DR10" i="15"/>
  <c r="DR9" i="15" s="1"/>
  <c r="BN10" i="15"/>
  <c r="BN9" i="15" s="1"/>
  <c r="BO10" i="15"/>
  <c r="BO9" i="15" s="1"/>
  <c r="CL10" i="15"/>
  <c r="CL9" i="15" s="1"/>
  <c r="DD10" i="15"/>
  <c r="DD9" i="15" s="1"/>
  <c r="DW10" i="15"/>
  <c r="DW9" i="15" s="1"/>
  <c r="CA10" i="15"/>
  <c r="CA9" i="15" s="1"/>
  <c r="W55" i="3"/>
  <c r="O18" i="8" s="1"/>
  <c r="K26" i="8"/>
  <c r="T72" i="1"/>
  <c r="L12" i="8" s="1"/>
  <c r="N55" i="3"/>
  <c r="F18" i="8" s="1"/>
  <c r="AG72" i="1"/>
  <c r="Y12" i="8" s="1"/>
  <c r="Y26" i="8" s="1"/>
  <c r="Q26" i="8"/>
  <c r="Q8" i="12" s="1"/>
  <c r="I25" i="6"/>
  <c r="B9" i="8" s="1"/>
  <c r="R26" i="8"/>
  <c r="R8" i="12" s="1"/>
  <c r="AB54" i="10"/>
  <c r="T21" i="8" s="1"/>
  <c r="BB10" i="15"/>
  <c r="BB9" i="15" s="1"/>
  <c r="Q27" i="8"/>
  <c r="R27" i="8"/>
  <c r="K8" i="12"/>
  <c r="K27" i="8"/>
  <c r="H27" i="8"/>
  <c r="H8" i="12"/>
  <c r="P27" i="8"/>
  <c r="P8" i="12"/>
  <c r="FR96" i="15"/>
  <c r="N26" i="8"/>
  <c r="W26" i="8"/>
  <c r="O72" i="1"/>
  <c r="G12" i="8" s="1"/>
  <c r="R72" i="1"/>
  <c r="J12" i="8" s="1"/>
  <c r="I55" i="3"/>
  <c r="C27" i="8"/>
  <c r="C8" i="12"/>
  <c r="C9" i="12" s="1"/>
  <c r="FR90" i="15"/>
  <c r="I54" i="10"/>
  <c r="F26" i="8"/>
  <c r="AF72" i="1"/>
  <c r="X12" i="8" s="1"/>
  <c r="X26" i="8" s="1"/>
  <c r="AD72" i="1"/>
  <c r="V12" i="8" s="1"/>
  <c r="I26" i="8"/>
  <c r="T55" i="3"/>
  <c r="L18" i="8" s="1"/>
  <c r="O54" i="10"/>
  <c r="G21" i="8" s="1"/>
  <c r="I72" i="1"/>
  <c r="AT10" i="15"/>
  <c r="AT9" i="15" s="1"/>
  <c r="I55" i="2"/>
  <c r="AF55" i="3"/>
  <c r="X18" i="8" s="1"/>
  <c r="J30" i="1"/>
  <c r="M27" i="8"/>
  <c r="M8" i="12"/>
  <c r="L72" i="1"/>
  <c r="D12" i="8" s="1"/>
  <c r="D26" i="8" s="1"/>
  <c r="AB72" i="1"/>
  <c r="T12" i="8" s="1"/>
  <c r="W54" i="10"/>
  <c r="O21" i="8" s="1"/>
  <c r="BA11" i="15"/>
  <c r="EZ172" i="15"/>
  <c r="BB11" i="15"/>
  <c r="AT11" i="15"/>
  <c r="AY11" i="15"/>
  <c r="FB64" i="15"/>
  <c r="GG172" i="15"/>
  <c r="FN64" i="15"/>
  <c r="GA172" i="15"/>
  <c r="GA64" i="15"/>
  <c r="FZ64" i="15"/>
  <c r="FR172" i="15"/>
  <c r="GG86" i="15"/>
  <c r="FC90" i="15"/>
  <c r="FR76" i="15"/>
  <c r="FR77" i="15"/>
  <c r="FR81" i="15"/>
  <c r="EZ76" i="15"/>
  <c r="EZ77" i="15"/>
  <c r="FC56" i="15"/>
  <c r="FC81" i="15"/>
  <c r="FC82" i="15"/>
  <c r="DN11" i="15"/>
  <c r="CA11" i="15"/>
  <c r="DZ11" i="15"/>
  <c r="DM11" i="15"/>
  <c r="CU11" i="15"/>
  <c r="AY10" i="15"/>
  <c r="AY9" i="15" s="1"/>
  <c r="BA10" i="15"/>
  <c r="BA9" i="15" s="1"/>
  <c r="BO11" i="15"/>
  <c r="CN11" i="15"/>
  <c r="DC11" i="15"/>
  <c r="DY11" i="15"/>
  <c r="AJ11" i="15"/>
  <c r="CX11" i="15"/>
  <c r="DG11" i="15"/>
  <c r="BW11" i="15"/>
  <c r="CH11" i="15"/>
  <c r="CP11" i="15"/>
  <c r="AO11" i="15"/>
  <c r="BI11" i="15"/>
  <c r="DB11" i="15"/>
  <c r="DH11" i="15"/>
  <c r="DR11" i="15"/>
  <c r="DS11" i="15"/>
  <c r="EA11" i="15"/>
  <c r="EB11" i="15"/>
  <c r="BU11" i="15"/>
  <c r="DQ11" i="15"/>
  <c r="BT11" i="15"/>
  <c r="DP11" i="15"/>
  <c r="BM11" i="15"/>
  <c r="CV11" i="15"/>
  <c r="DV11" i="15"/>
  <c r="CJ11" i="15"/>
  <c r="CD11" i="15"/>
  <c r="BP10" i="15"/>
  <c r="BP9" i="15" s="1"/>
  <c r="CZ11" i="15"/>
  <c r="BH11" i="15"/>
  <c r="CL11" i="15"/>
  <c r="CR11" i="15"/>
  <c r="DL11" i="15"/>
  <c r="DF11" i="15"/>
  <c r="DE11" i="15"/>
  <c r="AM11" i="15"/>
  <c r="BL11" i="15"/>
  <c r="BP11" i="15"/>
  <c r="CC11" i="15"/>
  <c r="CK11" i="15"/>
  <c r="CS11" i="15"/>
  <c r="DJ11" i="15"/>
  <c r="BS11" i="15"/>
  <c r="CF11" i="15"/>
  <c r="CI11" i="15"/>
  <c r="CM11" i="15"/>
  <c r="DA11" i="15"/>
  <c r="DX11" i="15"/>
  <c r="BV11" i="15"/>
  <c r="CE11" i="15"/>
  <c r="CW11" i="15"/>
  <c r="DU11" i="15"/>
  <c r="DW11" i="15"/>
  <c r="CY11" i="15"/>
  <c r="BX11" i="15"/>
  <c r="BY11" i="15"/>
  <c r="CG11" i="15"/>
  <c r="DI11" i="15"/>
  <c r="DT11" i="15"/>
  <c r="BR11" i="15"/>
  <c r="CQ11" i="15"/>
  <c r="CT11" i="15"/>
  <c r="DO11" i="15"/>
  <c r="DK11" i="15"/>
  <c r="BJ11" i="15"/>
  <c r="BS10" i="15"/>
  <c r="BS9" i="15" s="1"/>
  <c r="AN10" i="15"/>
  <c r="AN9" i="15" s="1"/>
  <c r="AM10" i="15"/>
  <c r="AM9" i="15" s="1"/>
  <c r="BN11" i="15"/>
  <c r="BG11" i="15"/>
  <c r="AI10" i="15"/>
  <c r="AI9" i="15" s="1"/>
  <c r="AI11" i="15"/>
  <c r="FC214" i="15"/>
  <c r="FB172" i="15"/>
  <c r="EZ150" i="15"/>
  <c r="EZ64" i="15"/>
  <c r="FN223" i="15"/>
  <c r="FR56" i="15"/>
  <c r="FR111" i="15"/>
  <c r="FR119" i="15"/>
  <c r="FR141" i="15"/>
  <c r="FR176" i="15"/>
  <c r="FC185" i="15"/>
  <c r="FZ223" i="15"/>
  <c r="EZ56" i="15"/>
  <c r="EZ111" i="15"/>
  <c r="EZ119" i="15"/>
  <c r="FC86" i="15"/>
  <c r="FC76" i="15"/>
  <c r="FC77" i="15"/>
  <c r="FC44" i="15"/>
  <c r="EZ141" i="15"/>
  <c r="EZ176" i="15"/>
  <c r="FR150" i="15"/>
  <c r="FR64" i="15"/>
  <c r="FR118" i="15"/>
  <c r="FR112" i="15"/>
  <c r="FC223" i="15"/>
  <c r="EZ223" i="15"/>
  <c r="GG56" i="15"/>
  <c r="GG111" i="15"/>
  <c r="FC118" i="15"/>
  <c r="FC112" i="15"/>
  <c r="FC150" i="15"/>
  <c r="FC64" i="15"/>
  <c r="EZ118" i="15"/>
  <c r="EZ112" i="15"/>
  <c r="FC119" i="15"/>
  <c r="BK10" i="15"/>
  <c r="BK9" i="15" s="1"/>
  <c r="BE10" i="15"/>
  <c r="BE9" i="15" s="1"/>
  <c r="AZ11" i="15"/>
  <c r="AJ10" i="15"/>
  <c r="AJ9" i="15" s="1"/>
  <c r="AS10" i="15"/>
  <c r="AS9" i="15" s="1"/>
  <c r="AZ10" i="15"/>
  <c r="AZ9" i="15" s="1"/>
  <c r="BC11" i="15"/>
  <c r="AU11" i="15"/>
  <c r="AW11" i="15"/>
  <c r="AX11" i="15"/>
  <c r="BG10" i="15"/>
  <c r="BG9" i="15" s="1"/>
  <c r="AO10" i="15"/>
  <c r="AO9" i="15" s="1"/>
  <c r="AU10" i="15"/>
  <c r="AU9" i="15" s="1"/>
  <c r="AK10" i="15"/>
  <c r="AK9" i="15" s="1"/>
  <c r="AW10" i="15"/>
  <c r="AW9" i="15" s="1"/>
  <c r="AG10" i="15"/>
  <c r="AG9" i="15" s="1"/>
  <c r="BF11" i="15"/>
  <c r="AR10" i="15"/>
  <c r="AR9" i="15" s="1"/>
  <c r="BH10" i="15"/>
  <c r="BH9" i="15" s="1"/>
  <c r="AH11" i="15"/>
  <c r="AL10" i="15"/>
  <c r="AL9" i="15" s="1"/>
  <c r="BC10" i="15"/>
  <c r="BC9" i="15" s="1"/>
  <c r="AQ11" i="15"/>
  <c r="AH10" i="15"/>
  <c r="AH9" i="15" s="1"/>
  <c r="BD10" i="15"/>
  <c r="BD9" i="15" s="1"/>
  <c r="AV10" i="15"/>
  <c r="AV9" i="15" s="1"/>
  <c r="BF10" i="15"/>
  <c r="BF9" i="15" s="1"/>
  <c r="AX10" i="15"/>
  <c r="AX9" i="15" s="1"/>
  <c r="AF10" i="15"/>
  <c r="AF9" i="15" s="1"/>
  <c r="AQ10" i="15"/>
  <c r="AQ9" i="15" s="1"/>
  <c r="AP10" i="15"/>
  <c r="AP9" i="15" s="1"/>
  <c r="N18" i="15"/>
  <c r="CO18" i="15"/>
  <c r="M19" i="15"/>
  <c r="AN11" i="15" l="1"/>
  <c r="DD11" i="15"/>
  <c r="AP11" i="15"/>
  <c r="AL11" i="15"/>
  <c r="AS11" i="15"/>
  <c r="BZ11" i="15"/>
  <c r="J26" i="8"/>
  <c r="V26" i="8"/>
  <c r="L26" i="8"/>
  <c r="T26" i="8"/>
  <c r="O26" i="8"/>
  <c r="U27" i="8"/>
  <c r="U8" i="12"/>
  <c r="S8" i="12"/>
  <c r="Z21" i="8"/>
  <c r="AC21" i="8" s="1"/>
  <c r="G26" i="8"/>
  <c r="BE11" i="15"/>
  <c r="L8" i="12"/>
  <c r="L27" i="8"/>
  <c r="X27" i="8"/>
  <c r="X8" i="12"/>
  <c r="V27" i="8"/>
  <c r="V8" i="12"/>
  <c r="G8" i="12"/>
  <c r="G27" i="8"/>
  <c r="T8" i="12"/>
  <c r="T27" i="8"/>
  <c r="J27" i="8"/>
  <c r="J8" i="12"/>
  <c r="O27" i="8"/>
  <c r="O8" i="12"/>
  <c r="W8" i="12"/>
  <c r="W27" i="8"/>
  <c r="Z12" i="8"/>
  <c r="AC12" i="8" s="1"/>
  <c r="B12" i="8"/>
  <c r="I75" i="1"/>
  <c r="I27" i="8"/>
  <c r="I8" i="12"/>
  <c r="F8" i="12"/>
  <c r="F27" i="8"/>
  <c r="I57" i="3"/>
  <c r="B18" i="8"/>
  <c r="N8" i="12"/>
  <c r="N27" i="8"/>
  <c r="D8" i="12"/>
  <c r="D9" i="12" s="1"/>
  <c r="D27" i="8"/>
  <c r="AC6" i="8"/>
  <c r="E8" i="12"/>
  <c r="E27" i="8"/>
  <c r="Z18" i="8"/>
  <c r="AC18" i="8" s="1"/>
  <c r="C10" i="12"/>
  <c r="B15" i="8"/>
  <c r="I58" i="2"/>
  <c r="B21" i="8"/>
  <c r="I56" i="10"/>
  <c r="Y8" i="12"/>
  <c r="Y27" i="8"/>
  <c r="AR11" i="15"/>
  <c r="AF11" i="15"/>
  <c r="AV11" i="15"/>
  <c r="BD11" i="15"/>
  <c r="BK11" i="15"/>
  <c r="AG11" i="15"/>
  <c r="C6" i="23"/>
  <c r="D6" i="23" s="1"/>
  <c r="E6" i="23" s="1"/>
  <c r="C7" i="23"/>
  <c r="D7" i="23" s="1"/>
  <c r="E7" i="23" s="1"/>
  <c r="HK18" i="15"/>
  <c r="N19" i="15"/>
  <c r="EZ19" i="15" s="1"/>
  <c r="CO19" i="15"/>
  <c r="HK19" i="15" s="1"/>
  <c r="M20" i="15"/>
  <c r="M24" i="15" s="1"/>
  <c r="EZ18" i="15"/>
  <c r="D10" i="12" l="1"/>
  <c r="E9" i="12"/>
  <c r="Z26" i="8"/>
  <c r="C15" i="23"/>
  <c r="D15" i="23" s="1"/>
  <c r="E15" i="23" s="1"/>
  <c r="C14" i="23"/>
  <c r="D14" i="23" s="1"/>
  <c r="E14" i="23" s="1"/>
  <c r="N24" i="15"/>
  <c r="EZ24" i="15" s="1"/>
  <c r="CO24" i="15"/>
  <c r="HK24" i="15" s="1"/>
  <c r="M25" i="15"/>
  <c r="N20" i="15"/>
  <c r="CO20" i="15"/>
  <c r="HK20" i="15" s="1"/>
  <c r="W30" i="8" l="1"/>
  <c r="AC26" i="8"/>
  <c r="Z27" i="8"/>
  <c r="AC27" i="8" s="1"/>
  <c r="E10" i="12"/>
  <c r="F9" i="12"/>
  <c r="N25" i="15"/>
  <c r="EZ25" i="15" s="1"/>
  <c r="CO25" i="15"/>
  <c r="M26" i="15"/>
  <c r="EZ20" i="15"/>
  <c r="G9" i="12" l="1"/>
  <c r="F10" i="12"/>
  <c r="C4" i="12"/>
  <c r="W31" i="8"/>
  <c r="C5" i="12" s="1"/>
  <c r="N26" i="15"/>
  <c r="EZ26" i="15" s="1"/>
  <c r="N11" i="15" s="1"/>
  <c r="P11" i="15" s="1"/>
  <c r="E18" i="23" s="1"/>
  <c r="D18" i="23" s="1"/>
  <c r="CO26" i="15"/>
  <c r="HK26" i="15" s="1"/>
  <c r="HK25" i="15"/>
  <c r="Y11" i="12" l="1"/>
  <c r="Y13" i="12" s="1"/>
  <c r="L11" i="12"/>
  <c r="L13" i="12" s="1"/>
  <c r="W11" i="12"/>
  <c r="W13" i="12" s="1"/>
  <c r="R11" i="12"/>
  <c r="R13" i="12" s="1"/>
  <c r="M11" i="12"/>
  <c r="M13" i="12" s="1"/>
  <c r="J11" i="12"/>
  <c r="J13" i="12" s="1"/>
  <c r="X11" i="12"/>
  <c r="X13" i="12" s="1"/>
  <c r="K11" i="12"/>
  <c r="K13" i="12" s="1"/>
  <c r="H11" i="12"/>
  <c r="H13" i="12" s="1"/>
  <c r="E11" i="12"/>
  <c r="E13" i="12" s="1"/>
  <c r="P11" i="12"/>
  <c r="P13" i="12" s="1"/>
  <c r="C11" i="12"/>
  <c r="G11" i="12"/>
  <c r="G13" i="12" s="1"/>
  <c r="O11" i="12"/>
  <c r="O13" i="12" s="1"/>
  <c r="N11" i="12"/>
  <c r="N13" i="12" s="1"/>
  <c r="U11" i="12"/>
  <c r="U13" i="12" s="1"/>
  <c r="T11" i="12"/>
  <c r="T13" i="12" s="1"/>
  <c r="D11" i="12"/>
  <c r="D13" i="12" s="1"/>
  <c r="S11" i="12"/>
  <c r="S13" i="12" s="1"/>
  <c r="F11" i="12"/>
  <c r="F13" i="12" s="1"/>
  <c r="V11" i="12"/>
  <c r="V13" i="12" s="1"/>
  <c r="I11" i="12"/>
  <c r="I13" i="12" s="1"/>
  <c r="Q11" i="12"/>
  <c r="Q13" i="12" s="1"/>
  <c r="G10" i="12"/>
  <c r="H9" i="12"/>
  <c r="CO10" i="15"/>
  <c r="CO9" i="15" s="1"/>
  <c r="C9" i="23" s="1"/>
  <c r="D9" i="23" s="1"/>
  <c r="E9" i="23" s="1"/>
  <c r="N10" i="15"/>
  <c r="N9" i="15" s="1"/>
  <c r="P9" i="15" s="1"/>
  <c r="E10" i="23" s="1"/>
  <c r="D10" i="23" s="1"/>
  <c r="CO11" i="15"/>
  <c r="C12" i="12" l="1"/>
  <c r="D12" i="12" s="1"/>
  <c r="E12" i="12" s="1"/>
  <c r="F12" i="12" s="1"/>
  <c r="G12" i="12" s="1"/>
  <c r="H12" i="12" s="1"/>
  <c r="I12" i="12" s="1"/>
  <c r="J12" i="12" s="1"/>
  <c r="K12" i="12" s="1"/>
  <c r="L12" i="12" s="1"/>
  <c r="M12" i="12" s="1"/>
  <c r="N12" i="12" s="1"/>
  <c r="O12" i="12" s="1"/>
  <c r="P12" i="12" s="1"/>
  <c r="Q12" i="12" s="1"/>
  <c r="R12" i="12" s="1"/>
  <c r="S12" i="12" s="1"/>
  <c r="T12" i="12" s="1"/>
  <c r="U12" i="12" s="1"/>
  <c r="V12" i="12" s="1"/>
  <c r="W12" i="12" s="1"/>
  <c r="X12" i="12" s="1"/>
  <c r="Y12" i="12" s="1"/>
  <c r="C13" i="12"/>
  <c r="C14" i="12" s="1"/>
  <c r="D14" i="12" s="1"/>
  <c r="E14" i="12" s="1"/>
  <c r="F14" i="12" s="1"/>
  <c r="G14" i="12" s="1"/>
  <c r="H14" i="12" s="1"/>
  <c r="I14" i="12" s="1"/>
  <c r="J14" i="12" s="1"/>
  <c r="K14" i="12" s="1"/>
  <c r="L14" i="12" s="1"/>
  <c r="M14" i="12" s="1"/>
  <c r="N14" i="12" s="1"/>
  <c r="O14" i="12" s="1"/>
  <c r="P14" i="12" s="1"/>
  <c r="Q14" i="12" s="1"/>
  <c r="R14" i="12" s="1"/>
  <c r="S14" i="12" s="1"/>
  <c r="T14" i="12" s="1"/>
  <c r="U14" i="12" s="1"/>
  <c r="V14" i="12" s="1"/>
  <c r="W14" i="12" s="1"/>
  <c r="X14" i="12" s="1"/>
  <c r="Y14" i="12" s="1"/>
  <c r="I9" i="12"/>
  <c r="H10" i="12"/>
  <c r="C8" i="23"/>
  <c r="D8" i="23" s="1"/>
  <c r="E8" i="23" s="1"/>
  <c r="P10" i="15"/>
  <c r="C17" i="23"/>
  <c r="D17" i="23" s="1"/>
  <c r="E17" i="23" s="1"/>
  <c r="C16" i="23"/>
  <c r="D16" i="23" s="1"/>
  <c r="E16" i="23" s="1"/>
  <c r="I10" i="12" l="1"/>
  <c r="J9" i="12"/>
  <c r="K9" i="12" l="1"/>
  <c r="J10" i="12"/>
  <c r="K10" i="12" l="1"/>
  <c r="L9" i="12"/>
  <c r="M9" i="12" l="1"/>
  <c r="L10" i="12"/>
  <c r="M10" i="12" l="1"/>
  <c r="N9" i="12"/>
  <c r="O9" i="12" l="1"/>
  <c r="N10" i="12"/>
  <c r="O10" i="12" l="1"/>
  <c r="P9" i="12"/>
  <c r="P10" i="12" l="1"/>
  <c r="Q9" i="12"/>
  <c r="Q10" i="12" l="1"/>
  <c r="R9" i="12"/>
  <c r="S9" i="12" l="1"/>
  <c r="R10" i="12"/>
  <c r="S10" i="12" l="1"/>
  <c r="T9" i="12"/>
  <c r="U9" i="12" l="1"/>
  <c r="T10" i="12"/>
  <c r="U10" i="12" l="1"/>
  <c r="V9" i="12"/>
  <c r="W9" i="12" l="1"/>
  <c r="V10" i="12"/>
  <c r="W10" i="12" l="1"/>
  <c r="X9" i="12"/>
  <c r="X10" i="12" l="1"/>
  <c r="Y9" i="12"/>
  <c r="Y10"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Per Edvall</author>
  </authors>
  <commentList>
    <comment ref="D12" authorId="0" shapeId="0" xr:uid="{00000000-0006-0000-0100-000001000000}">
      <text>
        <r>
          <rPr>
            <b/>
            <sz val="9"/>
            <color indexed="81"/>
            <rFont val="Arial"/>
            <family val="2"/>
            <charset val="1"/>
          </rPr>
          <t>Per Edvall:</t>
        </r>
        <r>
          <rPr>
            <sz val="9"/>
            <color indexed="81"/>
            <rFont val="Arial"/>
            <family val="2"/>
            <charset val="1"/>
          </rPr>
          <t xml:space="preserve">
Kod enligt Repab. Finns i de flesta fall.
</t>
        </r>
      </text>
    </comment>
    <comment ref="P12" authorId="0" shapeId="0" xr:uid="{00000000-0006-0000-0100-000002000000}">
      <text>
        <r>
          <rPr>
            <b/>
            <sz val="9"/>
            <color indexed="81"/>
            <rFont val="Arial"/>
            <family val="2"/>
            <charset val="1"/>
          </rPr>
          <t>Per Edvall:</t>
        </r>
        <r>
          <rPr>
            <sz val="9"/>
            <color indexed="81"/>
            <rFont val="Arial"/>
            <family val="2"/>
            <charset val="1"/>
          </rPr>
          <t xml:space="preserve">
Ad hoc betyder att arbetet/utbytet utförs endast efter att behov uppstått, t.ex. ett haveri. Schemalagt betyder att när tiden är inne ska joobet utföras, eller åtminstone utredning av om jobbet behövs.
</t>
        </r>
      </text>
    </comment>
    <comment ref="Q12" authorId="0" shapeId="0" xr:uid="{00000000-0006-0000-0100-000003000000}">
      <text>
        <r>
          <rPr>
            <b/>
            <sz val="9"/>
            <color rgb="FF000000"/>
            <rFont val="Arial"/>
            <family val="2"/>
            <charset val="1"/>
          </rPr>
          <t xml:space="preserve">Per Edvall:
</t>
        </r>
        <r>
          <rPr>
            <sz val="9"/>
            <color rgb="FF000000"/>
            <rFont val="Arial"/>
            <family val="2"/>
            <charset val="1"/>
          </rPr>
          <t xml:space="preserve">Att underhåll genomförs med budgeterade medel ("löpande") betyder att vi inte gör avsättningar för att täcka underhållet och att vi inte gör någon återföring från UH-fonden till ansamlat resultat.
</t>
        </r>
        <r>
          <rPr>
            <sz val="9"/>
            <color rgb="FF000000"/>
            <rFont val="Arial"/>
            <family val="2"/>
            <charset val="1"/>
          </rPr>
          <t xml:space="preserve">
</t>
        </r>
        <r>
          <rPr>
            <sz val="9"/>
            <color rgb="FF000000"/>
            <rFont val="Arial"/>
            <family val="2"/>
            <charset val="1"/>
          </rPr>
          <t xml:space="preserve">Det motsatta förfarandet ("Avsättning") är att vi avsätter medel till UH-fonden för underhållet och sedan ianspråktar fonden för det år som jobbet blivit utfört.
</t>
        </r>
        <r>
          <rPr>
            <sz val="9"/>
            <color rgb="FF000000"/>
            <rFont val="Arial"/>
            <family val="2"/>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Edvall</author>
  </authors>
  <commentList>
    <comment ref="R23" authorId="0" shapeId="0" xr:uid="{00000000-0006-0000-0600-000001000000}">
      <text>
        <r>
          <rPr>
            <b/>
            <sz val="9"/>
            <color indexed="81"/>
            <rFont val="Arial"/>
            <family val="2"/>
            <charset val="1"/>
          </rPr>
          <t>Per Edvall:</t>
        </r>
        <r>
          <rPr>
            <sz val="9"/>
            <color indexed="81"/>
            <rFont val="Arial"/>
            <family val="2"/>
            <charset val="1"/>
          </rPr>
          <t xml:space="preserve">
Borde väl varit 51920?
</t>
        </r>
      </text>
    </comment>
    <comment ref="AB23" authorId="0" shapeId="0" xr:uid="{00000000-0006-0000-0600-000002000000}">
      <text>
        <r>
          <rPr>
            <b/>
            <sz val="9"/>
            <color indexed="81"/>
            <rFont val="Arial"/>
            <family val="2"/>
            <charset val="1"/>
          </rPr>
          <t>Per Edvall:</t>
        </r>
        <r>
          <rPr>
            <sz val="9"/>
            <color indexed="81"/>
            <rFont val="Arial"/>
            <family val="2"/>
            <charset val="1"/>
          </rPr>
          <t xml:space="preserve">
Borde väl varit 51920?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Edvall</author>
  </authors>
  <commentList>
    <comment ref="T47" authorId="0" shapeId="0" xr:uid="{00000000-0006-0000-0900-000001000000}">
      <text>
        <r>
          <rPr>
            <b/>
            <sz val="9"/>
            <color indexed="81"/>
            <rFont val="Arial"/>
            <family val="2"/>
            <charset val="1"/>
          </rPr>
          <t>Per Edvall:</t>
        </r>
        <r>
          <rPr>
            <sz val="9"/>
            <color indexed="81"/>
            <rFont val="Arial"/>
            <family val="2"/>
            <charset val="1"/>
          </rPr>
          <t xml:space="preserve">
Borde varit 5720 här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Per Edvall</author>
  </authors>
  <commentList>
    <comment ref="F21" authorId="0" shapeId="0" xr:uid="{00000000-0006-0000-0A00-000001000000}">
      <text>
        <r>
          <rPr>
            <b/>
            <sz val="9"/>
            <color indexed="81"/>
            <rFont val="Arial"/>
            <family val="2"/>
            <charset val="1"/>
          </rPr>
          <t>Per Edvall:</t>
        </r>
        <r>
          <rPr>
            <sz val="9"/>
            <color indexed="81"/>
            <rFont val="Arial"/>
            <family val="2"/>
            <charset val="1"/>
          </rPr>
          <t xml:space="preserve">
hus 1-2, 4 och 5 har 15 års intervall, vad gäller?
 </t>
        </r>
      </text>
    </comment>
    <comment ref="AB42" authorId="0" shapeId="0" xr:uid="{00000000-0006-0000-0A00-000002000000}">
      <text>
        <r>
          <rPr>
            <b/>
            <sz val="9"/>
            <color indexed="81"/>
            <rFont val="Arial"/>
            <family val="2"/>
            <charset val="1"/>
          </rPr>
          <t>Per Edvall:</t>
        </r>
        <r>
          <rPr>
            <sz val="9"/>
            <color indexed="81"/>
            <rFont val="Arial"/>
            <family val="2"/>
            <charset val="1"/>
          </rPr>
          <t xml:space="preserve">
Skulle nog varit 2750
</t>
        </r>
      </text>
    </comment>
    <comment ref="AF45" authorId="0" shapeId="0" xr:uid="{00000000-0006-0000-0A00-000003000000}">
      <text>
        <r>
          <rPr>
            <b/>
            <sz val="9"/>
            <color indexed="81"/>
            <rFont val="Arial"/>
            <family val="2"/>
            <charset val="1"/>
          </rPr>
          <t>Per Edvall:</t>
        </r>
        <r>
          <rPr>
            <sz val="9"/>
            <color indexed="81"/>
            <rFont val="Arial"/>
            <family val="2"/>
            <charset val="1"/>
          </rPr>
          <t xml:space="preserve">
Borde varit 5187
</t>
        </r>
      </text>
    </comment>
    <comment ref="AF49" authorId="0" shapeId="0" xr:uid="{00000000-0006-0000-0A00-000004000000}">
      <text>
        <r>
          <rPr>
            <b/>
            <sz val="9"/>
            <color indexed="81"/>
            <rFont val="Arial"/>
            <family val="2"/>
            <charset val="1"/>
          </rPr>
          <t>Per Edvall:</t>
        </r>
        <r>
          <rPr>
            <sz val="9"/>
            <color indexed="81"/>
            <rFont val="Arial"/>
            <family val="2"/>
            <charset val="1"/>
          </rPr>
          <t xml:space="preserve">
Borde varit 28910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Per Edvall</author>
  </authors>
  <commentList>
    <comment ref="AG7" authorId="0" shapeId="0" xr:uid="{00000000-0006-0000-0B00-000001000000}">
      <text>
        <r>
          <rPr>
            <b/>
            <sz val="9"/>
            <color indexed="81"/>
            <rFont val="Arial"/>
            <family val="2"/>
            <charset val="1"/>
          </rPr>
          <t>Per Edvall:</t>
        </r>
        <r>
          <rPr>
            <sz val="9"/>
            <color indexed="81"/>
            <rFont val="Arial"/>
            <family val="2"/>
            <charset val="1"/>
          </rPr>
          <t xml:space="preserve">
Borde vara 24400
</t>
        </r>
      </text>
    </comment>
    <comment ref="AG8" authorId="0" shapeId="0" xr:uid="{00000000-0006-0000-0B00-000002000000}">
      <text>
        <r>
          <rPr>
            <b/>
            <sz val="9"/>
            <color indexed="81"/>
            <rFont val="Arial"/>
            <family val="2"/>
            <charset val="1"/>
          </rPr>
          <t>Per Edvall:</t>
        </r>
        <r>
          <rPr>
            <sz val="9"/>
            <color indexed="81"/>
            <rFont val="Arial"/>
            <family val="2"/>
            <charset val="1"/>
          </rPr>
          <t xml:space="preserve">
Borde vara 10368
</t>
        </r>
      </text>
    </comment>
    <comment ref="AD20" authorId="0" shapeId="0" xr:uid="{00000000-0006-0000-0B00-000003000000}">
      <text>
        <r>
          <rPr>
            <b/>
            <sz val="9"/>
            <color indexed="81"/>
            <rFont val="Arial"/>
            <family val="2"/>
            <charset val="1"/>
          </rPr>
          <t>Per Edvall:</t>
        </r>
        <r>
          <rPr>
            <sz val="9"/>
            <color indexed="81"/>
            <rFont val="Arial"/>
            <family val="2"/>
            <charset val="1"/>
          </rPr>
          <t xml:space="preserve">
Borde vara 25300
</t>
        </r>
      </text>
    </comment>
    <comment ref="AD29" authorId="0" shapeId="0" xr:uid="{00000000-0006-0000-0B00-000004000000}">
      <text>
        <r>
          <rPr>
            <b/>
            <sz val="9"/>
            <color indexed="81"/>
            <rFont val="Arial"/>
            <family val="2"/>
            <charset val="1"/>
          </rPr>
          <t>Per Edvall:</t>
        </r>
        <r>
          <rPr>
            <sz val="9"/>
            <color indexed="81"/>
            <rFont val="Arial"/>
            <family val="2"/>
            <charset val="1"/>
          </rPr>
          <t xml:space="preserve">
Utlagt med 15 års intervall men står 12 års intervall.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Per Edvall</author>
  </authors>
  <commentList>
    <comment ref="AF45" authorId="0" shapeId="0" xr:uid="{00000000-0006-0000-0C00-000001000000}">
      <text>
        <r>
          <rPr>
            <b/>
            <sz val="9"/>
            <color indexed="81"/>
            <rFont val="Arial"/>
            <family val="2"/>
            <charset val="1"/>
          </rPr>
          <t>Per Edvall:</t>
        </r>
        <r>
          <rPr>
            <sz val="9"/>
            <color indexed="81"/>
            <rFont val="Arial"/>
            <family val="2"/>
            <charset val="1"/>
          </rPr>
          <t xml:space="preserve">
Borde varit 8645</t>
        </r>
      </text>
    </comment>
    <comment ref="AF49" authorId="0" shapeId="0" xr:uid="{00000000-0006-0000-0C00-000002000000}">
      <text>
        <r>
          <rPr>
            <b/>
            <sz val="9"/>
            <color indexed="81"/>
            <rFont val="Arial"/>
            <family val="2"/>
            <charset val="1"/>
          </rPr>
          <t>Per Edvall:</t>
        </r>
        <r>
          <rPr>
            <sz val="9"/>
            <color indexed="81"/>
            <rFont val="Arial"/>
            <family val="2"/>
            <charset val="1"/>
          </rPr>
          <t xml:space="preserve">
Borde varit 13965</t>
        </r>
      </text>
    </comment>
    <comment ref="N54" authorId="0" shapeId="0" xr:uid="{00000000-0006-0000-0C00-000003000000}">
      <text>
        <r>
          <rPr>
            <b/>
            <sz val="9"/>
            <color indexed="81"/>
            <rFont val="Arial"/>
            <family val="2"/>
            <charset val="1"/>
          </rPr>
          <t>Per Edvall:</t>
        </r>
        <r>
          <rPr>
            <sz val="9"/>
            <color indexed="81"/>
            <rFont val="Arial"/>
            <family val="2"/>
            <charset val="1"/>
          </rPr>
          <t xml:space="preserve">
Summan har missat 44280 från sista raden</t>
        </r>
      </text>
    </comment>
  </commentList>
</comments>
</file>

<file path=xl/sharedStrings.xml><?xml version="1.0" encoding="utf-8"?>
<sst xmlns="http://schemas.openxmlformats.org/spreadsheetml/2006/main" count="3053" uniqueCount="482">
  <si>
    <t>Brf Ekbacksskolan</t>
  </si>
  <si>
    <t>Hus 1-2</t>
  </si>
  <si>
    <t>Fasader</t>
  </si>
  <si>
    <t>Tegelfogar, omfogning 5% av ytan</t>
  </si>
  <si>
    <t>Spritputs, 2 ggr strykning silikatfärg</t>
  </si>
  <si>
    <t>Stuprör, byte</t>
  </si>
  <si>
    <t>Yttertak</t>
  </si>
  <si>
    <t>Hiss</t>
  </si>
  <si>
    <t>Gemensamma utrymmen</t>
  </si>
  <si>
    <t>Apparatrum (DUC)</t>
  </si>
  <si>
    <t>Elrum</t>
  </si>
  <si>
    <t>Soprum</t>
  </si>
  <si>
    <t>Städ</t>
  </si>
  <si>
    <t>Trapphus</t>
  </si>
  <si>
    <t>Entré/källargång</t>
  </si>
  <si>
    <t>Dörrar/portar trä, 2ggr oljning utsida</t>
  </si>
  <si>
    <t>Mängd</t>
  </si>
  <si>
    <t>Nästa år</t>
  </si>
  <si>
    <t>Intervall</t>
  </si>
  <si>
    <t>Cykelrum</t>
  </si>
  <si>
    <t>Källare, helmålning</t>
  </si>
  <si>
    <t>Betonggolv, 2ggr strykning</t>
  </si>
  <si>
    <t>Hus 3</t>
  </si>
  <si>
    <t>Hus 4</t>
  </si>
  <si>
    <t>Hus 5</t>
  </si>
  <si>
    <t>st</t>
  </si>
  <si>
    <t>System</t>
  </si>
  <si>
    <t>Lås</t>
  </si>
  <si>
    <t>Låssystem, byte cylinder</t>
  </si>
  <si>
    <t>SKALLÅS</t>
  </si>
  <si>
    <t>INVÄNDIGA</t>
  </si>
  <si>
    <t>Vent</t>
  </si>
  <si>
    <t>OVK-besiktning, F-system, lägenheter</t>
  </si>
  <si>
    <t>Mark</t>
  </si>
  <si>
    <t>Garage</t>
  </si>
  <si>
    <t>Asfaltytor, lagning, 5% av bruttoytan</t>
  </si>
  <si>
    <t>Spaljéer, oljning</t>
  </si>
  <si>
    <t>Träbänkar, oljning</t>
  </si>
  <si>
    <t>Stålbalkar, ommålning</t>
  </si>
  <si>
    <t>Blandare, byte</t>
  </si>
  <si>
    <t>Hängrännor, byte</t>
  </si>
  <si>
    <t>m</t>
  </si>
  <si>
    <t>Räcken, målning</t>
  </si>
  <si>
    <r>
      <t>m</t>
    </r>
    <r>
      <rPr>
        <vertAlign val="superscript"/>
        <sz val="10"/>
        <rFont val="Arial"/>
        <family val="2"/>
      </rPr>
      <t>2</t>
    </r>
  </si>
  <si>
    <t>DUC</t>
  </si>
  <si>
    <t>Summa Kr/år</t>
  </si>
  <si>
    <t>Kr/år</t>
  </si>
  <si>
    <t>Enh</t>
  </si>
  <si>
    <t>Kr/Enh</t>
  </si>
  <si>
    <t xml:space="preserve"> Kr</t>
  </si>
  <si>
    <t>Takdetaljer byte 15%</t>
  </si>
  <si>
    <t>Aluminiumfönster, flerluft strykn utsida</t>
  </si>
  <si>
    <t>Takplåt galv/lack bandtäckt 2ggr str</t>
  </si>
  <si>
    <t>Hissmaskin byte</t>
  </si>
  <si>
    <t>Hisslinor byte</t>
  </si>
  <si>
    <t>Linoleumgolv, byte 3 mm</t>
  </si>
  <si>
    <t>Klinkergolv</t>
  </si>
  <si>
    <r>
      <t>Kr/m</t>
    </r>
    <r>
      <rPr>
        <b/>
        <vertAlign val="superscript"/>
        <sz val="10"/>
        <rFont val="Arial"/>
        <family val="2"/>
      </rPr>
      <t xml:space="preserve">2 </t>
    </r>
    <r>
      <rPr>
        <b/>
        <sz val="10"/>
        <rFont val="Arial"/>
        <family val="2"/>
      </rPr>
      <t>år</t>
    </r>
  </si>
  <si>
    <t>Aluminiumdörr balkong, strykn utsida</t>
  </si>
  <si>
    <r>
      <t>LGA m</t>
    </r>
    <r>
      <rPr>
        <b/>
        <vertAlign val="superscript"/>
        <sz val="10"/>
        <rFont val="Arial"/>
        <family val="2"/>
      </rPr>
      <t>2</t>
    </r>
  </si>
  <si>
    <t>Stenmjölsytor, lagning 5% av br-ytan</t>
  </si>
  <si>
    <t>Gym</t>
  </si>
  <si>
    <t>Hus 6 (garage)</t>
  </si>
  <si>
    <t>2-årsperiod</t>
  </si>
  <si>
    <t>09-10</t>
  </si>
  <si>
    <t>11-12</t>
  </si>
  <si>
    <t>13-14</t>
  </si>
  <si>
    <t>15-16</t>
  </si>
  <si>
    <t>17-18</t>
  </si>
  <si>
    <t>19-20</t>
  </si>
  <si>
    <t>21-22</t>
  </si>
  <si>
    <t>23-24</t>
  </si>
  <si>
    <t>25-26</t>
  </si>
  <si>
    <t>27-28</t>
  </si>
  <si>
    <t>29-30</t>
  </si>
  <si>
    <t>31-32</t>
  </si>
  <si>
    <t>33-34</t>
  </si>
  <si>
    <t>35-36</t>
  </si>
  <si>
    <t>37-38</t>
  </si>
  <si>
    <t>39-40</t>
  </si>
  <si>
    <t>41-42</t>
  </si>
  <si>
    <t>43-44</t>
  </si>
  <si>
    <t>45-46</t>
  </si>
  <si>
    <t>47-48</t>
  </si>
  <si>
    <t>49-50</t>
  </si>
  <si>
    <t>51-52</t>
  </si>
  <si>
    <t>53-54</t>
  </si>
  <si>
    <t>Fasadställningar, målarställning</t>
  </si>
  <si>
    <t>Garageport</t>
  </si>
  <si>
    <t>Summa</t>
  </si>
  <si>
    <t>Balkonger</t>
  </si>
  <si>
    <r>
      <t>Helmålning &gt;4m</t>
    </r>
    <r>
      <rPr>
        <vertAlign val="superscript"/>
        <sz val="10"/>
        <rFont val="Arial"/>
        <family val="2"/>
      </rPr>
      <t>2</t>
    </r>
  </si>
  <si>
    <t>Cykelställ, byte</t>
  </si>
  <si>
    <t>Motorvärmaruttag, byte</t>
  </si>
  <si>
    <r>
      <t>Helmålning &gt;4 m</t>
    </r>
    <r>
      <rPr>
        <vertAlign val="superscript"/>
        <sz val="10"/>
        <rFont val="Arial"/>
        <family val="2"/>
      </rPr>
      <t>2</t>
    </r>
  </si>
  <si>
    <r>
      <t>Helmålning &lt;4m</t>
    </r>
    <r>
      <rPr>
        <vertAlign val="superscript"/>
        <sz val="10"/>
        <rFont val="Arial"/>
        <family val="2"/>
      </rPr>
      <t>2</t>
    </r>
  </si>
  <si>
    <t xml:space="preserve">Träfönster 3-glas </t>
  </si>
  <si>
    <t>1-luft&lt;1 m2 str botten. N</t>
  </si>
  <si>
    <t>1-luft&lt;1 m2 str uts och mellan. N</t>
  </si>
  <si>
    <t>1-luft&lt;1 m2 str botten. VSÖ</t>
  </si>
  <si>
    <t>1-luft&lt;1 m2 str uts och mellan. VSÖ</t>
  </si>
  <si>
    <t>1-luft&gt;1 m2 str botten. N</t>
  </si>
  <si>
    <t>1-luft&gt;1 m2 str uts och mellan. N</t>
  </si>
  <si>
    <t>1-luft&gt;1 m2 str botten. VSÖ</t>
  </si>
  <si>
    <t>1-luft&gt;1 m2 str uts och mellan. VSÖ</t>
  </si>
  <si>
    <t>2-luft str botten. N</t>
  </si>
  <si>
    <t>2-luft str uts och mellan. N</t>
  </si>
  <si>
    <t>2-luft str botten. VSÖ</t>
  </si>
  <si>
    <t>2-luft str uts och mellan. VSÖ</t>
  </si>
  <si>
    <t>Flerluft str botten. N</t>
  </si>
  <si>
    <t>Flerluft str uts och mellan. N</t>
  </si>
  <si>
    <t>Flerluft str botten. VSÖ</t>
  </si>
  <si>
    <t>Flerluft str uts och mellan. VSÖ</t>
  </si>
  <si>
    <t>Fönsterdörr</t>
  </si>
  <si>
    <t>Aluminium/träfönster 3-glas</t>
  </si>
  <si>
    <t>Flerluft strykn utsida</t>
  </si>
  <si>
    <t>Fönsterdörr, strykn utsida</t>
  </si>
  <si>
    <t>Terazzogolv, slipning</t>
  </si>
  <si>
    <t>Terazzotrappor, slipning</t>
  </si>
  <si>
    <t>Helmålning, h&lt;2,7 m</t>
  </si>
  <si>
    <t>Värmeväxlare, renovering</t>
  </si>
  <si>
    <t>Helmålning, h&gt;2,7 m</t>
  </si>
  <si>
    <t>Elrum + tele</t>
  </si>
  <si>
    <t>Takfläktar (hus 1-2)</t>
  </si>
  <si>
    <t>F-fläktar (hus 3-5)</t>
  </si>
  <si>
    <t>Kr/m2 år</t>
  </si>
  <si>
    <t>exkl  moms</t>
  </si>
  <si>
    <t>Golv asfalt, lagning 5% av ytan</t>
  </si>
  <si>
    <t>Galleröppningar, ommålning av trä</t>
  </si>
  <si>
    <t>inkl moms</t>
  </si>
  <si>
    <t>S:a</t>
  </si>
  <si>
    <t>Ack avs</t>
  </si>
  <si>
    <t>Summa kostn</t>
  </si>
  <si>
    <t>Ack kostn</t>
  </si>
  <si>
    <t>Ack kostn inkl moms</t>
  </si>
  <si>
    <t>Avs-kostn</t>
  </si>
  <si>
    <t>Ack (avs-kostn)</t>
  </si>
  <si>
    <t>x</t>
  </si>
  <si>
    <t>Inkl. moms</t>
  </si>
  <si>
    <t>Avs inkl moms</t>
  </si>
  <si>
    <t>Summa (exkl moms)</t>
  </si>
  <si>
    <t>Belysningsstolpar h&lt;3 m, byte *</t>
  </si>
  <si>
    <t>för underhåll av de höga belysningsstolparna</t>
  </si>
  <si>
    <t>Enligt avtal med kommunen (genom Sisab)  svarar de</t>
  </si>
  <si>
    <t>*</t>
  </si>
  <si>
    <t>Hus 3-5</t>
  </si>
  <si>
    <t>Klinkergolv, omfogning 10 %</t>
  </si>
  <si>
    <t>Ändringslogg</t>
  </si>
  <si>
    <t>På denna flik beskrivs och motiveras förändringar som gjorts i underhållsplanen.</t>
  </si>
  <si>
    <t>Värmeväxlare. Även dessa ändras till Löpande</t>
  </si>
  <si>
    <t>Avsättning</t>
  </si>
  <si>
    <t>Asfaltsytor får ligga kvar som avsättning. Oklart om pris avser hela eller 5 %?</t>
  </si>
  <si>
    <t>Löpande</t>
  </si>
  <si>
    <t>Stenmjölsytor: ändras till Löpande och åtgärder har också gjorts löpande.</t>
  </si>
  <si>
    <t>Räcken</t>
  </si>
  <si>
    <t>Belysningsstolpar, detta ligger kvar</t>
  </si>
  <si>
    <t>Träbänkar, oljning, dags att göra 2016. Vi tar in och börjar torka bänkarna redan nu i vinter. Ska undersökas.</t>
  </si>
  <si>
    <t>Cykelställ. Kan stå kvar</t>
  </si>
  <si>
    <t>Motorvärmaruttag, byte. Dessa används just inte eftersom ingen har nycklar och strömmen är frånslagen.</t>
  </si>
  <si>
    <t>Nya punkt er under resp hus</t>
  </si>
  <si>
    <t>Besiktning av dränering, t.ex. med kamera. Läggs in för att göras vart 15:e år. Dvs 2018 nästa gång för hus 3/4/5. 2030 för Hus 1-2 i och med skadan som åtgärdades 2015. Kai kollar om Repab ger informatio om kostnad.</t>
  </si>
  <si>
    <t>X, Ny punkt</t>
  </si>
  <si>
    <t>Besiktning av ledning från hus 4 till hus 5 för radiatorvatten/tappvarmvatten, lyft på hatten, kolla att det inte står vatten i brunnarna (för då har vi en begynnande läcka. Kostar gratis bara vi kommer ihåg att göra det. Var 3:e år.</t>
  </si>
  <si>
    <t>Träfönster 3-glas</t>
  </si>
  <si>
    <t>Besiktning+insats gjordes 2011 enligt plan (Stefan och Kai) och vissa skador noterades, i översta våningsplanet. Det var inga större skador, dock fanns vissa bottenstycken med kvistlagningar, Kai är lite osäker på om bättringsmålningen verkligen genomförts. 2017-2018 skall en ny insats göras. I Hus 1-2 har vi Elitfönster av trä, som är lite mer exponerade än trät i husen 3-5. "Nästa år" på VSÖ-fönster uppdateras till 2019. I praktiken kör vi säkert N och VSÖ tillsamman någon gång 2018-2019</t>
  </si>
  <si>
    <t>Kai har tittat lite balkongerna, ser inget behov alls av att måla. Vi bedömer att vi kan skjuta på jobbet till 2020 men vi ändrar inte frekvensen (än).</t>
  </si>
  <si>
    <t>Hissar</t>
  </si>
  <si>
    <t>Dessa poster är ganska oklar och bara standardmässigt ifyllda. Förslag att Kai kontaktar Kone eller Inspecta för bedömning av investeringsbehov. Kent Strand på Kone.</t>
  </si>
  <si>
    <t>Målning av väggar i trapphus (helmålning) är inte alls aktuellt. Vi skjuter åtgärden 6 år framåt och därefter nytt beslut. Ändrar inte intervall.</t>
  </si>
  <si>
    <t>Terrazzogolv: tamejfan outslitliga som Kai uttrycker det. Får ligga kvar till 2033, liksom linoleumgolven.</t>
  </si>
  <si>
    <t>Betonggolv - källargångar - vi gör hus 1-2 separat från 3/4/5.  Vi ska titta efter !! . Ändrar inte intervall.</t>
  </si>
  <si>
    <t>Övriga ligger kvar.</t>
  </si>
  <si>
    <t>Livslängd är okänd - har hittills inte uppnåtts…enligt Kai är 20-årsintervall onödigt frekvent. Vi låter det ligga kvar som det är men det troliga är att vi kommer att se 2022 att vi kan skjuta på underhållet.</t>
  </si>
  <si>
    <t>Målning gäller undersidan av balkongen. Golven är omålade. Målning är endast en estetisk åtgärd, påverkar inte hållfasthet (i så fall bara till det sämre). Finns inget behov i år. Vi skjuter på det 4 år. Kan mycket väl bli fler år.</t>
  </si>
  <si>
    <t>Målning av räcken verkar saknas i planen</t>
  </si>
  <si>
    <t>Linoleumgolven är i gott skick tack vare maskinskurning och polish som utförs regelbundet av Städpoolen. Kai har kollat golven i hus 3 och de är ännu i mkt gott skick. Ligger idag på 2027 i planen, vi lämnar oförändrat.</t>
  </si>
  <si>
    <t>Golv av asfalt</t>
  </si>
  <si>
    <t>Ommålning av trä i garage: ca 5000 kr. Detta skall göras 2016.</t>
  </si>
  <si>
    <t>Datum</t>
  </si>
  <si>
    <t>Beslut av</t>
  </si>
  <si>
    <t>Infört av</t>
  </si>
  <si>
    <t>Beskrivning</t>
  </si>
  <si>
    <t>KÖ</t>
  </si>
  <si>
    <t>Uppdatering av standardkostnader enligt Repab senaste utgåva</t>
  </si>
  <si>
    <t>PE, KÖ, DL</t>
  </si>
  <si>
    <t>Kategorisering av alla underhållsposter som antingen "Löpande" eller "Avsättning". "Löpande" innebär att vi inte kommer att ta kostanderna för underhållet direkt på resultatet när det sker, utan att ianspråkta avsatta medel. Därför avsätter vi heller inte medel för dessa poster. Dock: kostanderna kommer vi ändå att ha, så vi får tänka till hur vi budgeterar! Just nu tar vi i princip förra årets utfall som budget för nästa år för löpande reparationer.</t>
  </si>
  <si>
    <t>Objekt</t>
  </si>
  <si>
    <t>Huvudgrupp</t>
  </si>
  <si>
    <t>INVÄNDIGA Lås. Ändra antal från 80 till 53. Lägenheternas cylindrar underhålls och bekostas av medlemmarna enskilt. Vi byter ut cylindrarna i den takt de slutar fungera, ej alla i klump efter 20 år. Tas på löpande driftsbudget.</t>
  </si>
  <si>
    <t>Vi kommer att byta dessa i de takt de går sönder snarare än på intervall. Maskineriet är lättservat, särskilt i hus 3-5. Kostnaderna kommer vi att ha så de får stå kvar här. OBS - om de belastar löpande UH i budgeten måste vi kanske hantera det annorlunda rent ekonomiskt Men vi bör ha kvar det i planen oavsett.</t>
  </si>
  <si>
    <t>Undergrupp</t>
  </si>
  <si>
    <t>Oljning av spaljéer - ska göras 2016. De är impregenerade med sk Royal-impregenering fungicid+pigmenterad olja. Åtgärder: Föreningen ansvarar för spaljén runt övre parkeringsplatserna samt de som sitter runt lägenheters uteplatser, inklusive lägenheten i "gamla tvättstugan" - den är dock ej Royal-impregenerad. Pergolan mitt på gården. Det finns även en spaljé vid 12:ans port som sattes upp på senare år, denna är heller inte Royal-impregnerad. Kontakta kompetent målarfirma för Royalimpregnering (träolja av hög kvalitet).</t>
  </si>
  <si>
    <t>PE, KÖ</t>
  </si>
  <si>
    <t>Hus 1-5</t>
  </si>
  <si>
    <t>Övriga punkter på fasad. Byggnadsställningen hör ihop med spritputs, som förekommer även på hus 1-2. Vi ändrar inga intervall men misstänker att putsning och takavvattning byts samtidigt. Besiktning skall naturligtvis göras 1-2 år innan arbete beställs.</t>
  </si>
  <si>
    <t>Ordentlig besiktning gjordes i början på 2013 (?) av samma kille som gjorde  slutbesiktningen av taken. Alla tak och alla detaljer kollades. Det blev ett antal påpekanden som åtgärdas och efterbesiktigades och godkändes. Detta är alltså 10-årsjobbet. Jobbet ligger kvar på 10-årsintervall. Nästa år uppdateras till 2023. Ommålning av hela taket kan fortfarande vara aktuell till 2018. Förslagsvis ordnar vi med besiktning 2017. Uppdatera "Nästa år till" 2017 så att vi kommer ihåg att beställa jobbet.</t>
  </si>
  <si>
    <t>PE, KÖ*</t>
  </si>
  <si>
    <t>23028, 23026</t>
  </si>
  <si>
    <t>Klinkergolv. Avser omfogning/reparation. Detta görs löpande om behov uppstår.</t>
  </si>
  <si>
    <t>Behövs?? På löpande?</t>
  </si>
  <si>
    <t>PE</t>
  </si>
  <si>
    <t>Se även fliken "Ändringslogg"</t>
  </si>
  <si>
    <t>Undergrupp 1</t>
  </si>
  <si>
    <t>Undergrupp 2</t>
  </si>
  <si>
    <t>Kod</t>
  </si>
  <si>
    <t>Anm</t>
  </si>
  <si>
    <t>Skallås</t>
  </si>
  <si>
    <t>Invändiga</t>
  </si>
  <si>
    <t>Träfonster 3-glas</t>
  </si>
  <si>
    <t>Enligt avtal med kommunen (genom Sisab)  svarar de för underhållet av de höga belysningsstolparna</t>
  </si>
  <si>
    <t>?</t>
  </si>
  <si>
    <t>Planeringsmetod</t>
  </si>
  <si>
    <t>Budgetering</t>
  </si>
  <si>
    <t>UNDERHÅLLSPLAN BRF EKBACKSSKOLAN</t>
  </si>
  <si>
    <t>Nya totallistan</t>
  </si>
  <si>
    <t>Diff</t>
  </si>
  <si>
    <t>Förklarad av</t>
  </si>
  <si>
    <t>Infört för 1 DUC I st f 2</t>
  </si>
  <si>
    <t>Fattades stykning betonggolv 5720 kr 2027-28</t>
  </si>
  <si>
    <t>Fattades 2750 + 5187 + 28910 för byte blandare, måln cykelrum, byte linoleumgolv</t>
  </si>
  <si>
    <t>Fattades målning cykelrum bytr linoleumgolv 8645 + 13965. Summeringsfel rad 52 44280.</t>
  </si>
  <si>
    <t>Målning yttertak 2048 25300. Summeringsfel 4x53300 = 213200.</t>
  </si>
  <si>
    <t>Stuprör + hängrännor = 24400+10368</t>
  </si>
  <si>
    <t>Målning golv källargågn 1300</t>
  </si>
  <si>
    <t>Omorganisation av kalkylbladen till ett totalblad med formler och filter, identifiering av avvikelser I systematik och summering</t>
  </si>
  <si>
    <t>Senast utfört</t>
  </si>
  <si>
    <t>Sen utf anm/ verkl kostnad</t>
  </si>
  <si>
    <t>Schemalagt</t>
  </si>
  <si>
    <t>Ad hoc</t>
  </si>
  <si>
    <t>Planeras in 2016</t>
  </si>
  <si>
    <t>Intervall på takmåling hus3/4/5? 15 eller 20 år? Var 15 på hus 4,5, 20 på hus 3, så jag satte 15 år på alla 3.</t>
  </si>
  <si>
    <t>Dräneringsledningar</t>
  </si>
  <si>
    <t>Igensatt dränering uppgrävd 2015 för 100 tkr</t>
  </si>
  <si>
    <t>Garageportstolpens cylinder mest utsatt, har bytts.</t>
  </si>
  <si>
    <t>Bedömt ej behövas 2016</t>
  </si>
  <si>
    <t>UH-fond vid årets slut</t>
  </si>
  <si>
    <t>Avsättning till UH-fond enl stämmobeslut följande år</t>
  </si>
  <si>
    <t>Ianspråktaget av UH-fond enl stämmobeslut följande år</t>
  </si>
  <si>
    <t>OVK genomförd 2012. Nästa gång 2018, 6-årsintervall ligger fast. Verklig kostnad för OVK-besiktning (faktura 20121105 Hammarwalls VVS) var 13475 kr. Låter dock den högre Repab-siffran ligga kvar tills vidare.</t>
  </si>
  <si>
    <t>Efter kontakt med Kone har framkommit att: byte av hisslinor täcks av vårt Premium Care-avtal. "Elombyggnad" (=Styrsystem och frekvensriktare) görs vart 15:e år. 300-400 tkr plus moms per hiss. Siffran kan preciseras om han (Tobias Möller på Kone) får komma på besök, som är kostnadsfritt. Total ombyggnad görs vart 30:e år el+motor+korg för ca 600 tkr. Det går att ifrågasätta om intervallen är för snåla (Kones intresse av att sälja uppgraderingar lyser ju rätt klart genom diskussionen....). Repab anger 20 resp 40 år för Normalläget. Jag lägger in Repabs intervall och Kones priser som preliminära värden samtidigt som jag tar bort hisslinorna (vilket förutsätter att vi bibehåller nuvarande serviceavtal.) genom att nolla kvantiteten. OBS att även styrmodulen byts om man gör ett totalbyte så därför ligger i planen för 30-årsjobbet endast 300 tkr i stället för 600 tkr, eftersom elombyggnaden kostar 300 tkr</t>
  </si>
  <si>
    <t>Takplåt galv/lack bandtäckt byte 100 % av ytan</t>
  </si>
  <si>
    <t>Takplåt galv/lack bandtäckt 2 ggr strykning</t>
  </si>
  <si>
    <t>Jag har lagt in komplett takbyte inkl takavvattning. Svårt att bedöma livslängd men om vi målar som vi planerar borde vi klara oss minst 75, kanske 100 år. (??) Jag lade in på 75 år.</t>
  </si>
  <si>
    <t>VVS</t>
  </si>
  <si>
    <t>Ledningssystem</t>
  </si>
  <si>
    <t>Byte av vatten- och avloppsstammar &gt; 2 vån, per lgh</t>
  </si>
  <si>
    <t>Inkl porslin o diskbänksbeslag, exkl tätskikt-kakel-klinker. Intervall osäkert.</t>
  </si>
  <si>
    <t>Byte värmeledningar, per lägenhet</t>
  </si>
  <si>
    <t>Intervall osäkert</t>
  </si>
  <si>
    <t>Injustering, lägenhet, per lghyta</t>
  </si>
  <si>
    <t>Tillagt: Injustering, lägenhet, per lghyta, på 25 år</t>
  </si>
  <si>
    <t>Byte radiatorer exkl ventiler, per lgh</t>
  </si>
  <si>
    <t>Radiatorer</t>
  </si>
  <si>
    <t>Intervall osäkert, bör följa byte av värmeledningar</t>
  </si>
  <si>
    <t>Byte termostatventiler, per lgh</t>
  </si>
  <si>
    <t>Tillagt: Byte radiatorer exkl ventiler, per lgh</t>
  </si>
  <si>
    <t>Tillagt: Byte termostatventiler, per lgh</t>
  </si>
  <si>
    <t>Tillagt: Inlagt stambyte 6.6 MKr på 75 år.</t>
  </si>
  <si>
    <t>Tillagt: Byte värmeledningar, per lägenhet, på 75 år</t>
  </si>
  <si>
    <t>Filterbyte tilluftsdon</t>
  </si>
  <si>
    <t>Verkligt pris inköpt 2015</t>
  </si>
  <si>
    <t>Rörfilmning dräneringsledningar hus 1-2</t>
  </si>
  <si>
    <t>Rörfilmning dräneringsledningar hus 3-5</t>
  </si>
  <si>
    <t>Dagvatten</t>
  </si>
  <si>
    <t>Pris osäkert, ej funnet i Repab</t>
  </si>
  <si>
    <t>Värme</t>
  </si>
  <si>
    <t>Avlopp+tappvatten</t>
  </si>
  <si>
    <t>Avlopp</t>
  </si>
  <si>
    <t>För alla hus totalt. Pris mkt grovt uppskattat</t>
  </si>
  <si>
    <t>Tillagt: Rörspolning/rörfilmning av avloppsledningar vart 10 år med start 2028</t>
  </si>
  <si>
    <t>Tillagt: Rörfilmning av dagvattenledningar med olika cykler för hus1-2 resp 3-5.</t>
  </si>
  <si>
    <t>Per kvm</t>
  </si>
  <si>
    <t>Ändrar från kod 25116 (Enkel träport) till 25216 (träport med glasruta) och kostnad i enlighet därmed</t>
  </si>
  <si>
    <t>Olja portar: Detta skall in i årskalendern så att det verkligen blir gjort varje år! Ska göras 2016 och varje år på Hus 1-2, vart annat år på hus 3-5!</t>
  </si>
  <si>
    <t>Galleröppningar, ommålning av trä - Ser inte ut att vara dags nu våren 2016, vi skjuter på detta minst två år.</t>
  </si>
  <si>
    <t xml:space="preserve">Introducering av kostnadsfaktor enligt samma modell som i Torbjörn Granströms plan, dvs Repab-pris multipliceras med t.ex. 1,35 om man räknar 8 % påslag för byggherrekostnader och 25 % moms på alltihop (1,08*1,25=1,35). </t>
  </si>
  <si>
    <t>Uppdatering av samtliga Repabpriser till kostnadsläge 1602 (Repabpriserna är uträknade som Granströms priser dividerat med 1,35 för respektive rad.)</t>
  </si>
  <si>
    <t>Under vintern 2016-2017 har Torbjörn Granström på Fastum haft uppdraget att granska och komplettera den plan som vi jobbat fram så långt.</t>
  </si>
  <si>
    <t>Kostnadsfaktor (25 % moms, 8 % byggherrekostnader, 1,08*1,25=1,35)</t>
  </si>
  <si>
    <t>Planerad utgift exkl moms, exkl byggherrekostnader</t>
  </si>
  <si>
    <t>Planerad utgift inkl moms o byggherrekostnader</t>
  </si>
  <si>
    <t>Ändrar lgharea från 5309 till 5343 på ett par ställen för mer korrekta myckeltal</t>
  </si>
  <si>
    <t>Avbärarräcken, målning galvat rör Ø 50 mm</t>
  </si>
  <si>
    <t>Oljning av träbänkar blev utfört 2016 av Kai personligen. Kostnad = endast material, men vi fortsätter räkna med Repab-pris. Nästa år = 2022</t>
  </si>
  <si>
    <t>TG</t>
  </si>
  <si>
    <t>Stenmjölsytor, bytt kod från 12264 till 12246 (manuell omläggning, dyrare).</t>
  </si>
  <si>
    <t>Stenmjölsytor, inget gjort 2015 eller 2016, flyttar fram till 2017. Kan vara dags efter hårdplogning denna vinter</t>
  </si>
  <si>
    <t>Flyttar oljning spaljéer till 2017. Ej gjort 2016</t>
  </si>
  <si>
    <t>Byte av filter i tilluftsdon är gjort 2016, nästa år ändras till 2019</t>
  </si>
  <si>
    <t>Punkten besiktning av ledning för radiator-tappvarmvatten mellan hus 4-5 tas bort. Ledningen kan ej besiktigas från luckan nedanför hus 4, där finns bara el.</t>
  </si>
  <si>
    <t>Flyttar fram byte av skallås till 2017. Inga lås bytta 2016.</t>
  </si>
  <si>
    <t>Flyttar fram målning av betonggolv i källargångar till 2017. Inget gjort 2015 eller 2016.</t>
  </si>
  <si>
    <t>Oljning av portar genomfört 2016. Det var väl samtliga portar i år? Ändrar nästa år till 2017 för hus 1-2 och 2018 för övriga.</t>
  </si>
  <si>
    <t>Hus</t>
  </si>
  <si>
    <t>Spaljéer och pergola, oljning</t>
  </si>
  <si>
    <t>Byter ut "Byte av belysningsstolpe &lt; 3 m" till 63713 "Exteriörbelysning LED på stolpe, byte till LED-armatur 44 W"</t>
  </si>
  <si>
    <t>Exteriörbelysning led på stolp, byte ledarmatur 44W</t>
  </si>
  <si>
    <t>Aldrig (eller föga) använda eftersom P-platserna med motorvärmare inte hyrs ut!</t>
  </si>
  <si>
    <t>Rörspolning + rörfilmning spillvattenledningar</t>
  </si>
  <si>
    <t>Stamspolning nu inlagt med rätt Repab-kod. Mängd 326 meter kommer från TG. Intervall 10 år kommer från TG, kanske borde vi ha 6-8 år.</t>
  </si>
  <si>
    <t>Inlagt ny punkt: Rensning av ventilationskanaler vart 15:e år</t>
  </si>
  <si>
    <t>Inlagt ny punkt: Injustering av ventilationskanaler vart 15:e år</t>
  </si>
  <si>
    <t>Rensning ventkanaler, F-system</t>
  </si>
  <si>
    <t>Injustering ventkanaler, F-system</t>
  </si>
  <si>
    <r>
      <rPr>
        <sz val="10"/>
        <rFont val="Arial"/>
        <family val="2"/>
      </rPr>
      <t>Fläktaggregat, renovering, TA eller FA-aggregat &lt;1.5 m3/s</t>
    </r>
    <r>
      <rPr>
        <sz val="10"/>
        <rFont val="Arial"/>
        <family val="2"/>
      </rPr>
      <t xml:space="preserve"> (hus 3-5)</t>
    </r>
  </si>
  <si>
    <t>Filterbyte tilluftsdon kodas som 57200. Vi fortsätter använda verkligt filterpris i planen.</t>
  </si>
  <si>
    <t>Spritputs, omputsning 10 % av ytan</t>
  </si>
  <si>
    <t>TILLAGT: Omputsning 10 % av ytan på allt putsat i sb med målning</t>
  </si>
  <si>
    <t>ÄNDRAT: intervall 25 i stället för 20 år på puts, målning och fasadställning</t>
  </si>
  <si>
    <t>Fasad</t>
  </si>
  <si>
    <t>Renovering utanpåliggande balkongbottenplatta &lt; 4 m2 inkl byte av räcke</t>
  </si>
  <si>
    <t>Renovering utanpåliggande balkongbottenplatta &gt; 4 m2 inkl byte av räcke</t>
  </si>
  <si>
    <t>TILLAGT: Renovering av balkongbottenplattor inkl byte av balkongräcke</t>
  </si>
  <si>
    <t>Högtryckstvätt av plåttak</t>
  </si>
  <si>
    <t>TILLAGT: Högtryckstvätt av plåttak i samband med målning. Intervall = 20 år</t>
  </si>
  <si>
    <t>ÄNDRAT: intervall 20 i stället för 15 år för strykningen av plåttak</t>
  </si>
  <si>
    <t>ÄNDRAT: Intervall 50 i stället för 75 år till takbyte</t>
  </si>
  <si>
    <t>Takbesiktning</t>
  </si>
  <si>
    <t>h</t>
  </si>
  <si>
    <t>Takbesiktning inlagt i planen. TG ville ha vart 10:e år, 4 timmar per hus. Jag lade in vart 5:e år, med 7 timmar totalt för alla hus.</t>
  </si>
  <si>
    <t>Befintlig punkt för garageport 50000 kr vart 40:e år byts mot två punkter; automatiken vart 15:e år och porten vart 30:e år.</t>
  </si>
  <si>
    <t>Vipportar aluminium, kompl. byte isolerad ca 5 m2</t>
  </si>
  <si>
    <t>Portautomatik, byte automatik garageportar</t>
  </si>
  <si>
    <t>TG ville lägga ihop målning av stålbalkar och trädetaljer till en punkt, men jag tycker gott de kan ligga kvar som de låg. Sätter kod 32100 på målning av stålbalkarna</t>
  </si>
  <si>
    <t>Portar</t>
  </si>
  <si>
    <t>Fasader, träfönster</t>
  </si>
  <si>
    <t>TG ville lägga ihop alla fönster oavsett väderstreck till en grupp och köra allt på samma intervall. Men jag tycker vi kan ha det kvar som det var</t>
  </si>
  <si>
    <t>TILLAGT: Byte komplett på varje träfönstertyp, efter 50 år! OBS, blir dock viss dubbelhet med tredje omgången målning som säkerligen uteblir till förmån för ett komplett byte!</t>
  </si>
  <si>
    <t>1-luft&lt;1 m2 byte komplett. N</t>
  </si>
  <si>
    <t>1-luft&lt;1 m2 byte komplett. VSÖ</t>
  </si>
  <si>
    <t>1-luft&gt;1 m2 byte komplett N</t>
  </si>
  <si>
    <t>1-luft&gt;1 m2 byte komplett VSÖ</t>
  </si>
  <si>
    <t>2-luft byte komplett. N</t>
  </si>
  <si>
    <t>2-luft byte komplett. VSÖ</t>
  </si>
  <si>
    <t>Flerluft byte komplett. N</t>
  </si>
  <si>
    <t>Flerluft byte komplett. VSÖ</t>
  </si>
  <si>
    <t>Intervall på målning av alu/trä-fönster ändrat från 20 till 25 år.</t>
  </si>
  <si>
    <t>Aluminiumdörr balkong, justering</t>
  </si>
  <si>
    <t>Apparatur (DUC)</t>
  </si>
  <si>
    <t>Övergår till att använda Repab-koder och -priser enligt TG:s förslag. Det ligger ändå ganska nära pris som lämnats av Möller på Kone. Ändrar däremot intervall till 25 resp 30 år enligt TG:s förslag. Kan visa sig framöver att man byter både styrsystem och maskineri vid samma tillfälle, men i teorin är det styrsystemet som blir utslitet först. Sannolikt kommer ett komplett hissbyte behövas efter 50 år. Lägger in detta med Repab-pris. Lägger in minusposter där det kompletta bytet ska undertrycka de mindre underhållen.</t>
  </si>
  <si>
    <t>Linhiss byte komplett</t>
  </si>
  <si>
    <t>Byte styrsystem, linhiss</t>
  </si>
  <si>
    <t>Byte drivsystem, linhiss 500-1000 kg</t>
  </si>
  <si>
    <t>Justeringspost för att undertrycka kostnaden i sb m komplett byte</t>
  </si>
  <si>
    <t>Typ</t>
  </si>
  <si>
    <t>A. Litet liggande, gångjärnen i underkant</t>
  </si>
  <si>
    <t>A</t>
  </si>
  <si>
    <t>B</t>
  </si>
  <si>
    <t>B. Smalt vridfönster, med fast glas undertill</t>
  </si>
  <si>
    <t>C</t>
  </si>
  <si>
    <t>D. 2-lufts vridfönster, med fast glas undertill</t>
  </si>
  <si>
    <t>D</t>
  </si>
  <si>
    <t>C. Bredare vridfönster, med fast glas undertill</t>
  </si>
  <si>
    <t>E</t>
  </si>
  <si>
    <t>E. Fönsterparti översta våningen</t>
  </si>
  <si>
    <t>F</t>
  </si>
  <si>
    <t>G</t>
  </si>
  <si>
    <t>G. Fönsterdörrparti med vridfönster, fast glas undertill</t>
  </si>
  <si>
    <t>F. Fönsterdörrparti översta våningen, fasta glas på sidan</t>
  </si>
  <si>
    <t>H. Fönsterdörrparti, fasta glas på sidan</t>
  </si>
  <si>
    <t>H</t>
  </si>
  <si>
    <t>I</t>
  </si>
  <si>
    <t>J</t>
  </si>
  <si>
    <t>J. Trapphusfönster</t>
  </si>
  <si>
    <t>I. Altandörrparti gamla tvättstugan</t>
  </si>
  <si>
    <t>(ej bild)</t>
  </si>
  <si>
    <t>1-luft &lt; 1m2</t>
  </si>
  <si>
    <t>1-juft &gt; 1 m2</t>
  </si>
  <si>
    <t>2-luft</t>
  </si>
  <si>
    <t>Flerluft</t>
  </si>
  <si>
    <t>1-luft &gt; 1 m2</t>
  </si>
  <si>
    <t>Fast fönster &lt; 1 m2</t>
  </si>
  <si>
    <t>Totalt</t>
  </si>
  <si>
    <t>Beräkningsunderlag</t>
  </si>
  <si>
    <t>Aluminiumfönster 1-luft &lt; 1m2, justering</t>
  </si>
  <si>
    <t>Aluminiumfönster 1-luft, &gt; 1m2, justering</t>
  </si>
  <si>
    <t>Aluminiumfönster 2-luft, justering</t>
  </si>
  <si>
    <t>Almunimumfönster flerluft, justering</t>
  </si>
  <si>
    <t>Aluminiumfönster fast, strykn utsida</t>
  </si>
  <si>
    <t>Aluminiumfönster 1-luft &lt; 1m2, strykning utsida</t>
  </si>
  <si>
    <t>Aluminiumfönster 1-luft, &gt; 1m2, strykning utsida</t>
  </si>
  <si>
    <t>Aluminiumfönster 2-luft, stryking utsida</t>
  </si>
  <si>
    <t>Almunimumfönster flerluft, strykning utsida</t>
  </si>
  <si>
    <t>Aluminiumdörr balkong, strykning utsida</t>
  </si>
  <si>
    <t>Aluminiumfönster fast, byte komplett</t>
  </si>
  <si>
    <t>Aluminiumdörr balkong, byte trä/aluminium (2+1)</t>
  </si>
  <si>
    <t>Almunimumfönster flerluft, byte trä/aluminium (2+1)</t>
  </si>
  <si>
    <t>Aluminiumfönster 2-luft, byte trä/aluminium (2+1)</t>
  </si>
  <si>
    <t>Aluminiumfönster 1-luft &lt; 1m2, byte trä/aluminium (2+1)</t>
  </si>
  <si>
    <t>Aluminiumfönster 1-luft, &gt; 1m2, byte trä/aluminium (2+1)</t>
  </si>
  <si>
    <t>Aluminiumfönster justering</t>
  </si>
  <si>
    <t>Aluminiumfönster strykning utsida</t>
  </si>
  <si>
    <t>TILLAGT: Byte komplett och även injustering (25 år) på varje aluminium/träfönster, efter 75 år! Indelning i olika fönstertyper, för att inte räkna rubbet som flerluft=dyrast. Inte helt säker men indelningen är redovisad på fliken "fönsterräkning".</t>
  </si>
  <si>
    <t>Inte ändrat: när det gäller målning av träfönster har TG ändrat till endast stykning utsida. Men jag har låtit det vara kvar som det var, med strykning bottenstycka och utsida + mellan.</t>
  </si>
  <si>
    <r>
      <t xml:space="preserve">Linoleumgolv, </t>
    </r>
    <r>
      <rPr>
        <sz val="10"/>
        <rFont val="Arial"/>
        <family val="2"/>
      </rPr>
      <t>polish</t>
    </r>
  </si>
  <si>
    <t>Tillagt: Polish av linoleumgolv. Fanns ingen Repab-kod. Vi betalde 12900 inkl moms 2016 för alla husen. 207,5 m2 = 50 kr/m2 exkl moms.</t>
  </si>
  <si>
    <t>Antal år</t>
  </si>
  <si>
    <t>30 år (2017-2046)</t>
  </si>
  <si>
    <t>60 år (2017-2076)</t>
  </si>
  <si>
    <t>100 år (2017-2116) exkl stambyte+radiatorer</t>
  </si>
  <si>
    <t>100 år (2017-2116) inkl stambyte+radiatorer</t>
  </si>
  <si>
    <t>Evig tid (inkl stambyte+radiatorer)</t>
  </si>
  <si>
    <t>Total uppvärmd bruttoarea</t>
  </si>
  <si>
    <t>PE, UT</t>
  </si>
  <si>
    <t>Utfört mars 2017 av Interspol, offererat pris 42900 + moms inklusive viss filmning</t>
  </si>
  <si>
    <t>Granströms resultat är redovisat i separata .pdf- och .xlsx-filer. Därefter har Per Edvall analyserat vad i den ursprungliga planen som han ändrat, och dessa ändringar har införts i den föreliggande planen, med några undantag som är särskilt markerade i ändringsloggen.</t>
  </si>
  <si>
    <t>Aluminiumdubbeldörr</t>
  </si>
  <si>
    <t>Aluminiumdubbeldörr balkong, justering</t>
  </si>
  <si>
    <t>Aluminiumdubbeldörr balkong, strykning utsida</t>
  </si>
  <si>
    <t>Aluminiumdubbeldörr balkong, byte trä/aluminium (2+1)</t>
  </si>
  <si>
    <t>Fasader, alu/träfönster</t>
  </si>
  <si>
    <t>Bokfört resultat</t>
  </si>
  <si>
    <t>Avskrivningar</t>
  </si>
  <si>
    <t>Resultat exkl avskr</t>
  </si>
  <si>
    <t>Balanserad vinst UB</t>
  </si>
  <si>
    <t>Planerad utgift inkl kostnadsfaktor, endast avsättningsrader</t>
  </si>
  <si>
    <t>Årsbelopp underhållsbehov (samtliga rader)</t>
  </si>
  <si>
    <t>Årsbelopp underhållsbehov ("Avsättnings"-rader)</t>
  </si>
  <si>
    <t>Motorn i dokumentet är fliken "Plan" som innehåller alla framtida uh-jobb.</t>
  </si>
  <si>
    <t>Man ska normalt bara redigera värdena i kolumnerna Senast ufört, Intervall, Nästa år och Kr/Enh, samt förstås gärna "Senast utfört anm / verklig kostnad".</t>
  </si>
  <si>
    <t>För att korrigera mängd: skriv in ny mängd direkt i kolumnen Mängd.</t>
  </si>
  <si>
    <t>För att ta bort ett jobb: markera hela raden, högerklicka "Ta bort". Glöm inte att kolla om raden förekommer i flera hus och ska tas bort där också. Använd gärna filtren på benmämning eller kod för att hitta likartade rader.</t>
  </si>
  <si>
    <t>Skriv en rad i ändringsloggen varje gång du ändrar något. Datun för ändring, vad som ändrats plus motivering, samt vem som förde in ändringen och vilka som varit med och beslutat ändringen.</t>
  </si>
  <si>
    <t>Flikarna "Årsavsättning" och "Histogram" flöljer automatiskt med vid ändringar i "Plan" om instruktionerna ovan följs.</t>
  </si>
  <si>
    <t>Avrapportering av underhåll som genomförts sedan senaste revidering: Skriv ändringsloggen, ange gärna leverantör, metod, verkligt pris på faktura osv. - allt för att underlätta bedömning av framtida kostnader. I "Plan" uppdaterar du sedan "Senast utfört" och "Nästa år". Kanske finns också anledning att uppdatera "Intervall".</t>
  </si>
  <si>
    <t>Läsa av underhållsjobb som faller ett visst år: Filtrera på "Nästa år" = det år som du är intresserad av.</t>
  </si>
  <si>
    <t>Se underhållsbehovet i kronor till och med ett visst år: Markera celler på rad "Planerad utgift inkl moms o byggherrekostnader" i "Plan" för de år du vill och läs av summan i mitten av Excel-fönstrets nedre kant.</t>
  </si>
  <si>
    <t>Ändrad moms eller byggherrekostnader: Ändra faktorn i cell K8 i "Plan". Allt ska hänga med.</t>
  </si>
  <si>
    <t>ALLMÄNT</t>
  </si>
  <si>
    <t>ANVÄNDNINGSFALL</t>
  </si>
  <si>
    <t>Uppdatering med priser från senaste Repab-utgåva: I detta läge skall det bara vara att filtrera på kod och gå igenom en kod i taget. Siffran som står i Repab skall in i kolumn "Kr/enh".</t>
  </si>
  <si>
    <r>
      <rPr>
        <b/>
        <sz val="13"/>
        <rFont val="Arial"/>
        <family val="2"/>
      </rPr>
      <t>Den blå ytan under tidslinjen får inte redigeras för hand</t>
    </r>
    <r>
      <rPr>
        <sz val="13"/>
        <rFont val="Arial"/>
        <family val="2"/>
      </rPr>
      <t xml:space="preserve"> utan är uppbyggd med formler som lägger ut jobben med rätt kostnad och på rätt årtal med automatik. I den blå ytan är alla priser exkl moms och byggherrekostnader, dvs det är Repab-siffrorna rakt av.</t>
    </r>
  </si>
  <si>
    <t>För att lägga in ett nytt jobb: Hitta en rad som någorlunda liknar det du vill lägga in, KOPIERA den (Infoga ny funkar inte för då får du inte med dig formlerna), använd sedan "Infoga klistra in" för att lägga den på rätt ställe. Rätta till värdena så som du vill ha dem. OBS att om jobbet finns i flera hus så ska den in på flera ställen!</t>
  </si>
  <si>
    <t>Om ett mindre jobb, t.ex. målning, skall undertryckas av ett större jobb, lägger du upp det mindre jobbet med minuskostnad med det stora jobbets intervall. Exempel finns för detta bland fönster och takmålning.</t>
  </si>
  <si>
    <t>Byte takdetaljer 15 % hade fel kod, bytt från 27016 till 27012 (dyrare)</t>
  </si>
  <si>
    <t>Bytte budgetering från Löpande till avsättning på en del jobb som inte genomförs så ofta. På löpande tar vi bara det som gör vart tredje år eller oftare och som är relativt små kostnader.</t>
  </si>
  <si>
    <t>KÖ, UT</t>
  </si>
  <si>
    <t>UT</t>
  </si>
  <si>
    <t xml:space="preserve">Betonggolv, 2 ggr strykning. Bedöms att det inte behövs i dagsläget. Flyttas fram till 2021. </t>
  </si>
  <si>
    <t xml:space="preserve">I samband med solcellsinstallation 2017 gjordes översiktlig besiktning. Bedömningen är att inget underhåll behövs i nuläget. Takbesiktning framflyttat till 2020. </t>
  </si>
  <si>
    <t>Finns inget behov av att byta låscylindrar. Flyttas fram till 2025.</t>
  </si>
  <si>
    <t>Dörrar/portar trä, 2ggr oljning utsida. Gjordes inte 2017 om vi minns rätt. Flyttar till 2018, behöver göras i år.</t>
  </si>
  <si>
    <t>Takdetaljer byte 15%. Bedöms att det inte behövs i nuläget. Flyttas fram till 2020, då besiktning får avgöra ifall behov finns.</t>
  </si>
  <si>
    <t>Stenmjölsytor, lagning 5% av br-ytan. Gjordes inte 2017 enligt plan. Kan nog behövas 2018, så vi ändrade till 2018.</t>
  </si>
  <si>
    <t>Spaljéer och pergola, oljning. Gjordes inte 2017 enligt plan om vi minns rätt. Kan nog behövas 2018, så vi ändrade till 2018.</t>
  </si>
  <si>
    <t>Klinkergolv, omfogning 10 %. Bedöms att det inte behövs i nuläget. Flyttas fram till 2023.</t>
  </si>
  <si>
    <t>Rörfilmning dräneringsledningar hus 3-5. Flyttas fram till 2019.</t>
  </si>
  <si>
    <t>Motorvärmaruttag, byte. Behöver inte bytas. Flyttas fram till 2023.</t>
  </si>
  <si>
    <t>Portautomatik, byte automatik garageportar. Behöver inte göras. Flyttas fram till 2025. Byter planeringsnivå från Schemalagt till Ad hoc och Budgetering från Avsättning till Löpande.</t>
  </si>
  <si>
    <t xml:space="preserve">Golv asfalt, lagning 5% av ytan. Behöver inte göras. Flyttas till 2023. Byter planeringsnivå från Schemalagt till Ad hoc och Budgetering från Avsättning till Löpande. </t>
  </si>
  <si>
    <t>Injustering ventkanaler, F-system. Bedöms inte behövas. Sköts via DUC. Flyttas fram till 2023. Byter planeringsnivå från Schemalagt till Ad hoc och Budgetering från Avsättning till Löpande.</t>
  </si>
  <si>
    <t>Takfläktar, byte Ø 600 mm, 0.3 m3/s (hus 1-2). Bedöms inte behövas. Flyttas fram till 2023. Byter planeringsnivå från Schemalagt till Ad hoc och Budgetering från Avsättning till Löpande.</t>
  </si>
  <si>
    <t>Fläktaggregat, renovering, TA eller FA-aggregat &lt;1.5 m3/s (hus 3-5). Bedöms inte behövas. Flyttas fram till 2023.</t>
  </si>
  <si>
    <t xml:space="preserve">JW: Gjordes 2018. Nästa oljning 2030. </t>
  </si>
  <si>
    <t>Bedöm efter OVK ifall det behövs</t>
  </si>
  <si>
    <t xml:space="preserve">Ansågs ej behöva utföras på sytrelsemöte den 2:a mars 2020. Till beslut 2021. </t>
  </si>
  <si>
    <t>Utförs under 2020</t>
  </si>
  <si>
    <t>Avvaktar resultat av besksiktning 2020</t>
  </si>
  <si>
    <t>Bedöms inte behövas 2020, sjuts upp</t>
  </si>
  <si>
    <t>Mögeltvätt av alla träfönster 2020</t>
  </si>
  <si>
    <t>Bedöms ej behöva genomföras 2020, nästa besiktning 2032</t>
  </si>
  <si>
    <t>Fläktaggregat, rengöring (hus 3-5)</t>
  </si>
  <si>
    <t>Takfläktar, byte Ø 600 mm, 0.3 m3/s (hus 1-2)</t>
  </si>
  <si>
    <t>Fläktaggregat, rengöring (hus 1-2)</t>
  </si>
  <si>
    <t>Styrelsen</t>
  </si>
  <si>
    <t>JW</t>
  </si>
  <si>
    <t>Tillägg av rengöring av fläktaggregat var 3:e år</t>
  </si>
  <si>
    <t>LÄNK: Takbesiktning utfördes 2020, protokoll finns på Dropbox under "9. drift &amp; projekt &amp; offerter / 2. Nya projekt och offerter / Besikting av yttertak 2020".</t>
  </si>
  <si>
    <t>Takbesiktning utförd</t>
  </si>
  <si>
    <t>Utfördes under 2020, se ändringslogg rad 103</t>
  </si>
  <si>
    <t>Utfördes sommaren2020</t>
  </si>
  <si>
    <t>Besiktning utförd 2021 - inget behov. Strykning betonggolv i soprum utförs under 2021.</t>
  </si>
  <si>
    <t>Tillägg av rengöring av värmeväxlarfilter var 8:e år</t>
  </si>
  <si>
    <t>Värmeväxlare, rengöring vämeväxlare</t>
  </si>
  <si>
    <t>Utfördes 2018, Utfört 2024</t>
  </si>
  <si>
    <t>LA</t>
  </si>
  <si>
    <t>OVK genomförd 2025, godkänd.</t>
  </si>
  <si>
    <t>Högtrycksskolning av tak, målning av alla tak med dubbelt lager färg, lagning och extra tätning på vissa ställen</t>
  </si>
  <si>
    <t>Rengöring av ventilationskanaler + takfläktar + injustering av alla frånluftsdon</t>
  </si>
  <si>
    <t>2025 oktober</t>
  </si>
  <si>
    <t>2024 augusti</t>
  </si>
  <si>
    <t>Utfördes 2018, planerat till 2021, utfört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</si>
</sst>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numFmts>
  <fonts count="27" x14ac:knownFonts="1">
    <font>
      <sz val="10"/>
      <name val="Arial"/>
    </font>
    <font>
      <sz val="10"/>
      <name val="Arial"/>
      <family val="2"/>
    </font>
    <font>
      <sz val="14"/>
      <name val="Arial"/>
      <family val="2"/>
    </font>
    <font>
      <b/>
      <sz val="12"/>
      <name val="Arial"/>
      <family val="2"/>
    </font>
    <font>
      <sz val="12"/>
      <name val="Arial"/>
      <family val="2"/>
    </font>
    <font>
      <sz val="8"/>
      <name val="Arial"/>
      <family val="2"/>
    </font>
    <font>
      <b/>
      <sz val="10"/>
      <name val="Arial"/>
      <family val="2"/>
    </font>
    <font>
      <sz val="9"/>
      <name val="Arial"/>
      <family val="2"/>
    </font>
    <font>
      <sz val="10"/>
      <name val="Arial"/>
      <family val="2"/>
    </font>
    <font>
      <b/>
      <sz val="10"/>
      <name val="Arial"/>
      <family val="2"/>
    </font>
    <font>
      <sz val="10"/>
      <name val="Arial"/>
      <family val="2"/>
    </font>
    <font>
      <b/>
      <sz val="12"/>
      <name val="Arial"/>
      <family val="2"/>
    </font>
    <font>
      <vertAlign val="superscript"/>
      <sz val="10"/>
      <name val="Arial"/>
      <family val="2"/>
    </font>
    <font>
      <sz val="12"/>
      <name val="Arial"/>
      <family val="2"/>
    </font>
    <font>
      <b/>
      <vertAlign val="superscript"/>
      <sz val="10"/>
      <name val="Arial"/>
      <family val="2"/>
    </font>
    <font>
      <sz val="16"/>
      <name val="Arial"/>
      <family val="2"/>
    </font>
    <font>
      <u/>
      <sz val="10"/>
      <color theme="10"/>
      <name val="Arial"/>
      <family val="2"/>
    </font>
    <font>
      <u/>
      <sz val="10"/>
      <color theme="11"/>
      <name val="Arial"/>
      <family val="2"/>
    </font>
    <font>
      <sz val="9"/>
      <color indexed="81"/>
      <name val="Arial"/>
      <family val="2"/>
      <charset val="1"/>
    </font>
    <font>
      <b/>
      <sz val="9"/>
      <color indexed="81"/>
      <name val="Arial"/>
      <family val="2"/>
      <charset val="1"/>
    </font>
    <font>
      <sz val="10"/>
      <color theme="3"/>
      <name val="Arial"/>
      <family val="2"/>
    </font>
    <font>
      <b/>
      <sz val="13"/>
      <name val="Arial"/>
      <family val="2"/>
    </font>
    <font>
      <sz val="13"/>
      <name val="Arial"/>
      <family val="2"/>
    </font>
    <font>
      <b/>
      <sz val="14"/>
      <name val="Arial"/>
      <family val="2"/>
    </font>
    <font>
      <sz val="6"/>
      <name val="Arial"/>
      <family val="2"/>
    </font>
    <font>
      <b/>
      <sz val="9"/>
      <color rgb="FF000000"/>
      <name val="Arial"/>
      <family val="2"/>
      <charset val="1"/>
    </font>
    <font>
      <sz val="9"/>
      <color rgb="FF000000"/>
      <name val="Arial"/>
      <family val="2"/>
      <charset val="1"/>
    </font>
  </fonts>
  <fills count="4">
    <fill>
      <patternFill patternType="none"/>
    </fill>
    <fill>
      <patternFill patternType="gray125"/>
    </fill>
    <fill>
      <patternFill patternType="solid">
        <fgColor theme="4" tint="0.79998168889431442"/>
        <bgColor indexed="64"/>
      </patternFill>
    </fill>
    <fill>
      <patternFill patternType="solid">
        <fgColor theme="0" tint="-0.249977111117893"/>
        <bgColor indexed="64"/>
      </patternFill>
    </fill>
  </fills>
  <borders count="9">
    <border>
      <left/>
      <right/>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style="thin">
        <color auto="1"/>
      </right>
      <top/>
      <bottom/>
      <diagonal/>
    </border>
  </borders>
  <cellStyleXfs count="1038">
    <xf numFmtId="0" fontId="0"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cellStyleXfs>
  <cellXfs count="84">
    <xf numFmtId="0" fontId="0" fillId="0" borderId="0" xfId="0"/>
    <xf numFmtId="0" fontId="2" fillId="0" borderId="0" xfId="0" applyFont="1"/>
    <xf numFmtId="0" fontId="3" fillId="0" borderId="0" xfId="0" applyFont="1"/>
    <xf numFmtId="0" fontId="4" fillId="0" borderId="0" xfId="0" applyFont="1"/>
    <xf numFmtId="0" fontId="6" fillId="0" borderId="0" xfId="0" applyFont="1"/>
    <xf numFmtId="0" fontId="8" fillId="0" borderId="0" xfId="0" applyFont="1"/>
    <xf numFmtId="0" fontId="1" fillId="0" borderId="0" xfId="0" applyFont="1"/>
    <xf numFmtId="0" fontId="9" fillId="0" borderId="0" xfId="0" applyFont="1"/>
    <xf numFmtId="0" fontId="10" fillId="0" borderId="0" xfId="0" applyFont="1"/>
    <xf numFmtId="0" fontId="11" fillId="0" borderId="0" xfId="0" applyFont="1"/>
    <xf numFmtId="1" fontId="1" fillId="0" borderId="0" xfId="0" applyNumberFormat="1" applyFont="1"/>
    <xf numFmtId="0" fontId="13" fillId="0" borderId="0" xfId="0" applyFont="1"/>
    <xf numFmtId="49" fontId="13" fillId="0" borderId="0" xfId="0" applyNumberFormat="1" applyFont="1"/>
    <xf numFmtId="1" fontId="8" fillId="0" borderId="0" xfId="0" applyNumberFormat="1" applyFont="1"/>
    <xf numFmtId="2" fontId="6" fillId="0" borderId="0" xfId="0" applyNumberFormat="1" applyFont="1"/>
    <xf numFmtId="1" fontId="6" fillId="0" borderId="1" xfId="0" applyNumberFormat="1" applyFont="1" applyBorder="1"/>
    <xf numFmtId="1" fontId="1" fillId="0" borderId="1" xfId="0" applyNumberFormat="1" applyFont="1" applyBorder="1"/>
    <xf numFmtId="49" fontId="6" fillId="0" borderId="0" xfId="0" applyNumberFormat="1" applyFont="1"/>
    <xf numFmtId="1" fontId="6" fillId="0" borderId="0" xfId="0" applyNumberFormat="1" applyFont="1"/>
    <xf numFmtId="49" fontId="8" fillId="0" borderId="0" xfId="0" applyNumberFormat="1" applyFont="1"/>
    <xf numFmtId="49" fontId="3" fillId="0" borderId="0" xfId="0" applyNumberFormat="1" applyFont="1"/>
    <xf numFmtId="0" fontId="0" fillId="0" borderId="0" xfId="0" applyAlignment="1">
      <alignment horizontal="right"/>
    </xf>
    <xf numFmtId="0" fontId="1" fillId="0" borderId="0" xfId="0" applyFont="1" applyAlignment="1">
      <alignment horizontal="right"/>
    </xf>
    <xf numFmtId="49" fontId="8" fillId="0" borderId="0" xfId="0" applyNumberFormat="1" applyFont="1" applyAlignment="1">
      <alignment horizontal="right"/>
    </xf>
    <xf numFmtId="0" fontId="8" fillId="0" borderId="2" xfId="0" applyFont="1" applyBorder="1"/>
    <xf numFmtId="0" fontId="6" fillId="0" borderId="3" xfId="0" applyFont="1" applyBorder="1"/>
    <xf numFmtId="0" fontId="0" fillId="0" borderId="4" xfId="0" applyBorder="1"/>
    <xf numFmtId="0" fontId="0" fillId="0" borderId="5" xfId="0" applyBorder="1"/>
    <xf numFmtId="0" fontId="0" fillId="0" borderId="2" xfId="0" applyBorder="1"/>
    <xf numFmtId="2" fontId="6" fillId="0" borderId="2" xfId="0" applyNumberFormat="1" applyFont="1" applyBorder="1"/>
    <xf numFmtId="0" fontId="0" fillId="0" borderId="6" xfId="0" applyBorder="1"/>
    <xf numFmtId="0" fontId="6" fillId="0" borderId="2" xfId="0" applyFont="1" applyBorder="1"/>
    <xf numFmtId="1" fontId="0" fillId="0" borderId="0" xfId="0" applyNumberFormat="1"/>
    <xf numFmtId="0" fontId="15" fillId="0" borderId="0" xfId="0" applyFont="1"/>
    <xf numFmtId="0" fontId="6" fillId="0" borderId="7" xfId="0" applyFont="1" applyBorder="1"/>
    <xf numFmtId="2" fontId="6" fillId="0" borderId="7" xfId="0" applyNumberFormat="1" applyFont="1" applyBorder="1"/>
    <xf numFmtId="0" fontId="6" fillId="0" borderId="0" xfId="0" applyFont="1" applyAlignment="1">
      <alignment horizontal="right"/>
    </xf>
    <xf numFmtId="0" fontId="3" fillId="0" borderId="8" xfId="0" applyFont="1" applyBorder="1"/>
    <xf numFmtId="0" fontId="0" fillId="0" borderId="8" xfId="0" applyBorder="1"/>
    <xf numFmtId="49" fontId="6" fillId="0" borderId="8" xfId="0" applyNumberFormat="1" applyFont="1" applyBorder="1"/>
    <xf numFmtId="0" fontId="8" fillId="0" borderId="8" xfId="0" applyFont="1" applyBorder="1"/>
    <xf numFmtId="0" fontId="4" fillId="0" borderId="8" xfId="0" applyFont="1" applyBorder="1"/>
    <xf numFmtId="0" fontId="1" fillId="0" borderId="8" xfId="0" applyFont="1" applyBorder="1"/>
    <xf numFmtId="0" fontId="13" fillId="0" borderId="8" xfId="0" applyFont="1" applyBorder="1"/>
    <xf numFmtId="49" fontId="8" fillId="0" borderId="8" xfId="0" applyNumberFormat="1" applyFont="1" applyBorder="1"/>
    <xf numFmtId="0" fontId="10" fillId="0" borderId="0" xfId="0" applyFont="1" applyAlignment="1">
      <alignment vertical="center"/>
    </xf>
    <xf numFmtId="0" fontId="1" fillId="0" borderId="0" xfId="0" applyFont="1" applyAlignment="1">
      <alignment vertical="center"/>
    </xf>
    <xf numFmtId="0" fontId="8" fillId="0" borderId="0" xfId="0" applyFont="1" applyAlignment="1">
      <alignment vertical="center"/>
    </xf>
    <xf numFmtId="1" fontId="1" fillId="0" borderId="0" xfId="0" applyNumberFormat="1" applyFont="1" applyAlignment="1">
      <alignment vertical="center"/>
    </xf>
    <xf numFmtId="0" fontId="10" fillId="0" borderId="8" xfId="0" applyFont="1" applyBorder="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applyAlignment="1">
      <alignment vertical="center"/>
    </xf>
    <xf numFmtId="49" fontId="6" fillId="0" borderId="0" xfId="0" applyNumberFormat="1" applyFont="1" applyAlignment="1">
      <alignment vertical="center"/>
    </xf>
    <xf numFmtId="49" fontId="6" fillId="0" borderId="8" xfId="0" applyNumberFormat="1" applyFont="1" applyBorder="1" applyAlignment="1">
      <alignment vertical="center"/>
    </xf>
    <xf numFmtId="0" fontId="1" fillId="0" borderId="8" xfId="0" applyFont="1" applyBorder="1" applyAlignment="1">
      <alignment vertical="center"/>
    </xf>
    <xf numFmtId="1" fontId="1" fillId="0" borderId="1" xfId="0" applyNumberFormat="1" applyFont="1" applyBorder="1" applyAlignment="1">
      <alignment vertical="center"/>
    </xf>
    <xf numFmtId="0" fontId="0" fillId="0" borderId="0" xfId="0" applyAlignment="1">
      <alignment vertical="center"/>
    </xf>
    <xf numFmtId="0" fontId="5" fillId="0" borderId="8" xfId="0" applyFont="1" applyBorder="1" applyAlignment="1">
      <alignment vertical="center"/>
    </xf>
    <xf numFmtId="0" fontId="9" fillId="0" borderId="0" xfId="0" applyFont="1" applyAlignment="1">
      <alignment vertical="center"/>
    </xf>
    <xf numFmtId="0" fontId="11" fillId="0" borderId="0" xfId="0" applyFont="1" applyAlignment="1">
      <alignment vertical="center"/>
    </xf>
    <xf numFmtId="0" fontId="3" fillId="0" borderId="8" xfId="0" applyFont="1" applyBorder="1" applyAlignment="1">
      <alignment vertical="center"/>
    </xf>
    <xf numFmtId="0" fontId="9" fillId="0" borderId="8" xfId="0" applyFont="1" applyBorder="1" applyAlignment="1">
      <alignment vertical="center"/>
    </xf>
    <xf numFmtId="0" fontId="7" fillId="0" borderId="0" xfId="0" applyFont="1" applyAlignment="1">
      <alignment vertical="center"/>
    </xf>
    <xf numFmtId="0" fontId="0" fillId="0" borderId="8" xfId="0" applyBorder="1" applyAlignment="1">
      <alignment vertical="center"/>
    </xf>
    <xf numFmtId="164" fontId="0" fillId="0" borderId="0" xfId="0" applyNumberFormat="1"/>
    <xf numFmtId="164" fontId="6" fillId="0" borderId="0" xfId="0" applyNumberFormat="1" applyFont="1"/>
    <xf numFmtId="164" fontId="0" fillId="2" borderId="0" xfId="0" applyNumberFormat="1" applyFill="1"/>
    <xf numFmtId="3" fontId="0" fillId="0" borderId="0" xfId="0" applyNumberFormat="1"/>
    <xf numFmtId="2" fontId="0" fillId="0" borderId="0" xfId="0" applyNumberFormat="1"/>
    <xf numFmtId="3" fontId="6" fillId="0" borderId="0" xfId="0" applyNumberFormat="1" applyFont="1"/>
    <xf numFmtId="0" fontId="20" fillId="0" borderId="0" xfId="0" applyFont="1"/>
    <xf numFmtId="3" fontId="20" fillId="0" borderId="0" xfId="0" applyNumberFormat="1" applyFont="1"/>
    <xf numFmtId="0" fontId="21" fillId="0" borderId="0" xfId="0" applyFont="1"/>
    <xf numFmtId="0" fontId="22" fillId="0" borderId="0" xfId="0" applyFont="1"/>
    <xf numFmtId="0" fontId="1" fillId="0" borderId="0" xfId="0" applyFont="1" applyAlignment="1">
      <alignment wrapText="1"/>
    </xf>
    <xf numFmtId="0" fontId="6" fillId="3" borderId="0" xfId="0" applyFont="1" applyFill="1" applyAlignment="1">
      <alignment wrapText="1"/>
    </xf>
    <xf numFmtId="0" fontId="6" fillId="3" borderId="0" xfId="0" applyFont="1" applyFill="1" applyAlignment="1">
      <alignment horizontal="center" wrapText="1"/>
    </xf>
    <xf numFmtId="1" fontId="6" fillId="3" borderId="0" xfId="0" applyNumberFormat="1" applyFont="1" applyFill="1" applyAlignment="1">
      <alignment horizontal="center" wrapText="1"/>
    </xf>
    <xf numFmtId="1" fontId="6" fillId="3" borderId="0" xfId="0" applyNumberFormat="1" applyFont="1" applyFill="1" applyAlignment="1">
      <alignment wrapText="1"/>
    </xf>
    <xf numFmtId="0" fontId="23" fillId="0" borderId="0" xfId="0" applyFont="1"/>
    <xf numFmtId="0" fontId="5" fillId="0" borderId="0" xfId="0" applyFont="1"/>
    <xf numFmtId="0" fontId="24" fillId="0" borderId="0" xfId="0" applyFont="1"/>
    <xf numFmtId="0" fontId="16" fillId="0" borderId="0" xfId="1037"/>
  </cellXfs>
  <cellStyles count="1038">
    <cellStyle name="Följd hyperlänk" xfId="2" builtinId="9" hidden="1"/>
    <cellStyle name="Följd hyperlänk" xfId="4" builtinId="9" hidden="1"/>
    <cellStyle name="Följd hyperlänk" xfId="6" builtinId="9" hidden="1"/>
    <cellStyle name="Följd hyperlänk" xfId="8" builtinId="9" hidden="1"/>
    <cellStyle name="Följd hyperlänk" xfId="10" builtinId="9" hidden="1"/>
    <cellStyle name="Följd hyperlänk" xfId="12" builtinId="9" hidden="1"/>
    <cellStyle name="Följd hyperlänk" xfId="14" builtinId="9" hidden="1"/>
    <cellStyle name="Följd hyperlänk" xfId="16" builtinId="9" hidden="1"/>
    <cellStyle name="Följd hyperlänk" xfId="18" builtinId="9" hidden="1"/>
    <cellStyle name="Följd hyperlänk" xfId="20" builtinId="9" hidden="1"/>
    <cellStyle name="Följd hyperlänk" xfId="22" builtinId="9" hidden="1"/>
    <cellStyle name="Följd hyperlänk" xfId="24" builtinId="9" hidden="1"/>
    <cellStyle name="Följd hyperlänk" xfId="26" builtinId="9" hidden="1"/>
    <cellStyle name="Följd hyperlänk" xfId="28" builtinId="9" hidden="1"/>
    <cellStyle name="Följd hyperlänk" xfId="30" builtinId="9" hidden="1"/>
    <cellStyle name="Följd hyperlänk" xfId="32" builtinId="9" hidden="1"/>
    <cellStyle name="Följd hyperlänk" xfId="34" builtinId="9" hidden="1"/>
    <cellStyle name="Följd hyperlänk" xfId="36" builtinId="9" hidden="1"/>
    <cellStyle name="Följd hyperlänk" xfId="38" builtinId="9" hidden="1"/>
    <cellStyle name="Följd hyperlänk" xfId="40" builtinId="9" hidden="1"/>
    <cellStyle name="Följd hyperlänk" xfId="42" builtinId="9" hidden="1"/>
    <cellStyle name="Följd hyperlänk" xfId="44" builtinId="9" hidden="1"/>
    <cellStyle name="Följd hyperlänk" xfId="46" builtinId="9" hidden="1"/>
    <cellStyle name="Följd hyperlänk" xfId="48" builtinId="9" hidden="1"/>
    <cellStyle name="Följd hyperlänk" xfId="50" builtinId="9" hidden="1"/>
    <cellStyle name="Följd hyperlänk" xfId="52" builtinId="9" hidden="1"/>
    <cellStyle name="Följd hyperlänk" xfId="54" builtinId="9" hidden="1"/>
    <cellStyle name="Följd hyperlänk" xfId="56" builtinId="9" hidden="1"/>
    <cellStyle name="Följd hyperlänk" xfId="58" builtinId="9" hidden="1"/>
    <cellStyle name="Följd hyperlänk" xfId="60" builtinId="9" hidden="1"/>
    <cellStyle name="Följd hyperlänk" xfId="62" builtinId="9" hidden="1"/>
    <cellStyle name="Följd hyperlänk" xfId="64" builtinId="9" hidden="1"/>
    <cellStyle name="Följd hyperlänk" xfId="66" builtinId="9" hidden="1"/>
    <cellStyle name="Följd hyperlänk" xfId="68" builtinId="9" hidden="1"/>
    <cellStyle name="Följd hyperlänk" xfId="70" builtinId="9" hidden="1"/>
    <cellStyle name="Följd hyperlänk" xfId="72" builtinId="9" hidden="1"/>
    <cellStyle name="Följd hyperlänk" xfId="74" builtinId="9" hidden="1"/>
    <cellStyle name="Följd hyperlänk" xfId="76" builtinId="9" hidden="1"/>
    <cellStyle name="Följd hyperlänk" xfId="78" builtinId="9" hidden="1"/>
    <cellStyle name="Följd hyperlänk" xfId="80" builtinId="9" hidden="1"/>
    <cellStyle name="Följd hyperlänk" xfId="82" builtinId="9" hidden="1"/>
    <cellStyle name="Följd hyperlänk" xfId="84" builtinId="9" hidden="1"/>
    <cellStyle name="Följd hyperlänk" xfId="86" builtinId="9" hidden="1"/>
    <cellStyle name="Följd hyperlänk" xfId="88" builtinId="9" hidden="1"/>
    <cellStyle name="Följd hyperlänk" xfId="90" builtinId="9" hidden="1"/>
    <cellStyle name="Följd hyperlänk" xfId="92" builtinId="9" hidden="1"/>
    <cellStyle name="Följd hyperlänk" xfId="94" builtinId="9" hidden="1"/>
    <cellStyle name="Följd hyperlänk" xfId="96" builtinId="9" hidden="1"/>
    <cellStyle name="Följd hyperlänk" xfId="98" builtinId="9" hidden="1"/>
    <cellStyle name="Följd hyperlänk" xfId="100" builtinId="9" hidden="1"/>
    <cellStyle name="Följd hyperlänk" xfId="102" builtinId="9" hidden="1"/>
    <cellStyle name="Följd hyperlänk" xfId="104" builtinId="9" hidden="1"/>
    <cellStyle name="Följd hyperlänk" xfId="106" builtinId="9" hidden="1"/>
    <cellStyle name="Följd hyperlänk" xfId="108" builtinId="9" hidden="1"/>
    <cellStyle name="Följd hyperlänk" xfId="110" builtinId="9" hidden="1"/>
    <cellStyle name="Följd hyperlänk" xfId="112" builtinId="9" hidden="1"/>
    <cellStyle name="Följd hyperlänk" xfId="114" builtinId="9" hidden="1"/>
    <cellStyle name="Följd hyperlänk" xfId="116" builtinId="9" hidden="1"/>
    <cellStyle name="Följd hyperlänk" xfId="118" builtinId="9" hidden="1"/>
    <cellStyle name="Följd hyperlänk" xfId="120" builtinId="9" hidden="1"/>
    <cellStyle name="Följd hyperlänk" xfId="122" builtinId="9" hidden="1"/>
    <cellStyle name="Följd hyperlänk" xfId="124" builtinId="9" hidden="1"/>
    <cellStyle name="Följd hyperlänk" xfId="126" builtinId="9" hidden="1"/>
    <cellStyle name="Följd hyperlänk" xfId="128" builtinId="9" hidden="1"/>
    <cellStyle name="Följd hyperlänk" xfId="130" builtinId="9" hidden="1"/>
    <cellStyle name="Följd hyperlänk" xfId="132" builtinId="9" hidden="1"/>
    <cellStyle name="Följd hyperlänk" xfId="134" builtinId="9" hidden="1"/>
    <cellStyle name="Följd hyperlänk" xfId="136" builtinId="9" hidden="1"/>
    <cellStyle name="Följd hyperlänk" xfId="138" builtinId="9" hidden="1"/>
    <cellStyle name="Följd hyperlänk" xfId="140" builtinId="9" hidden="1"/>
    <cellStyle name="Följd hyperlänk" xfId="142" builtinId="9" hidden="1"/>
    <cellStyle name="Följd hyperlänk" xfId="144" builtinId="9" hidden="1"/>
    <cellStyle name="Följd hyperlänk" xfId="146" builtinId="9" hidden="1"/>
    <cellStyle name="Följd hyperlänk" xfId="148" builtinId="9" hidden="1"/>
    <cellStyle name="Följd hyperlänk" xfId="150" builtinId="9" hidden="1"/>
    <cellStyle name="Följd hyperlänk" xfId="152" builtinId="9" hidden="1"/>
    <cellStyle name="Följd hyperlänk" xfId="154" builtinId="9" hidden="1"/>
    <cellStyle name="Följd hyperlänk" xfId="156" builtinId="9" hidden="1"/>
    <cellStyle name="Följd hyperlänk" xfId="158" builtinId="9" hidden="1"/>
    <cellStyle name="Följd hyperlänk" xfId="160" builtinId="9" hidden="1"/>
    <cellStyle name="Följd hyperlänk" xfId="162" builtinId="9" hidden="1"/>
    <cellStyle name="Följd hyperlänk" xfId="164" builtinId="9" hidden="1"/>
    <cellStyle name="Följd hyperlänk" xfId="166" builtinId="9" hidden="1"/>
    <cellStyle name="Följd hyperlänk" xfId="168" builtinId="9" hidden="1"/>
    <cellStyle name="Följd hyperlänk" xfId="170" builtinId="9" hidden="1"/>
    <cellStyle name="Följd hyperlänk" xfId="172" builtinId="9" hidden="1"/>
    <cellStyle name="Följd hyperlänk" xfId="174" builtinId="9" hidden="1"/>
    <cellStyle name="Följd hyperlänk" xfId="176" builtinId="9" hidden="1"/>
    <cellStyle name="Följd hyperlänk" xfId="178" builtinId="9" hidden="1"/>
    <cellStyle name="Följd hyperlänk" xfId="180" builtinId="9" hidden="1"/>
    <cellStyle name="Följd hyperlänk" xfId="182" builtinId="9" hidden="1"/>
    <cellStyle name="Följd hyperlänk" xfId="184" builtinId="9" hidden="1"/>
    <cellStyle name="Följd hyperlänk" xfId="186" builtinId="9" hidden="1"/>
    <cellStyle name="Följd hyperlänk" xfId="188" builtinId="9" hidden="1"/>
    <cellStyle name="Följd hyperlänk" xfId="190" builtinId="9" hidden="1"/>
    <cellStyle name="Följd hyperlänk" xfId="192" builtinId="9" hidden="1"/>
    <cellStyle name="Följd hyperlänk" xfId="194" builtinId="9" hidden="1"/>
    <cellStyle name="Följd hyperlänk" xfId="196" builtinId="9" hidden="1"/>
    <cellStyle name="Följd hyperlänk" xfId="198" builtinId="9" hidden="1"/>
    <cellStyle name="Följd hyperlänk" xfId="200" builtinId="9" hidden="1"/>
    <cellStyle name="Följd hyperlänk" xfId="202" builtinId="9" hidden="1"/>
    <cellStyle name="Följd hyperlänk" xfId="204" builtinId="9" hidden="1"/>
    <cellStyle name="Följd hyperlänk" xfId="206" builtinId="9" hidden="1"/>
    <cellStyle name="Följd hyperlänk" xfId="208" builtinId="9" hidden="1"/>
    <cellStyle name="Följd hyperlänk" xfId="210" builtinId="9" hidden="1"/>
    <cellStyle name="Följd hyperlänk" xfId="212" builtinId="9" hidden="1"/>
    <cellStyle name="Följd hyperlänk" xfId="214" builtinId="9" hidden="1"/>
    <cellStyle name="Följd hyperlänk" xfId="216" builtinId="9" hidden="1"/>
    <cellStyle name="Följd hyperlänk" xfId="218" builtinId="9" hidden="1"/>
    <cellStyle name="Följd hyperlänk" xfId="220" builtinId="9" hidden="1"/>
    <cellStyle name="Följd hyperlänk" xfId="222" builtinId="9" hidden="1"/>
    <cellStyle name="Följd hyperlänk" xfId="224" builtinId="9" hidden="1"/>
    <cellStyle name="Följd hyperlänk" xfId="226" builtinId="9" hidden="1"/>
    <cellStyle name="Följd hyperlänk" xfId="228" builtinId="9" hidden="1"/>
    <cellStyle name="Följd hyperlänk" xfId="230" builtinId="9" hidden="1"/>
    <cellStyle name="Följd hyperlänk" xfId="232" builtinId="9" hidden="1"/>
    <cellStyle name="Följd hyperlänk" xfId="234" builtinId="9" hidden="1"/>
    <cellStyle name="Följd hyperlänk" xfId="236" builtinId="9" hidden="1"/>
    <cellStyle name="Följd hyperlänk" xfId="238" builtinId="9" hidden="1"/>
    <cellStyle name="Följd hyperlänk" xfId="240" builtinId="9" hidden="1"/>
    <cellStyle name="Följd hyperlänk" xfId="242" builtinId="9" hidden="1"/>
    <cellStyle name="Följd hyperlänk" xfId="244" builtinId="9" hidden="1"/>
    <cellStyle name="Följd hyperlänk" xfId="246" builtinId="9" hidden="1"/>
    <cellStyle name="Följd hyperlänk" xfId="248" builtinId="9" hidden="1"/>
    <cellStyle name="Följd hyperlänk" xfId="250" builtinId="9" hidden="1"/>
    <cellStyle name="Följd hyperlänk" xfId="252" builtinId="9" hidden="1"/>
    <cellStyle name="Följd hyperlänk" xfId="254" builtinId="9" hidden="1"/>
    <cellStyle name="Följd hyperlänk" xfId="256" builtinId="9" hidden="1"/>
    <cellStyle name="Följd hyperlänk" xfId="258" builtinId="9" hidden="1"/>
    <cellStyle name="Följd hyperlänk" xfId="260" builtinId="9" hidden="1"/>
    <cellStyle name="Följd hyperlänk" xfId="262" builtinId="9" hidden="1"/>
    <cellStyle name="Följd hyperlänk" xfId="264" builtinId="9" hidden="1"/>
    <cellStyle name="Följd hyperlänk" xfId="266" builtinId="9" hidden="1"/>
    <cellStyle name="Följd hyperlänk" xfId="268" builtinId="9" hidden="1"/>
    <cellStyle name="Följd hyperlänk" xfId="270" builtinId="9" hidden="1"/>
    <cellStyle name="Följd hyperlänk" xfId="272" builtinId="9" hidden="1"/>
    <cellStyle name="Följd hyperlänk" xfId="274" builtinId="9" hidden="1"/>
    <cellStyle name="Följd hyperlänk" xfId="276" builtinId="9" hidden="1"/>
    <cellStyle name="Följd hyperlänk" xfId="278" builtinId="9" hidden="1"/>
    <cellStyle name="Följd hyperlänk" xfId="280" builtinId="9" hidden="1"/>
    <cellStyle name="Följd hyperlänk" xfId="282" builtinId="9" hidden="1"/>
    <cellStyle name="Följd hyperlänk" xfId="284" builtinId="9" hidden="1"/>
    <cellStyle name="Följd hyperlänk" xfId="286" builtinId="9" hidden="1"/>
    <cellStyle name="Följd hyperlänk" xfId="288" builtinId="9" hidden="1"/>
    <cellStyle name="Följd hyperlänk" xfId="290" builtinId="9" hidden="1"/>
    <cellStyle name="Följd hyperlänk" xfId="292" builtinId="9" hidden="1"/>
    <cellStyle name="Följd hyperlänk" xfId="294" builtinId="9" hidden="1"/>
    <cellStyle name="Följd hyperlänk" xfId="296" builtinId="9" hidden="1"/>
    <cellStyle name="Följd hyperlänk" xfId="298" builtinId="9" hidden="1"/>
    <cellStyle name="Följd hyperlänk" xfId="300" builtinId="9" hidden="1"/>
    <cellStyle name="Följd hyperlänk" xfId="302" builtinId="9" hidden="1"/>
    <cellStyle name="Följd hyperlänk" xfId="304" builtinId="9" hidden="1"/>
    <cellStyle name="Följd hyperlänk" xfId="306" builtinId="9" hidden="1"/>
    <cellStyle name="Följd hyperlänk" xfId="308" builtinId="9" hidden="1"/>
    <cellStyle name="Följd hyperlänk" xfId="310" builtinId="9" hidden="1"/>
    <cellStyle name="Följd hyperlänk" xfId="312" builtinId="9" hidden="1"/>
    <cellStyle name="Följd hyperlänk" xfId="314" builtinId="9" hidden="1"/>
    <cellStyle name="Följd hyperlänk" xfId="316" builtinId="9" hidden="1"/>
    <cellStyle name="Följd hyperlänk" xfId="318" builtinId="9" hidden="1"/>
    <cellStyle name="Följd hyperlänk" xfId="320" builtinId="9" hidden="1"/>
    <cellStyle name="Följd hyperlänk" xfId="322" builtinId="9" hidden="1"/>
    <cellStyle name="Följd hyperlänk" xfId="324" builtinId="9" hidden="1"/>
    <cellStyle name="Följd hyperlänk" xfId="326" builtinId="9" hidden="1"/>
    <cellStyle name="Följd hyperlänk" xfId="328" builtinId="9" hidden="1"/>
    <cellStyle name="Följd hyperlänk" xfId="330" builtinId="9" hidden="1"/>
    <cellStyle name="Följd hyperlänk" xfId="332" builtinId="9" hidden="1"/>
    <cellStyle name="Följd hyperlänk" xfId="334" builtinId="9" hidden="1"/>
    <cellStyle name="Följd hyperlänk" xfId="336" builtinId="9" hidden="1"/>
    <cellStyle name="Följd hyperlänk" xfId="338" builtinId="9" hidden="1"/>
    <cellStyle name="Följd hyperlänk" xfId="340" builtinId="9" hidden="1"/>
    <cellStyle name="Följd hyperlänk" xfId="342" builtinId="9" hidden="1"/>
    <cellStyle name="Följd hyperlänk" xfId="344" builtinId="9" hidden="1"/>
    <cellStyle name="Följd hyperlänk" xfId="346" builtinId="9" hidden="1"/>
    <cellStyle name="Följd hyperlänk" xfId="348" builtinId="9" hidden="1"/>
    <cellStyle name="Följd hyperlänk" xfId="350" builtinId="9" hidden="1"/>
    <cellStyle name="Följd hyperlänk" xfId="352" builtinId="9" hidden="1"/>
    <cellStyle name="Följd hyperlänk" xfId="354" builtinId="9" hidden="1"/>
    <cellStyle name="Följd hyperlänk" xfId="356" builtinId="9" hidden="1"/>
    <cellStyle name="Följd hyperlänk" xfId="358" builtinId="9" hidden="1"/>
    <cellStyle name="Följd hyperlänk" xfId="360" builtinId="9" hidden="1"/>
    <cellStyle name="Följd hyperlänk" xfId="362" builtinId="9" hidden="1"/>
    <cellStyle name="Följd hyperlänk" xfId="364" builtinId="9" hidden="1"/>
    <cellStyle name="Följd hyperlänk" xfId="366" builtinId="9" hidden="1"/>
    <cellStyle name="Följd hyperlänk" xfId="368" builtinId="9" hidden="1"/>
    <cellStyle name="Följd hyperlänk" xfId="370" builtinId="9" hidden="1"/>
    <cellStyle name="Följd hyperlänk" xfId="372" builtinId="9" hidden="1"/>
    <cellStyle name="Följd hyperlänk" xfId="374" builtinId="9" hidden="1"/>
    <cellStyle name="Följd hyperlänk" xfId="376" builtinId="9" hidden="1"/>
    <cellStyle name="Följd hyperlänk" xfId="378" builtinId="9" hidden="1"/>
    <cellStyle name="Följd hyperlänk" xfId="380" builtinId="9" hidden="1"/>
    <cellStyle name="Följd hyperlänk" xfId="382" builtinId="9" hidden="1"/>
    <cellStyle name="Följd hyperlänk" xfId="384" builtinId="9" hidden="1"/>
    <cellStyle name="Följd hyperlänk" xfId="386" builtinId="9" hidden="1"/>
    <cellStyle name="Följd hyperlänk" xfId="388" builtinId="9" hidden="1"/>
    <cellStyle name="Följd hyperlänk" xfId="390" builtinId="9" hidden="1"/>
    <cellStyle name="Följd hyperlänk" xfId="392" builtinId="9" hidden="1"/>
    <cellStyle name="Följd hyperlänk" xfId="394" builtinId="9" hidden="1"/>
    <cellStyle name="Följd hyperlänk" xfId="396" builtinId="9" hidden="1"/>
    <cellStyle name="Följd hyperlänk" xfId="398" builtinId="9" hidden="1"/>
    <cellStyle name="Följd hyperlänk" xfId="400" builtinId="9" hidden="1"/>
    <cellStyle name="Följd hyperlänk" xfId="402" builtinId="9" hidden="1"/>
    <cellStyle name="Följd hyperlänk" xfId="404" builtinId="9" hidden="1"/>
    <cellStyle name="Följd hyperlänk" xfId="406" builtinId="9" hidden="1"/>
    <cellStyle name="Följd hyperlänk" xfId="408" builtinId="9" hidden="1"/>
    <cellStyle name="Följd hyperlänk" xfId="410" builtinId="9" hidden="1"/>
    <cellStyle name="Följd hyperlänk" xfId="412" builtinId="9" hidden="1"/>
    <cellStyle name="Följd hyperlänk" xfId="414" builtinId="9" hidden="1"/>
    <cellStyle name="Följd hyperlänk" xfId="416" builtinId="9" hidden="1"/>
    <cellStyle name="Följd hyperlänk" xfId="418" builtinId="9" hidden="1"/>
    <cellStyle name="Följd hyperlänk" xfId="420" builtinId="9" hidden="1"/>
    <cellStyle name="Följd hyperlänk" xfId="422" builtinId="9" hidden="1"/>
    <cellStyle name="Följd hyperlänk" xfId="424" builtinId="9" hidden="1"/>
    <cellStyle name="Följd hyperlänk" xfId="426" builtinId="9" hidden="1"/>
    <cellStyle name="Följd hyperlänk" xfId="428" builtinId="9" hidden="1"/>
    <cellStyle name="Följd hyperlänk" xfId="430" builtinId="9" hidden="1"/>
    <cellStyle name="Följd hyperlänk" xfId="432" builtinId="9" hidden="1"/>
    <cellStyle name="Följd hyperlänk" xfId="434" builtinId="9" hidden="1"/>
    <cellStyle name="Följd hyperlänk" xfId="436" builtinId="9" hidden="1"/>
    <cellStyle name="Följd hyperlänk" xfId="438" builtinId="9" hidden="1"/>
    <cellStyle name="Följd hyperlänk" xfId="440" builtinId="9" hidden="1"/>
    <cellStyle name="Följd hyperlänk" xfId="442" builtinId="9" hidden="1"/>
    <cellStyle name="Följd hyperlänk" xfId="444" builtinId="9" hidden="1"/>
    <cellStyle name="Följd hyperlänk" xfId="446" builtinId="9" hidden="1"/>
    <cellStyle name="Följd hyperlänk" xfId="448" builtinId="9" hidden="1"/>
    <cellStyle name="Följd hyperlänk" xfId="450" builtinId="9" hidden="1"/>
    <cellStyle name="Följd hyperlänk" xfId="452" builtinId="9" hidden="1"/>
    <cellStyle name="Följd hyperlänk" xfId="454" builtinId="9" hidden="1"/>
    <cellStyle name="Följd hyperlänk" xfId="456" builtinId="9" hidden="1"/>
    <cellStyle name="Följd hyperlänk" xfId="458" builtinId="9" hidden="1"/>
    <cellStyle name="Följd hyperlänk" xfId="460" builtinId="9" hidden="1"/>
    <cellStyle name="Följd hyperlänk" xfId="462" builtinId="9" hidden="1"/>
    <cellStyle name="Följd hyperlänk" xfId="464" builtinId="9" hidden="1"/>
    <cellStyle name="Följd hyperlänk" xfId="466" builtinId="9" hidden="1"/>
    <cellStyle name="Följd hyperlänk" xfId="468" builtinId="9" hidden="1"/>
    <cellStyle name="Följd hyperlänk" xfId="470" builtinId="9" hidden="1"/>
    <cellStyle name="Följd hyperlänk" xfId="472" builtinId="9" hidden="1"/>
    <cellStyle name="Följd hyperlänk" xfId="474" builtinId="9" hidden="1"/>
    <cellStyle name="Följd hyperlänk" xfId="476" builtinId="9" hidden="1"/>
    <cellStyle name="Följd hyperlänk" xfId="478" builtinId="9" hidden="1"/>
    <cellStyle name="Följd hyperlänk" xfId="480" builtinId="9" hidden="1"/>
    <cellStyle name="Följd hyperlänk" xfId="482" builtinId="9" hidden="1"/>
    <cellStyle name="Följd hyperlänk" xfId="484" builtinId="9" hidden="1"/>
    <cellStyle name="Följd hyperlänk" xfId="486" builtinId="9" hidden="1"/>
    <cellStyle name="Följd hyperlänk" xfId="488" builtinId="9" hidden="1"/>
    <cellStyle name="Följd hyperlänk" xfId="490" builtinId="9" hidden="1"/>
    <cellStyle name="Följd hyperlänk" xfId="492" builtinId="9" hidden="1"/>
    <cellStyle name="Följd hyperlänk" xfId="494" builtinId="9" hidden="1"/>
    <cellStyle name="Följd hyperlänk" xfId="496" builtinId="9" hidden="1"/>
    <cellStyle name="Följd hyperlänk" xfId="498" builtinId="9" hidden="1"/>
    <cellStyle name="Följd hyperlänk" xfId="500" builtinId="9" hidden="1"/>
    <cellStyle name="Följd hyperlänk" xfId="502" builtinId="9" hidden="1"/>
    <cellStyle name="Följd hyperlänk" xfId="504" builtinId="9" hidden="1"/>
    <cellStyle name="Följd hyperlänk" xfId="506" builtinId="9" hidden="1"/>
    <cellStyle name="Följd hyperlänk" xfId="508" builtinId="9" hidden="1"/>
    <cellStyle name="Följd hyperlänk" xfId="510" builtinId="9" hidden="1"/>
    <cellStyle name="Följd hyperlänk" xfId="512" builtinId="9" hidden="1"/>
    <cellStyle name="Följd hyperlänk" xfId="514" builtinId="9" hidden="1"/>
    <cellStyle name="Följd hyperlänk" xfId="516" builtinId="9" hidden="1"/>
    <cellStyle name="Följd hyperlänk" xfId="518" builtinId="9" hidden="1"/>
    <cellStyle name="Följd hyperlänk" xfId="520" builtinId="9" hidden="1"/>
    <cellStyle name="Följd hyperlänk" xfId="522" builtinId="9" hidden="1"/>
    <cellStyle name="Följd hyperlänk" xfId="524" builtinId="9" hidden="1"/>
    <cellStyle name="Följd hyperlänk" xfId="526" builtinId="9" hidden="1"/>
    <cellStyle name="Följd hyperlänk" xfId="528" builtinId="9" hidden="1"/>
    <cellStyle name="Följd hyperlänk" xfId="530" builtinId="9" hidden="1"/>
    <cellStyle name="Följd hyperlänk" xfId="532" builtinId="9" hidden="1"/>
    <cellStyle name="Följd hyperlänk" xfId="534" builtinId="9" hidden="1"/>
    <cellStyle name="Följd hyperlänk" xfId="536" builtinId="9" hidden="1"/>
    <cellStyle name="Följd hyperlänk" xfId="538" builtinId="9" hidden="1"/>
    <cellStyle name="Följd hyperlänk" xfId="540" builtinId="9" hidden="1"/>
    <cellStyle name="Följd hyperlänk" xfId="542" builtinId="9" hidden="1"/>
    <cellStyle name="Följd hyperlänk" xfId="544" builtinId="9" hidden="1"/>
    <cellStyle name="Följd hyperlänk" xfId="546" builtinId="9" hidden="1"/>
    <cellStyle name="Följd hyperlänk" xfId="548" builtinId="9" hidden="1"/>
    <cellStyle name="Följd hyperlänk" xfId="550" builtinId="9" hidden="1"/>
    <cellStyle name="Följd hyperlänk" xfId="552" builtinId="9" hidden="1"/>
    <cellStyle name="Följd hyperlänk" xfId="554" builtinId="9" hidden="1"/>
    <cellStyle name="Följd hyperlänk" xfId="556" builtinId="9" hidden="1"/>
    <cellStyle name="Följd hyperlänk" xfId="558" builtinId="9" hidden="1"/>
    <cellStyle name="Följd hyperlänk" xfId="560" builtinId="9" hidden="1"/>
    <cellStyle name="Följd hyperlänk" xfId="562" builtinId="9" hidden="1"/>
    <cellStyle name="Följd hyperlänk" xfId="564" builtinId="9" hidden="1"/>
    <cellStyle name="Följd hyperlänk" xfId="566" builtinId="9" hidden="1"/>
    <cellStyle name="Följd hyperlänk" xfId="568" builtinId="9" hidden="1"/>
    <cellStyle name="Följd hyperlänk" xfId="570" builtinId="9" hidden="1"/>
    <cellStyle name="Följd hyperlänk" xfId="572" builtinId="9" hidden="1"/>
    <cellStyle name="Följd hyperlänk" xfId="574" builtinId="9" hidden="1"/>
    <cellStyle name="Följd hyperlänk" xfId="576" builtinId="9" hidden="1"/>
    <cellStyle name="Följd hyperlänk" xfId="578" builtinId="9" hidden="1"/>
    <cellStyle name="Följd hyperlänk" xfId="580" builtinId="9" hidden="1"/>
    <cellStyle name="Följd hyperlänk" xfId="582" builtinId="9" hidden="1"/>
    <cellStyle name="Följd hyperlänk" xfId="584" builtinId="9" hidden="1"/>
    <cellStyle name="Följd hyperlänk" xfId="586" builtinId="9" hidden="1"/>
    <cellStyle name="Följd hyperlänk" xfId="588" builtinId="9" hidden="1"/>
    <cellStyle name="Följd hyperlänk" xfId="590" builtinId="9" hidden="1"/>
    <cellStyle name="Följd hyperlänk" xfId="592" builtinId="9" hidden="1"/>
    <cellStyle name="Följd hyperlänk" xfId="594" builtinId="9" hidden="1"/>
    <cellStyle name="Följd hyperlänk" xfId="596" builtinId="9" hidden="1"/>
    <cellStyle name="Följd hyperlänk" xfId="598" builtinId="9" hidden="1"/>
    <cellStyle name="Följd hyperlänk" xfId="600" builtinId="9" hidden="1"/>
    <cellStyle name="Följd hyperlänk" xfId="602" builtinId="9" hidden="1"/>
    <cellStyle name="Följd hyperlänk" xfId="604" builtinId="9" hidden="1"/>
    <cellStyle name="Följd hyperlänk" xfId="606" builtinId="9" hidden="1"/>
    <cellStyle name="Följd hyperlänk" xfId="608" builtinId="9" hidden="1"/>
    <cellStyle name="Följd hyperlänk" xfId="610" builtinId="9" hidden="1"/>
    <cellStyle name="Följd hyperlänk" xfId="612" builtinId="9" hidden="1"/>
    <cellStyle name="Följd hyperlänk" xfId="614" builtinId="9" hidden="1"/>
    <cellStyle name="Följd hyperlänk" xfId="616" builtinId="9" hidden="1"/>
    <cellStyle name="Följd hyperlänk" xfId="618" builtinId="9" hidden="1"/>
    <cellStyle name="Följd hyperlänk" xfId="620" builtinId="9" hidden="1"/>
    <cellStyle name="Följd hyperlänk" xfId="622" builtinId="9" hidden="1"/>
    <cellStyle name="Följd hyperlänk" xfId="624" builtinId="9" hidden="1"/>
    <cellStyle name="Följd hyperlänk" xfId="626" builtinId="9" hidden="1"/>
    <cellStyle name="Följd hyperlänk" xfId="628" builtinId="9" hidden="1"/>
    <cellStyle name="Följd hyperlänk" xfId="630" builtinId="9" hidden="1"/>
    <cellStyle name="Följd hyperlänk" xfId="632" builtinId="9" hidden="1"/>
    <cellStyle name="Följd hyperlänk" xfId="634" builtinId="9" hidden="1"/>
    <cellStyle name="Följd hyperlänk" xfId="636" builtinId="9" hidden="1"/>
    <cellStyle name="Följd hyperlänk" xfId="638" builtinId="9" hidden="1"/>
    <cellStyle name="Följd hyperlänk" xfId="640" builtinId="9" hidden="1"/>
    <cellStyle name="Följd hyperlänk" xfId="642" builtinId="9" hidden="1"/>
    <cellStyle name="Följd hyperlänk" xfId="644" builtinId="9" hidden="1"/>
    <cellStyle name="Följd hyperlänk" xfId="646" builtinId="9" hidden="1"/>
    <cellStyle name="Följd hyperlänk" xfId="648" builtinId="9" hidden="1"/>
    <cellStyle name="Följd hyperlänk" xfId="650" builtinId="9" hidden="1"/>
    <cellStyle name="Följd hyperlänk" xfId="652" builtinId="9" hidden="1"/>
    <cellStyle name="Följd hyperlänk" xfId="654" builtinId="9" hidden="1"/>
    <cellStyle name="Följd hyperlänk" xfId="656" builtinId="9" hidden="1"/>
    <cellStyle name="Följd hyperlänk" xfId="658" builtinId="9" hidden="1"/>
    <cellStyle name="Följd hyperlänk" xfId="660" builtinId="9" hidden="1"/>
    <cellStyle name="Följd hyperlänk" xfId="662" builtinId="9" hidden="1"/>
    <cellStyle name="Följd hyperlänk" xfId="664" builtinId="9" hidden="1"/>
    <cellStyle name="Följd hyperlänk" xfId="666" builtinId="9" hidden="1"/>
    <cellStyle name="Följd hyperlänk" xfId="668" builtinId="9" hidden="1"/>
    <cellStyle name="Följd hyperlänk" xfId="670" builtinId="9" hidden="1"/>
    <cellStyle name="Följd hyperlänk" xfId="672" builtinId="9" hidden="1"/>
    <cellStyle name="Följd hyperlänk" xfId="674" builtinId="9" hidden="1"/>
    <cellStyle name="Följd hyperlänk" xfId="676" builtinId="9" hidden="1"/>
    <cellStyle name="Följd hyperlänk" xfId="678" builtinId="9" hidden="1"/>
    <cellStyle name="Följd hyperlänk" xfId="680" builtinId="9" hidden="1"/>
    <cellStyle name="Följd hyperlänk" xfId="682" builtinId="9" hidden="1"/>
    <cellStyle name="Följd hyperlänk" xfId="684" builtinId="9" hidden="1"/>
    <cellStyle name="Följd hyperlänk" xfId="686" builtinId="9" hidden="1"/>
    <cellStyle name="Följd hyperlänk" xfId="688" builtinId="9" hidden="1"/>
    <cellStyle name="Följd hyperlänk" xfId="690" builtinId="9" hidden="1"/>
    <cellStyle name="Följd hyperlänk" xfId="692" builtinId="9" hidden="1"/>
    <cellStyle name="Följd hyperlänk" xfId="694" builtinId="9" hidden="1"/>
    <cellStyle name="Följd hyperlänk" xfId="696" builtinId="9" hidden="1"/>
    <cellStyle name="Följd hyperlänk" xfId="698" builtinId="9" hidden="1"/>
    <cellStyle name="Följd hyperlänk" xfId="700" builtinId="9" hidden="1"/>
    <cellStyle name="Följd hyperlänk" xfId="702" builtinId="9" hidden="1"/>
    <cellStyle name="Följd hyperlänk" xfId="704" builtinId="9" hidden="1"/>
    <cellStyle name="Följd hyperlänk" xfId="706" builtinId="9" hidden="1"/>
    <cellStyle name="Följd hyperlänk" xfId="708" builtinId="9" hidden="1"/>
    <cellStyle name="Följd hyperlänk" xfId="710" builtinId="9" hidden="1"/>
    <cellStyle name="Följd hyperlänk" xfId="712" builtinId="9" hidden="1"/>
    <cellStyle name="Följd hyperlänk" xfId="714" builtinId="9" hidden="1"/>
    <cellStyle name="Följd hyperlänk" xfId="716" builtinId="9" hidden="1"/>
    <cellStyle name="Följd hyperlänk" xfId="718" builtinId="9" hidden="1"/>
    <cellStyle name="Följd hyperlänk" xfId="720" builtinId="9" hidden="1"/>
    <cellStyle name="Följd hyperlänk" xfId="722" builtinId="9" hidden="1"/>
    <cellStyle name="Följd hyperlänk" xfId="724" builtinId="9" hidden="1"/>
    <cellStyle name="Följd hyperlänk" xfId="726" builtinId="9" hidden="1"/>
    <cellStyle name="Följd hyperlänk" xfId="728" builtinId="9" hidden="1"/>
    <cellStyle name="Följd hyperlänk" xfId="730" builtinId="9" hidden="1"/>
    <cellStyle name="Följd hyperlänk" xfId="732" builtinId="9" hidden="1"/>
    <cellStyle name="Följd hyperlänk" xfId="734" builtinId="9" hidden="1"/>
    <cellStyle name="Följd hyperlänk" xfId="736" builtinId="9" hidden="1"/>
    <cellStyle name="Följd hyperlänk" xfId="738" builtinId="9" hidden="1"/>
    <cellStyle name="Följd hyperlänk" xfId="740" builtinId="9" hidden="1"/>
    <cellStyle name="Följd hyperlänk" xfId="742" builtinId="9" hidden="1"/>
    <cellStyle name="Följd hyperlänk" xfId="744" builtinId="9" hidden="1"/>
    <cellStyle name="Följd hyperlänk" xfId="746" builtinId="9" hidden="1"/>
    <cellStyle name="Följd hyperlänk" xfId="748" builtinId="9" hidden="1"/>
    <cellStyle name="Följd hyperlänk" xfId="750" builtinId="9" hidden="1"/>
    <cellStyle name="Följd hyperlänk" xfId="752" builtinId="9" hidden="1"/>
    <cellStyle name="Följd hyperlänk" xfId="754" builtinId="9" hidden="1"/>
    <cellStyle name="Följd hyperlänk" xfId="756" builtinId="9" hidden="1"/>
    <cellStyle name="Följd hyperlänk" xfId="758" builtinId="9" hidden="1"/>
    <cellStyle name="Följd hyperlänk" xfId="760" builtinId="9" hidden="1"/>
    <cellStyle name="Följd hyperlänk" xfId="762" builtinId="9" hidden="1"/>
    <cellStyle name="Följd hyperlänk" xfId="764" builtinId="9" hidden="1"/>
    <cellStyle name="Följd hyperlänk" xfId="766" builtinId="9" hidden="1"/>
    <cellStyle name="Följd hyperlänk" xfId="768" builtinId="9" hidden="1"/>
    <cellStyle name="Följd hyperlänk" xfId="770" builtinId="9" hidden="1"/>
    <cellStyle name="Följd hyperlänk" xfId="772" builtinId="9" hidden="1"/>
    <cellStyle name="Följd hyperlänk" xfId="774" builtinId="9" hidden="1"/>
    <cellStyle name="Följd hyperlänk" xfId="776" builtinId="9" hidden="1"/>
    <cellStyle name="Följd hyperlänk" xfId="778" builtinId="9" hidden="1"/>
    <cellStyle name="Följd hyperlänk" xfId="780" builtinId="9" hidden="1"/>
    <cellStyle name="Följd hyperlänk" xfId="782" builtinId="9" hidden="1"/>
    <cellStyle name="Följd hyperlänk" xfId="784" builtinId="9" hidden="1"/>
    <cellStyle name="Följd hyperlänk" xfId="786" builtinId="9" hidden="1"/>
    <cellStyle name="Följd hyperlänk" xfId="788" builtinId="9" hidden="1"/>
    <cellStyle name="Följd hyperlänk" xfId="790" builtinId="9" hidden="1"/>
    <cellStyle name="Följd hyperlänk" xfId="792" builtinId="9" hidden="1"/>
    <cellStyle name="Följd hyperlänk" xfId="794" builtinId="9" hidden="1"/>
    <cellStyle name="Följd hyperlänk" xfId="796" builtinId="9" hidden="1"/>
    <cellStyle name="Följd hyperlänk" xfId="798" builtinId="9" hidden="1"/>
    <cellStyle name="Följd hyperlänk" xfId="800" builtinId="9" hidden="1"/>
    <cellStyle name="Följd hyperlänk" xfId="802" builtinId="9" hidden="1"/>
    <cellStyle name="Följd hyperlänk" xfId="804" builtinId="9" hidden="1"/>
    <cellStyle name="Följd hyperlänk" xfId="806" builtinId="9" hidden="1"/>
    <cellStyle name="Följd hyperlänk" xfId="808" builtinId="9" hidden="1"/>
    <cellStyle name="Följd hyperlänk" xfId="810" builtinId="9" hidden="1"/>
    <cellStyle name="Följd hyperlänk" xfId="812" builtinId="9" hidden="1"/>
    <cellStyle name="Följd hyperlänk" xfId="814" builtinId="9" hidden="1"/>
    <cellStyle name="Följd hyperlänk" xfId="816" builtinId="9" hidden="1"/>
    <cellStyle name="Följd hyperlänk" xfId="818" builtinId="9" hidden="1"/>
    <cellStyle name="Följd hyperlänk" xfId="820" builtinId="9" hidden="1"/>
    <cellStyle name="Följd hyperlänk" xfId="822" builtinId="9" hidden="1"/>
    <cellStyle name="Följd hyperlänk" xfId="824" builtinId="9" hidden="1"/>
    <cellStyle name="Följd hyperlänk" xfId="826" builtinId="9" hidden="1"/>
    <cellStyle name="Följd hyperlänk" xfId="828" builtinId="9" hidden="1"/>
    <cellStyle name="Följd hyperlänk" xfId="830" builtinId="9" hidden="1"/>
    <cellStyle name="Följd hyperlänk" xfId="832" builtinId="9" hidden="1"/>
    <cellStyle name="Följd hyperlänk" xfId="834" builtinId="9" hidden="1"/>
    <cellStyle name="Följd hyperlänk" xfId="836" builtinId="9" hidden="1"/>
    <cellStyle name="Följd hyperlänk" xfId="838" builtinId="9" hidden="1"/>
    <cellStyle name="Följd hyperlänk" xfId="840" builtinId="9" hidden="1"/>
    <cellStyle name="Följd hyperlänk" xfId="842" builtinId="9" hidden="1"/>
    <cellStyle name="Följd hyperlänk" xfId="844" builtinId="9" hidden="1"/>
    <cellStyle name="Följd hyperlänk" xfId="846" builtinId="9" hidden="1"/>
    <cellStyle name="Följd hyperlänk" xfId="848" builtinId="9" hidden="1"/>
    <cellStyle name="Följd hyperlänk" xfId="850" builtinId="9" hidden="1"/>
    <cellStyle name="Följd hyperlänk" xfId="852" builtinId="9" hidden="1"/>
    <cellStyle name="Följd hyperlänk" xfId="854" builtinId="9" hidden="1"/>
    <cellStyle name="Följd hyperlänk" xfId="856" builtinId="9" hidden="1"/>
    <cellStyle name="Följd hyperlänk" xfId="858" builtinId="9" hidden="1"/>
    <cellStyle name="Följd hyperlänk" xfId="860" builtinId="9" hidden="1"/>
    <cellStyle name="Följd hyperlänk" xfId="862" builtinId="9" hidden="1"/>
    <cellStyle name="Följd hyperlänk" xfId="864" builtinId="9" hidden="1"/>
    <cellStyle name="Följd hyperlänk" xfId="866" builtinId="9" hidden="1"/>
    <cellStyle name="Följd hyperlänk" xfId="868" builtinId="9" hidden="1"/>
    <cellStyle name="Följd hyperlänk" xfId="870" builtinId="9" hidden="1"/>
    <cellStyle name="Följd hyperlänk" xfId="872" builtinId="9" hidden="1"/>
    <cellStyle name="Följd hyperlänk" xfId="874" builtinId="9" hidden="1"/>
    <cellStyle name="Följd hyperlänk" xfId="876" builtinId="9" hidden="1"/>
    <cellStyle name="Följd hyperlänk" xfId="878" builtinId="9" hidden="1"/>
    <cellStyle name="Följd hyperlänk" xfId="880" builtinId="9" hidden="1"/>
    <cellStyle name="Följd hyperlänk" xfId="882" builtinId="9" hidden="1"/>
    <cellStyle name="Följd hyperlänk" xfId="884" builtinId="9" hidden="1"/>
    <cellStyle name="Följd hyperlänk" xfId="886" builtinId="9" hidden="1"/>
    <cellStyle name="Följd hyperlänk" xfId="888" builtinId="9" hidden="1"/>
    <cellStyle name="Följd hyperlänk" xfId="890" builtinId="9" hidden="1"/>
    <cellStyle name="Följd hyperlänk" xfId="892" builtinId="9" hidden="1"/>
    <cellStyle name="Följd hyperlänk" xfId="894" builtinId="9" hidden="1"/>
    <cellStyle name="Följd hyperlänk" xfId="896" builtinId="9" hidden="1"/>
    <cellStyle name="Följd hyperlänk" xfId="898" builtinId="9" hidden="1"/>
    <cellStyle name="Följd hyperlänk" xfId="900" builtinId="9" hidden="1"/>
    <cellStyle name="Följd hyperlänk" xfId="902" builtinId="9" hidden="1"/>
    <cellStyle name="Följd hyperlänk" xfId="904" builtinId="9" hidden="1"/>
    <cellStyle name="Följd hyperlänk" xfId="906" builtinId="9" hidden="1"/>
    <cellStyle name="Följd hyperlänk" xfId="908" builtinId="9" hidden="1"/>
    <cellStyle name="Följd hyperlänk" xfId="910" builtinId="9" hidden="1"/>
    <cellStyle name="Följd hyperlänk" xfId="912" builtinId="9" hidden="1"/>
    <cellStyle name="Följd hyperlänk" xfId="914" builtinId="9" hidden="1"/>
    <cellStyle name="Följd hyperlänk" xfId="916" builtinId="9" hidden="1"/>
    <cellStyle name="Följd hyperlänk" xfId="918" builtinId="9" hidden="1"/>
    <cellStyle name="Följd hyperlänk" xfId="920" builtinId="9" hidden="1"/>
    <cellStyle name="Följd hyperlänk" xfId="922" builtinId="9" hidden="1"/>
    <cellStyle name="Följd hyperlänk" xfId="924" builtinId="9" hidden="1"/>
    <cellStyle name="Följd hyperlänk" xfId="926" builtinId="9" hidden="1"/>
    <cellStyle name="Följd hyperlänk" xfId="928" builtinId="9" hidden="1"/>
    <cellStyle name="Följd hyperlänk" xfId="930" builtinId="9" hidden="1"/>
    <cellStyle name="Följd hyperlänk" xfId="932" builtinId="9" hidden="1"/>
    <cellStyle name="Följd hyperlänk" xfId="934" builtinId="9" hidden="1"/>
    <cellStyle name="Följd hyperlänk" xfId="936" builtinId="9" hidden="1"/>
    <cellStyle name="Följd hyperlänk" xfId="938" builtinId="9" hidden="1"/>
    <cellStyle name="Följd hyperlänk" xfId="940" builtinId="9" hidden="1"/>
    <cellStyle name="Följd hyperlänk" xfId="942" builtinId="9" hidden="1"/>
    <cellStyle name="Följd hyperlänk" xfId="944" builtinId="9" hidden="1"/>
    <cellStyle name="Följd hyperlänk" xfId="946" builtinId="9" hidden="1"/>
    <cellStyle name="Följd hyperlänk" xfId="948" builtinId="9" hidden="1"/>
    <cellStyle name="Följd hyperlänk" xfId="950" builtinId="9" hidden="1"/>
    <cellStyle name="Följd hyperlänk" xfId="952" builtinId="9" hidden="1"/>
    <cellStyle name="Följd hyperlänk" xfId="954" builtinId="9" hidden="1"/>
    <cellStyle name="Följd hyperlänk" xfId="956" builtinId="9" hidden="1"/>
    <cellStyle name="Följd hyperlänk" xfId="958" builtinId="9" hidden="1"/>
    <cellStyle name="Följd hyperlänk" xfId="960" builtinId="9" hidden="1"/>
    <cellStyle name="Följd hyperlänk" xfId="962" builtinId="9" hidden="1"/>
    <cellStyle name="Följd hyperlänk" xfId="964" builtinId="9" hidden="1"/>
    <cellStyle name="Följd hyperlänk" xfId="966" builtinId="9" hidden="1"/>
    <cellStyle name="Följd hyperlänk" xfId="968" builtinId="9" hidden="1"/>
    <cellStyle name="Följd hyperlänk" xfId="970" builtinId="9" hidden="1"/>
    <cellStyle name="Följd hyperlänk" xfId="972" builtinId="9" hidden="1"/>
    <cellStyle name="Följd hyperlänk" xfId="974" builtinId="9" hidden="1"/>
    <cellStyle name="Följd hyperlänk" xfId="976" builtinId="9" hidden="1"/>
    <cellStyle name="Följd hyperlänk" xfId="978" builtinId="9" hidden="1"/>
    <cellStyle name="Följd hyperlänk" xfId="980" builtinId="9" hidden="1"/>
    <cellStyle name="Följd hyperlänk" xfId="982" builtinId="9" hidden="1"/>
    <cellStyle name="Följd hyperlänk" xfId="984" builtinId="9" hidden="1"/>
    <cellStyle name="Följd hyperlänk" xfId="986" builtinId="9" hidden="1"/>
    <cellStyle name="Följd hyperlänk" xfId="988" builtinId="9" hidden="1"/>
    <cellStyle name="Följd hyperlänk" xfId="990" builtinId="9" hidden="1"/>
    <cellStyle name="Följd hyperlänk" xfId="992" builtinId="9" hidden="1"/>
    <cellStyle name="Följd hyperlänk" xfId="994" builtinId="9" hidden="1"/>
    <cellStyle name="Följd hyperlänk" xfId="996" builtinId="9" hidden="1"/>
    <cellStyle name="Följd hyperlänk" xfId="998" builtinId="9" hidden="1"/>
    <cellStyle name="Följd hyperlänk" xfId="1000" builtinId="9" hidden="1"/>
    <cellStyle name="Följd hyperlänk" xfId="1002" builtinId="9" hidden="1"/>
    <cellStyle name="Följd hyperlänk" xfId="1004" builtinId="9" hidden="1"/>
    <cellStyle name="Följd hyperlänk" xfId="1006" builtinId="9" hidden="1"/>
    <cellStyle name="Följd hyperlänk" xfId="1008" builtinId="9" hidden="1"/>
    <cellStyle name="Följd hyperlänk" xfId="1010" builtinId="9" hidden="1"/>
    <cellStyle name="Följd hyperlänk" xfId="1012" builtinId="9" hidden="1"/>
    <cellStyle name="Följd hyperlänk" xfId="1014" builtinId="9" hidden="1"/>
    <cellStyle name="Följd hyperlänk" xfId="1016" builtinId="9" hidden="1"/>
    <cellStyle name="Följd hyperlänk" xfId="1018" builtinId="9" hidden="1"/>
    <cellStyle name="Följd hyperlänk" xfId="1020" builtinId="9" hidden="1"/>
    <cellStyle name="Följd hyperlänk" xfId="1022" builtinId="9" hidden="1"/>
    <cellStyle name="Följd hyperlänk" xfId="1024" builtinId="9" hidden="1"/>
    <cellStyle name="Följd hyperlänk" xfId="1026" builtinId="9" hidden="1"/>
    <cellStyle name="Följd hyperlänk" xfId="1028" builtinId="9" hidden="1"/>
    <cellStyle name="Följd hyperlänk" xfId="1030" builtinId="9" hidden="1"/>
    <cellStyle name="Följd hyperlänk" xfId="1032" builtinId="9" hidden="1"/>
    <cellStyle name="Följd hyperlänk" xfId="1034" builtinId="9" hidden="1"/>
    <cellStyle name="Följd hyperlänk" xfId="1036" builtinId="9" hidden="1"/>
    <cellStyle name="Hyperlänk" xfId="1" builtinId="8" hidden="1"/>
    <cellStyle name="Hyperlänk" xfId="3" builtinId="8" hidden="1"/>
    <cellStyle name="Hyperlänk" xfId="5" builtinId="8" hidden="1"/>
    <cellStyle name="Hyperlänk" xfId="7" builtinId="8" hidden="1"/>
    <cellStyle name="Hyperlänk" xfId="9" builtinId="8" hidden="1"/>
    <cellStyle name="Hyperlänk" xfId="11" builtinId="8" hidden="1"/>
    <cellStyle name="Hyperlänk" xfId="13" builtinId="8" hidden="1"/>
    <cellStyle name="Hyperlänk" xfId="15" builtinId="8" hidden="1"/>
    <cellStyle name="Hyperlänk" xfId="17" builtinId="8" hidden="1"/>
    <cellStyle name="Hyperlänk" xfId="19" builtinId="8" hidden="1"/>
    <cellStyle name="Hyperlänk" xfId="21" builtinId="8" hidden="1"/>
    <cellStyle name="Hyperlänk" xfId="23" builtinId="8" hidden="1"/>
    <cellStyle name="Hyperlänk" xfId="25" builtinId="8" hidden="1"/>
    <cellStyle name="Hyperlänk" xfId="27" builtinId="8" hidden="1"/>
    <cellStyle name="Hyperlänk" xfId="29" builtinId="8" hidden="1"/>
    <cellStyle name="Hyperlänk" xfId="31" builtinId="8" hidden="1"/>
    <cellStyle name="Hyperlänk" xfId="33" builtinId="8" hidden="1"/>
    <cellStyle name="Hyperlänk" xfId="35" builtinId="8" hidden="1"/>
    <cellStyle name="Hyperlänk" xfId="37" builtinId="8" hidden="1"/>
    <cellStyle name="Hyperlänk" xfId="39" builtinId="8" hidden="1"/>
    <cellStyle name="Hyperlänk" xfId="41" builtinId="8" hidden="1"/>
    <cellStyle name="Hyperlänk" xfId="43" builtinId="8" hidden="1"/>
    <cellStyle name="Hyperlänk" xfId="45" builtinId="8" hidden="1"/>
    <cellStyle name="Hyperlänk" xfId="47" builtinId="8" hidden="1"/>
    <cellStyle name="Hyperlänk" xfId="49" builtinId="8" hidden="1"/>
    <cellStyle name="Hyperlänk" xfId="51" builtinId="8" hidden="1"/>
    <cellStyle name="Hyperlänk" xfId="53" builtinId="8" hidden="1"/>
    <cellStyle name="Hyperlänk" xfId="55" builtinId="8" hidden="1"/>
    <cellStyle name="Hyperlänk" xfId="57" builtinId="8" hidden="1"/>
    <cellStyle name="Hyperlänk" xfId="59" builtinId="8" hidden="1"/>
    <cellStyle name="Hyperlänk" xfId="61" builtinId="8" hidden="1"/>
    <cellStyle name="Hyperlänk" xfId="63" builtinId="8" hidden="1"/>
    <cellStyle name="Hyperlänk" xfId="65" builtinId="8" hidden="1"/>
    <cellStyle name="Hyperlänk" xfId="67" builtinId="8" hidden="1"/>
    <cellStyle name="Hyperlänk" xfId="69" builtinId="8" hidden="1"/>
    <cellStyle name="Hyperlänk" xfId="71" builtinId="8" hidden="1"/>
    <cellStyle name="Hyperlänk" xfId="73" builtinId="8" hidden="1"/>
    <cellStyle name="Hyperlänk" xfId="75" builtinId="8" hidden="1"/>
    <cellStyle name="Hyperlänk" xfId="77" builtinId="8" hidden="1"/>
    <cellStyle name="Hyperlänk" xfId="79" builtinId="8" hidden="1"/>
    <cellStyle name="Hyperlänk" xfId="81" builtinId="8" hidden="1"/>
    <cellStyle name="Hyperlänk" xfId="83" builtinId="8" hidden="1"/>
    <cellStyle name="Hyperlänk" xfId="85" builtinId="8" hidden="1"/>
    <cellStyle name="Hyperlänk" xfId="87" builtinId="8" hidden="1"/>
    <cellStyle name="Hyperlänk" xfId="89" builtinId="8" hidden="1"/>
    <cellStyle name="Hyperlänk" xfId="91" builtinId="8" hidden="1"/>
    <cellStyle name="Hyperlänk" xfId="93" builtinId="8" hidden="1"/>
    <cellStyle name="Hyperlänk" xfId="95" builtinId="8" hidden="1"/>
    <cellStyle name="Hyperlänk" xfId="97" builtinId="8" hidden="1"/>
    <cellStyle name="Hyperlänk" xfId="99" builtinId="8" hidden="1"/>
    <cellStyle name="Hyperlänk" xfId="101" builtinId="8" hidden="1"/>
    <cellStyle name="Hyperlänk" xfId="103" builtinId="8" hidden="1"/>
    <cellStyle name="Hyperlänk" xfId="105" builtinId="8" hidden="1"/>
    <cellStyle name="Hyperlänk" xfId="107" builtinId="8" hidden="1"/>
    <cellStyle name="Hyperlänk" xfId="109" builtinId="8" hidden="1"/>
    <cellStyle name="Hyperlänk" xfId="111" builtinId="8" hidden="1"/>
    <cellStyle name="Hyperlänk" xfId="113" builtinId="8" hidden="1"/>
    <cellStyle name="Hyperlänk" xfId="115" builtinId="8" hidden="1"/>
    <cellStyle name="Hyperlänk" xfId="117" builtinId="8" hidden="1"/>
    <cellStyle name="Hyperlänk" xfId="119" builtinId="8" hidden="1"/>
    <cellStyle name="Hyperlänk" xfId="121" builtinId="8" hidden="1"/>
    <cellStyle name="Hyperlänk" xfId="123" builtinId="8" hidden="1"/>
    <cellStyle name="Hyperlänk" xfId="125" builtinId="8" hidden="1"/>
    <cellStyle name="Hyperlänk" xfId="127" builtinId="8" hidden="1"/>
    <cellStyle name="Hyperlänk" xfId="129" builtinId="8" hidden="1"/>
    <cellStyle name="Hyperlänk" xfId="131" builtinId="8" hidden="1"/>
    <cellStyle name="Hyperlänk" xfId="133" builtinId="8" hidden="1"/>
    <cellStyle name="Hyperlänk" xfId="135" builtinId="8" hidden="1"/>
    <cellStyle name="Hyperlänk" xfId="137" builtinId="8" hidden="1"/>
    <cellStyle name="Hyperlänk" xfId="139" builtinId="8" hidden="1"/>
    <cellStyle name="Hyperlänk" xfId="141" builtinId="8" hidden="1"/>
    <cellStyle name="Hyperlänk" xfId="143" builtinId="8" hidden="1"/>
    <cellStyle name="Hyperlänk" xfId="145" builtinId="8" hidden="1"/>
    <cellStyle name="Hyperlänk" xfId="147" builtinId="8" hidden="1"/>
    <cellStyle name="Hyperlänk" xfId="149" builtinId="8" hidden="1"/>
    <cellStyle name="Hyperlänk" xfId="151" builtinId="8" hidden="1"/>
    <cellStyle name="Hyperlänk" xfId="153" builtinId="8" hidden="1"/>
    <cellStyle name="Hyperlänk" xfId="155" builtinId="8" hidden="1"/>
    <cellStyle name="Hyperlänk" xfId="157" builtinId="8" hidden="1"/>
    <cellStyle name="Hyperlänk" xfId="159" builtinId="8" hidden="1"/>
    <cellStyle name="Hyperlänk" xfId="161" builtinId="8" hidden="1"/>
    <cellStyle name="Hyperlänk" xfId="163" builtinId="8" hidden="1"/>
    <cellStyle name="Hyperlänk" xfId="165" builtinId="8" hidden="1"/>
    <cellStyle name="Hyperlänk" xfId="167" builtinId="8" hidden="1"/>
    <cellStyle name="Hyperlänk" xfId="169" builtinId="8" hidden="1"/>
    <cellStyle name="Hyperlänk" xfId="171" builtinId="8" hidden="1"/>
    <cellStyle name="Hyperlänk" xfId="173" builtinId="8" hidden="1"/>
    <cellStyle name="Hyperlänk" xfId="175" builtinId="8" hidden="1"/>
    <cellStyle name="Hyperlänk" xfId="177" builtinId="8" hidden="1"/>
    <cellStyle name="Hyperlänk" xfId="179" builtinId="8" hidden="1"/>
    <cellStyle name="Hyperlänk" xfId="181" builtinId="8" hidden="1"/>
    <cellStyle name="Hyperlänk" xfId="183" builtinId="8" hidden="1"/>
    <cellStyle name="Hyperlänk" xfId="185" builtinId="8" hidden="1"/>
    <cellStyle name="Hyperlänk" xfId="187" builtinId="8" hidden="1"/>
    <cellStyle name="Hyperlänk" xfId="189" builtinId="8" hidden="1"/>
    <cellStyle name="Hyperlänk" xfId="191" builtinId="8" hidden="1"/>
    <cellStyle name="Hyperlänk" xfId="193" builtinId="8" hidden="1"/>
    <cellStyle name="Hyperlänk" xfId="195" builtinId="8" hidden="1"/>
    <cellStyle name="Hyperlänk" xfId="197" builtinId="8" hidden="1"/>
    <cellStyle name="Hyperlänk" xfId="199" builtinId="8" hidden="1"/>
    <cellStyle name="Hyperlänk" xfId="201" builtinId="8" hidden="1"/>
    <cellStyle name="Hyperlänk" xfId="203" builtinId="8" hidden="1"/>
    <cellStyle name="Hyperlänk" xfId="205" builtinId="8" hidden="1"/>
    <cellStyle name="Hyperlänk" xfId="207" builtinId="8" hidden="1"/>
    <cellStyle name="Hyperlänk" xfId="209" builtinId="8" hidden="1"/>
    <cellStyle name="Hyperlänk" xfId="211" builtinId="8" hidden="1"/>
    <cellStyle name="Hyperlänk" xfId="213" builtinId="8" hidden="1"/>
    <cellStyle name="Hyperlänk" xfId="215" builtinId="8" hidden="1"/>
    <cellStyle name="Hyperlänk" xfId="217" builtinId="8" hidden="1"/>
    <cellStyle name="Hyperlänk" xfId="219" builtinId="8" hidden="1"/>
    <cellStyle name="Hyperlänk" xfId="221" builtinId="8" hidden="1"/>
    <cellStyle name="Hyperlänk" xfId="223" builtinId="8" hidden="1"/>
    <cellStyle name="Hyperlänk" xfId="225" builtinId="8" hidden="1"/>
    <cellStyle name="Hyperlänk" xfId="227" builtinId="8" hidden="1"/>
    <cellStyle name="Hyperlänk" xfId="229" builtinId="8" hidden="1"/>
    <cellStyle name="Hyperlänk" xfId="231" builtinId="8" hidden="1"/>
    <cellStyle name="Hyperlänk" xfId="233" builtinId="8" hidden="1"/>
    <cellStyle name="Hyperlänk" xfId="235" builtinId="8" hidden="1"/>
    <cellStyle name="Hyperlänk" xfId="237" builtinId="8" hidden="1"/>
    <cellStyle name="Hyperlänk" xfId="239" builtinId="8" hidden="1"/>
    <cellStyle name="Hyperlänk" xfId="241" builtinId="8" hidden="1"/>
    <cellStyle name="Hyperlänk" xfId="243" builtinId="8" hidden="1"/>
    <cellStyle name="Hyperlänk" xfId="245" builtinId="8" hidden="1"/>
    <cellStyle name="Hyperlänk" xfId="247" builtinId="8" hidden="1"/>
    <cellStyle name="Hyperlänk" xfId="249" builtinId="8" hidden="1"/>
    <cellStyle name="Hyperlänk" xfId="251" builtinId="8" hidden="1"/>
    <cellStyle name="Hyperlänk" xfId="253" builtinId="8" hidden="1"/>
    <cellStyle name="Hyperlänk" xfId="255" builtinId="8" hidden="1"/>
    <cellStyle name="Hyperlänk" xfId="257" builtinId="8" hidden="1"/>
    <cellStyle name="Hyperlänk" xfId="259" builtinId="8" hidden="1"/>
    <cellStyle name="Hyperlänk" xfId="261" builtinId="8" hidden="1"/>
    <cellStyle name="Hyperlänk" xfId="263" builtinId="8" hidden="1"/>
    <cellStyle name="Hyperlänk" xfId="265" builtinId="8" hidden="1"/>
    <cellStyle name="Hyperlänk" xfId="267" builtinId="8" hidden="1"/>
    <cellStyle name="Hyperlänk" xfId="269" builtinId="8" hidden="1"/>
    <cellStyle name="Hyperlänk" xfId="271" builtinId="8" hidden="1"/>
    <cellStyle name="Hyperlänk" xfId="273" builtinId="8" hidden="1"/>
    <cellStyle name="Hyperlänk" xfId="275" builtinId="8" hidden="1"/>
    <cellStyle name="Hyperlänk" xfId="277" builtinId="8" hidden="1"/>
    <cellStyle name="Hyperlänk" xfId="279" builtinId="8" hidden="1"/>
    <cellStyle name="Hyperlänk" xfId="281" builtinId="8" hidden="1"/>
    <cellStyle name="Hyperlänk" xfId="283" builtinId="8" hidden="1"/>
    <cellStyle name="Hyperlänk" xfId="285" builtinId="8" hidden="1"/>
    <cellStyle name="Hyperlänk" xfId="287" builtinId="8" hidden="1"/>
    <cellStyle name="Hyperlänk" xfId="289" builtinId="8" hidden="1"/>
    <cellStyle name="Hyperlänk" xfId="291" builtinId="8" hidden="1"/>
    <cellStyle name="Hyperlänk" xfId="293" builtinId="8" hidden="1"/>
    <cellStyle name="Hyperlänk" xfId="295" builtinId="8" hidden="1"/>
    <cellStyle name="Hyperlänk" xfId="297" builtinId="8" hidden="1"/>
    <cellStyle name="Hyperlänk" xfId="299" builtinId="8" hidden="1"/>
    <cellStyle name="Hyperlänk" xfId="301" builtinId="8" hidden="1"/>
    <cellStyle name="Hyperlänk" xfId="303" builtinId="8" hidden="1"/>
    <cellStyle name="Hyperlänk" xfId="305" builtinId="8" hidden="1"/>
    <cellStyle name="Hyperlänk" xfId="307" builtinId="8" hidden="1"/>
    <cellStyle name="Hyperlänk" xfId="309" builtinId="8" hidden="1"/>
    <cellStyle name="Hyperlänk" xfId="311" builtinId="8" hidden="1"/>
    <cellStyle name="Hyperlänk" xfId="313" builtinId="8" hidden="1"/>
    <cellStyle name="Hyperlänk" xfId="315" builtinId="8" hidden="1"/>
    <cellStyle name="Hyperlänk" xfId="317" builtinId="8" hidden="1"/>
    <cellStyle name="Hyperlänk" xfId="319" builtinId="8" hidden="1"/>
    <cellStyle name="Hyperlänk" xfId="321" builtinId="8" hidden="1"/>
    <cellStyle name="Hyperlänk" xfId="323" builtinId="8" hidden="1"/>
    <cellStyle name="Hyperlänk" xfId="325" builtinId="8" hidden="1"/>
    <cellStyle name="Hyperlänk" xfId="327" builtinId="8" hidden="1"/>
    <cellStyle name="Hyperlänk" xfId="329" builtinId="8" hidden="1"/>
    <cellStyle name="Hyperlänk" xfId="331" builtinId="8" hidden="1"/>
    <cellStyle name="Hyperlänk" xfId="333" builtinId="8" hidden="1"/>
    <cellStyle name="Hyperlänk" xfId="335" builtinId="8" hidden="1"/>
    <cellStyle name="Hyperlänk" xfId="337" builtinId="8" hidden="1"/>
    <cellStyle name="Hyperlänk" xfId="339" builtinId="8" hidden="1"/>
    <cellStyle name="Hyperlänk" xfId="341" builtinId="8" hidden="1"/>
    <cellStyle name="Hyperlänk" xfId="343" builtinId="8" hidden="1"/>
    <cellStyle name="Hyperlänk" xfId="345" builtinId="8" hidden="1"/>
    <cellStyle name="Hyperlänk" xfId="347" builtinId="8" hidden="1"/>
    <cellStyle name="Hyperlänk" xfId="349" builtinId="8" hidden="1"/>
    <cellStyle name="Hyperlänk" xfId="351" builtinId="8" hidden="1"/>
    <cellStyle name="Hyperlänk" xfId="353" builtinId="8" hidden="1"/>
    <cellStyle name="Hyperlänk" xfId="355" builtinId="8" hidden="1"/>
    <cellStyle name="Hyperlänk" xfId="357" builtinId="8" hidden="1"/>
    <cellStyle name="Hyperlänk" xfId="359" builtinId="8" hidden="1"/>
    <cellStyle name="Hyperlänk" xfId="361" builtinId="8" hidden="1"/>
    <cellStyle name="Hyperlänk" xfId="363" builtinId="8" hidden="1"/>
    <cellStyle name="Hyperlänk" xfId="365" builtinId="8" hidden="1"/>
    <cellStyle name="Hyperlänk" xfId="367" builtinId="8" hidden="1"/>
    <cellStyle name="Hyperlänk" xfId="369" builtinId="8" hidden="1"/>
    <cellStyle name="Hyperlänk" xfId="371" builtinId="8" hidden="1"/>
    <cellStyle name="Hyperlänk" xfId="373" builtinId="8" hidden="1"/>
    <cellStyle name="Hyperlänk" xfId="375" builtinId="8" hidden="1"/>
    <cellStyle name="Hyperlänk" xfId="377" builtinId="8" hidden="1"/>
    <cellStyle name="Hyperlänk" xfId="379" builtinId="8" hidden="1"/>
    <cellStyle name="Hyperlänk" xfId="381" builtinId="8" hidden="1"/>
    <cellStyle name="Hyperlänk" xfId="383" builtinId="8" hidden="1"/>
    <cellStyle name="Hyperlänk" xfId="385" builtinId="8" hidden="1"/>
    <cellStyle name="Hyperlänk" xfId="387" builtinId="8" hidden="1"/>
    <cellStyle name="Hyperlänk" xfId="389" builtinId="8" hidden="1"/>
    <cellStyle name="Hyperlänk" xfId="391" builtinId="8" hidden="1"/>
    <cellStyle name="Hyperlänk" xfId="393" builtinId="8" hidden="1"/>
    <cellStyle name="Hyperlänk" xfId="395" builtinId="8" hidden="1"/>
    <cellStyle name="Hyperlänk" xfId="397" builtinId="8" hidden="1"/>
    <cellStyle name="Hyperlänk" xfId="399" builtinId="8" hidden="1"/>
    <cellStyle name="Hyperlänk" xfId="401" builtinId="8" hidden="1"/>
    <cellStyle name="Hyperlänk" xfId="403" builtinId="8" hidden="1"/>
    <cellStyle name="Hyperlänk" xfId="405" builtinId="8" hidden="1"/>
    <cellStyle name="Hyperlänk" xfId="407" builtinId="8" hidden="1"/>
    <cellStyle name="Hyperlänk" xfId="409" builtinId="8" hidden="1"/>
    <cellStyle name="Hyperlänk" xfId="411" builtinId="8" hidden="1"/>
    <cellStyle name="Hyperlänk" xfId="413" builtinId="8" hidden="1"/>
    <cellStyle name="Hyperlänk" xfId="415" builtinId="8" hidden="1"/>
    <cellStyle name="Hyperlänk" xfId="417" builtinId="8" hidden="1"/>
    <cellStyle name="Hyperlänk" xfId="419" builtinId="8" hidden="1"/>
    <cellStyle name="Hyperlänk" xfId="421" builtinId="8" hidden="1"/>
    <cellStyle name="Hyperlänk" xfId="423" builtinId="8" hidden="1"/>
    <cellStyle name="Hyperlänk" xfId="425" builtinId="8" hidden="1"/>
    <cellStyle name="Hyperlänk" xfId="427" builtinId="8" hidden="1"/>
    <cellStyle name="Hyperlänk" xfId="429" builtinId="8" hidden="1"/>
    <cellStyle name="Hyperlänk" xfId="431" builtinId="8" hidden="1"/>
    <cellStyle name="Hyperlänk" xfId="433" builtinId="8" hidden="1"/>
    <cellStyle name="Hyperlänk" xfId="435" builtinId="8" hidden="1"/>
    <cellStyle name="Hyperlänk" xfId="437" builtinId="8" hidden="1"/>
    <cellStyle name="Hyperlänk" xfId="439" builtinId="8" hidden="1"/>
    <cellStyle name="Hyperlänk" xfId="441" builtinId="8" hidden="1"/>
    <cellStyle name="Hyperlänk" xfId="443" builtinId="8" hidden="1"/>
    <cellStyle name="Hyperlänk" xfId="445" builtinId="8" hidden="1"/>
    <cellStyle name="Hyperlänk" xfId="447" builtinId="8" hidden="1"/>
    <cellStyle name="Hyperlänk" xfId="449" builtinId="8" hidden="1"/>
    <cellStyle name="Hyperlänk" xfId="451" builtinId="8" hidden="1"/>
    <cellStyle name="Hyperlänk" xfId="453" builtinId="8" hidden="1"/>
    <cellStyle name="Hyperlänk" xfId="455" builtinId="8" hidden="1"/>
    <cellStyle name="Hyperlänk" xfId="457" builtinId="8" hidden="1"/>
    <cellStyle name="Hyperlänk" xfId="459" builtinId="8" hidden="1"/>
    <cellStyle name="Hyperlänk" xfId="461" builtinId="8" hidden="1"/>
    <cellStyle name="Hyperlänk" xfId="463" builtinId="8" hidden="1"/>
    <cellStyle name="Hyperlänk" xfId="465" builtinId="8" hidden="1"/>
    <cellStyle name="Hyperlänk" xfId="467" builtinId="8" hidden="1"/>
    <cellStyle name="Hyperlänk" xfId="469" builtinId="8" hidden="1"/>
    <cellStyle name="Hyperlänk" xfId="471" builtinId="8" hidden="1"/>
    <cellStyle name="Hyperlänk" xfId="473" builtinId="8" hidden="1"/>
    <cellStyle name="Hyperlänk" xfId="475" builtinId="8" hidden="1"/>
    <cellStyle name="Hyperlänk" xfId="477" builtinId="8" hidden="1"/>
    <cellStyle name="Hyperlänk" xfId="479" builtinId="8" hidden="1"/>
    <cellStyle name="Hyperlänk" xfId="481" builtinId="8" hidden="1"/>
    <cellStyle name="Hyperlänk" xfId="483" builtinId="8" hidden="1"/>
    <cellStyle name="Hyperlänk" xfId="485" builtinId="8" hidden="1"/>
    <cellStyle name="Hyperlänk" xfId="487" builtinId="8" hidden="1"/>
    <cellStyle name="Hyperlänk" xfId="489" builtinId="8" hidden="1"/>
    <cellStyle name="Hyperlänk" xfId="491" builtinId="8" hidden="1"/>
    <cellStyle name="Hyperlänk" xfId="493" builtinId="8" hidden="1"/>
    <cellStyle name="Hyperlänk" xfId="495" builtinId="8" hidden="1"/>
    <cellStyle name="Hyperlänk" xfId="497" builtinId="8" hidden="1"/>
    <cellStyle name="Hyperlänk" xfId="499" builtinId="8" hidden="1"/>
    <cellStyle name="Hyperlänk" xfId="501" builtinId="8" hidden="1"/>
    <cellStyle name="Hyperlänk" xfId="503" builtinId="8" hidden="1"/>
    <cellStyle name="Hyperlänk" xfId="505" builtinId="8" hidden="1"/>
    <cellStyle name="Hyperlänk" xfId="507" builtinId="8" hidden="1"/>
    <cellStyle name="Hyperlänk" xfId="509" builtinId="8" hidden="1"/>
    <cellStyle name="Hyperlänk" xfId="511" builtinId="8" hidden="1"/>
    <cellStyle name="Hyperlänk" xfId="513" builtinId="8" hidden="1"/>
    <cellStyle name="Hyperlänk" xfId="515" builtinId="8" hidden="1"/>
    <cellStyle name="Hyperlänk" xfId="517" builtinId="8" hidden="1"/>
    <cellStyle name="Hyperlänk" xfId="519" builtinId="8" hidden="1"/>
    <cellStyle name="Hyperlänk" xfId="521" builtinId="8" hidden="1"/>
    <cellStyle name="Hyperlänk" xfId="523" builtinId="8" hidden="1"/>
    <cellStyle name="Hyperlänk" xfId="525" builtinId="8" hidden="1"/>
    <cellStyle name="Hyperlänk" xfId="527" builtinId="8" hidden="1"/>
    <cellStyle name="Hyperlänk" xfId="529" builtinId="8" hidden="1"/>
    <cellStyle name="Hyperlänk" xfId="531" builtinId="8" hidden="1"/>
    <cellStyle name="Hyperlänk" xfId="533" builtinId="8" hidden="1"/>
    <cellStyle name="Hyperlänk" xfId="535" builtinId="8" hidden="1"/>
    <cellStyle name="Hyperlänk" xfId="537" builtinId="8" hidden="1"/>
    <cellStyle name="Hyperlänk" xfId="539" builtinId="8" hidden="1"/>
    <cellStyle name="Hyperlänk" xfId="541" builtinId="8" hidden="1"/>
    <cellStyle name="Hyperlänk" xfId="543" builtinId="8" hidden="1"/>
    <cellStyle name="Hyperlänk" xfId="545" builtinId="8" hidden="1"/>
    <cellStyle name="Hyperlänk" xfId="547" builtinId="8" hidden="1"/>
    <cellStyle name="Hyperlänk" xfId="549" builtinId="8" hidden="1"/>
    <cellStyle name="Hyperlänk" xfId="551" builtinId="8" hidden="1"/>
    <cellStyle name="Hyperlänk" xfId="553" builtinId="8" hidden="1"/>
    <cellStyle name="Hyperlänk" xfId="555" builtinId="8" hidden="1"/>
    <cellStyle name="Hyperlänk" xfId="557" builtinId="8" hidden="1"/>
    <cellStyle name="Hyperlänk" xfId="559" builtinId="8" hidden="1"/>
    <cellStyle name="Hyperlänk" xfId="561" builtinId="8" hidden="1"/>
    <cellStyle name="Hyperlänk" xfId="563" builtinId="8" hidden="1"/>
    <cellStyle name="Hyperlänk" xfId="565" builtinId="8" hidden="1"/>
    <cellStyle name="Hyperlänk" xfId="567" builtinId="8" hidden="1"/>
    <cellStyle name="Hyperlänk" xfId="569" builtinId="8" hidden="1"/>
    <cellStyle name="Hyperlänk" xfId="571" builtinId="8" hidden="1"/>
    <cellStyle name="Hyperlänk" xfId="573" builtinId="8" hidden="1"/>
    <cellStyle name="Hyperlänk" xfId="575" builtinId="8" hidden="1"/>
    <cellStyle name="Hyperlänk" xfId="577" builtinId="8" hidden="1"/>
    <cellStyle name="Hyperlänk" xfId="579" builtinId="8" hidden="1"/>
    <cellStyle name="Hyperlänk" xfId="581" builtinId="8" hidden="1"/>
    <cellStyle name="Hyperlänk" xfId="583" builtinId="8" hidden="1"/>
    <cellStyle name="Hyperlänk" xfId="585" builtinId="8" hidden="1"/>
    <cellStyle name="Hyperlänk" xfId="587" builtinId="8" hidden="1"/>
    <cellStyle name="Hyperlänk" xfId="589" builtinId="8" hidden="1"/>
    <cellStyle name="Hyperlänk" xfId="591" builtinId="8" hidden="1"/>
    <cellStyle name="Hyperlänk" xfId="593" builtinId="8" hidden="1"/>
    <cellStyle name="Hyperlänk" xfId="595" builtinId="8" hidden="1"/>
    <cellStyle name="Hyperlänk" xfId="597" builtinId="8" hidden="1"/>
    <cellStyle name="Hyperlänk" xfId="599" builtinId="8" hidden="1"/>
    <cellStyle name="Hyperlänk" xfId="601" builtinId="8" hidden="1"/>
    <cellStyle name="Hyperlänk" xfId="603" builtinId="8" hidden="1"/>
    <cellStyle name="Hyperlänk" xfId="605" builtinId="8" hidden="1"/>
    <cellStyle name="Hyperlänk" xfId="607" builtinId="8" hidden="1"/>
    <cellStyle name="Hyperlänk" xfId="609" builtinId="8" hidden="1"/>
    <cellStyle name="Hyperlänk" xfId="611" builtinId="8" hidden="1"/>
    <cellStyle name="Hyperlänk" xfId="613" builtinId="8" hidden="1"/>
    <cellStyle name="Hyperlänk" xfId="615" builtinId="8" hidden="1"/>
    <cellStyle name="Hyperlänk" xfId="617" builtinId="8" hidden="1"/>
    <cellStyle name="Hyperlänk" xfId="619" builtinId="8" hidden="1"/>
    <cellStyle name="Hyperlänk" xfId="621" builtinId="8" hidden="1"/>
    <cellStyle name="Hyperlänk" xfId="623" builtinId="8" hidden="1"/>
    <cellStyle name="Hyperlänk" xfId="625" builtinId="8" hidden="1"/>
    <cellStyle name="Hyperlänk" xfId="627" builtinId="8" hidden="1"/>
    <cellStyle name="Hyperlänk" xfId="629" builtinId="8" hidden="1"/>
    <cellStyle name="Hyperlänk" xfId="631" builtinId="8" hidden="1"/>
    <cellStyle name="Hyperlänk" xfId="633" builtinId="8" hidden="1"/>
    <cellStyle name="Hyperlänk" xfId="635" builtinId="8" hidden="1"/>
    <cellStyle name="Hyperlänk" xfId="637" builtinId="8" hidden="1"/>
    <cellStyle name="Hyperlänk" xfId="639" builtinId="8" hidden="1"/>
    <cellStyle name="Hyperlänk" xfId="641" builtinId="8" hidden="1"/>
    <cellStyle name="Hyperlänk" xfId="643" builtinId="8" hidden="1"/>
    <cellStyle name="Hyperlänk" xfId="645" builtinId="8" hidden="1"/>
    <cellStyle name="Hyperlänk" xfId="647" builtinId="8" hidden="1"/>
    <cellStyle name="Hyperlänk" xfId="649" builtinId="8" hidden="1"/>
    <cellStyle name="Hyperlänk" xfId="651" builtinId="8" hidden="1"/>
    <cellStyle name="Hyperlänk" xfId="653" builtinId="8" hidden="1"/>
    <cellStyle name="Hyperlänk" xfId="655" builtinId="8" hidden="1"/>
    <cellStyle name="Hyperlänk" xfId="657" builtinId="8" hidden="1"/>
    <cellStyle name="Hyperlänk" xfId="659" builtinId="8" hidden="1"/>
    <cellStyle name="Hyperlänk" xfId="661" builtinId="8" hidden="1"/>
    <cellStyle name="Hyperlänk" xfId="663" builtinId="8" hidden="1"/>
    <cellStyle name="Hyperlänk" xfId="665" builtinId="8" hidden="1"/>
    <cellStyle name="Hyperlänk" xfId="667" builtinId="8" hidden="1"/>
    <cellStyle name="Hyperlänk" xfId="669" builtinId="8" hidden="1"/>
    <cellStyle name="Hyperlänk" xfId="671" builtinId="8" hidden="1"/>
    <cellStyle name="Hyperlänk" xfId="673" builtinId="8" hidden="1"/>
    <cellStyle name="Hyperlänk" xfId="675" builtinId="8" hidden="1"/>
    <cellStyle name="Hyperlänk" xfId="677" builtinId="8" hidden="1"/>
    <cellStyle name="Hyperlänk" xfId="679" builtinId="8" hidden="1"/>
    <cellStyle name="Hyperlänk" xfId="681" builtinId="8" hidden="1"/>
    <cellStyle name="Hyperlänk" xfId="683" builtinId="8" hidden="1"/>
    <cellStyle name="Hyperlänk" xfId="685" builtinId="8" hidden="1"/>
    <cellStyle name="Hyperlänk" xfId="687" builtinId="8" hidden="1"/>
    <cellStyle name="Hyperlänk" xfId="689" builtinId="8" hidden="1"/>
    <cellStyle name="Hyperlänk" xfId="691" builtinId="8" hidden="1"/>
    <cellStyle name="Hyperlänk" xfId="693" builtinId="8" hidden="1"/>
    <cellStyle name="Hyperlänk" xfId="695" builtinId="8" hidden="1"/>
    <cellStyle name="Hyperlänk" xfId="697" builtinId="8" hidden="1"/>
    <cellStyle name="Hyperlänk" xfId="699" builtinId="8" hidden="1"/>
    <cellStyle name="Hyperlänk" xfId="701" builtinId="8" hidden="1"/>
    <cellStyle name="Hyperlänk" xfId="703" builtinId="8" hidden="1"/>
    <cellStyle name="Hyperlänk" xfId="705" builtinId="8" hidden="1"/>
    <cellStyle name="Hyperlänk" xfId="707" builtinId="8" hidden="1"/>
    <cellStyle name="Hyperlänk" xfId="709" builtinId="8" hidden="1"/>
    <cellStyle name="Hyperlänk" xfId="711" builtinId="8" hidden="1"/>
    <cellStyle name="Hyperlänk" xfId="713" builtinId="8" hidden="1"/>
    <cellStyle name="Hyperlänk" xfId="715" builtinId="8" hidden="1"/>
    <cellStyle name="Hyperlänk" xfId="717" builtinId="8" hidden="1"/>
    <cellStyle name="Hyperlänk" xfId="719" builtinId="8" hidden="1"/>
    <cellStyle name="Hyperlänk" xfId="721" builtinId="8" hidden="1"/>
    <cellStyle name="Hyperlänk" xfId="723" builtinId="8" hidden="1"/>
    <cellStyle name="Hyperlänk" xfId="725" builtinId="8" hidden="1"/>
    <cellStyle name="Hyperlänk" xfId="727" builtinId="8" hidden="1"/>
    <cellStyle name="Hyperlänk" xfId="729" builtinId="8" hidden="1"/>
    <cellStyle name="Hyperlänk" xfId="731" builtinId="8" hidden="1"/>
    <cellStyle name="Hyperlänk" xfId="733" builtinId="8" hidden="1"/>
    <cellStyle name="Hyperlänk" xfId="735" builtinId="8" hidden="1"/>
    <cellStyle name="Hyperlänk" xfId="737" builtinId="8" hidden="1"/>
    <cellStyle name="Hyperlänk" xfId="739" builtinId="8" hidden="1"/>
    <cellStyle name="Hyperlänk" xfId="741" builtinId="8" hidden="1"/>
    <cellStyle name="Hyperlänk" xfId="743" builtinId="8" hidden="1"/>
    <cellStyle name="Hyperlänk" xfId="745" builtinId="8" hidden="1"/>
    <cellStyle name="Hyperlänk" xfId="747" builtinId="8" hidden="1"/>
    <cellStyle name="Hyperlänk" xfId="749" builtinId="8" hidden="1"/>
    <cellStyle name="Hyperlänk" xfId="751" builtinId="8" hidden="1"/>
    <cellStyle name="Hyperlänk" xfId="753" builtinId="8" hidden="1"/>
    <cellStyle name="Hyperlänk" xfId="755" builtinId="8" hidden="1"/>
    <cellStyle name="Hyperlänk" xfId="757" builtinId="8" hidden="1"/>
    <cellStyle name="Hyperlänk" xfId="759" builtinId="8" hidden="1"/>
    <cellStyle name="Hyperlänk" xfId="761" builtinId="8" hidden="1"/>
    <cellStyle name="Hyperlänk" xfId="763" builtinId="8" hidden="1"/>
    <cellStyle name="Hyperlänk" xfId="765" builtinId="8" hidden="1"/>
    <cellStyle name="Hyperlänk" xfId="767" builtinId="8" hidden="1"/>
    <cellStyle name="Hyperlänk" xfId="769" builtinId="8" hidden="1"/>
    <cellStyle name="Hyperlänk" xfId="771" builtinId="8" hidden="1"/>
    <cellStyle name="Hyperlänk" xfId="773" builtinId="8" hidden="1"/>
    <cellStyle name="Hyperlänk" xfId="775" builtinId="8" hidden="1"/>
    <cellStyle name="Hyperlänk" xfId="777" builtinId="8" hidden="1"/>
    <cellStyle name="Hyperlänk" xfId="779" builtinId="8" hidden="1"/>
    <cellStyle name="Hyperlänk" xfId="781" builtinId="8" hidden="1"/>
    <cellStyle name="Hyperlänk" xfId="783" builtinId="8" hidden="1"/>
    <cellStyle name="Hyperlänk" xfId="785" builtinId="8" hidden="1"/>
    <cellStyle name="Hyperlänk" xfId="787" builtinId="8" hidden="1"/>
    <cellStyle name="Hyperlänk" xfId="789" builtinId="8" hidden="1"/>
    <cellStyle name="Hyperlänk" xfId="791" builtinId="8" hidden="1"/>
    <cellStyle name="Hyperlänk" xfId="793" builtinId="8" hidden="1"/>
    <cellStyle name="Hyperlänk" xfId="795" builtinId="8" hidden="1"/>
    <cellStyle name="Hyperlänk" xfId="797" builtinId="8" hidden="1"/>
    <cellStyle name="Hyperlänk" xfId="799" builtinId="8" hidden="1"/>
    <cellStyle name="Hyperlänk" xfId="801" builtinId="8" hidden="1"/>
    <cellStyle name="Hyperlänk" xfId="803" builtinId="8" hidden="1"/>
    <cellStyle name="Hyperlänk" xfId="805" builtinId="8" hidden="1"/>
    <cellStyle name="Hyperlänk" xfId="807" builtinId="8" hidden="1"/>
    <cellStyle name="Hyperlänk" xfId="809" builtinId="8" hidden="1"/>
    <cellStyle name="Hyperlänk" xfId="811" builtinId="8" hidden="1"/>
    <cellStyle name="Hyperlänk" xfId="813" builtinId="8" hidden="1"/>
    <cellStyle name="Hyperlänk" xfId="815" builtinId="8" hidden="1"/>
    <cellStyle name="Hyperlänk" xfId="817" builtinId="8" hidden="1"/>
    <cellStyle name="Hyperlänk" xfId="819" builtinId="8" hidden="1"/>
    <cellStyle name="Hyperlänk" xfId="821" builtinId="8" hidden="1"/>
    <cellStyle name="Hyperlänk" xfId="823" builtinId="8" hidden="1"/>
    <cellStyle name="Hyperlänk" xfId="825" builtinId="8" hidden="1"/>
    <cellStyle name="Hyperlänk" xfId="827" builtinId="8" hidden="1"/>
    <cellStyle name="Hyperlänk" xfId="829" builtinId="8" hidden="1"/>
    <cellStyle name="Hyperlänk" xfId="831" builtinId="8" hidden="1"/>
    <cellStyle name="Hyperlänk" xfId="833" builtinId="8" hidden="1"/>
    <cellStyle name="Hyperlänk" xfId="835" builtinId="8" hidden="1"/>
    <cellStyle name="Hyperlänk" xfId="837" builtinId="8" hidden="1"/>
    <cellStyle name="Hyperlänk" xfId="839" builtinId="8" hidden="1"/>
    <cellStyle name="Hyperlänk" xfId="841" builtinId="8" hidden="1"/>
    <cellStyle name="Hyperlänk" xfId="843" builtinId="8" hidden="1"/>
    <cellStyle name="Hyperlänk" xfId="845" builtinId="8" hidden="1"/>
    <cellStyle name="Hyperlänk" xfId="847" builtinId="8" hidden="1"/>
    <cellStyle name="Hyperlänk" xfId="849" builtinId="8" hidden="1"/>
    <cellStyle name="Hyperlänk" xfId="851" builtinId="8" hidden="1"/>
    <cellStyle name="Hyperlänk" xfId="853" builtinId="8" hidden="1"/>
    <cellStyle name="Hyperlänk" xfId="855" builtinId="8" hidden="1"/>
    <cellStyle name="Hyperlänk" xfId="857" builtinId="8" hidden="1"/>
    <cellStyle name="Hyperlänk" xfId="859" builtinId="8" hidden="1"/>
    <cellStyle name="Hyperlänk" xfId="861" builtinId="8" hidden="1"/>
    <cellStyle name="Hyperlänk" xfId="863" builtinId="8" hidden="1"/>
    <cellStyle name="Hyperlänk" xfId="865" builtinId="8" hidden="1"/>
    <cellStyle name="Hyperlänk" xfId="867" builtinId="8" hidden="1"/>
    <cellStyle name="Hyperlänk" xfId="869" builtinId="8" hidden="1"/>
    <cellStyle name="Hyperlänk" xfId="871" builtinId="8" hidden="1"/>
    <cellStyle name="Hyperlänk" xfId="873" builtinId="8" hidden="1"/>
    <cellStyle name="Hyperlänk" xfId="875" builtinId="8" hidden="1"/>
    <cellStyle name="Hyperlänk" xfId="877" builtinId="8" hidden="1"/>
    <cellStyle name="Hyperlänk" xfId="879" builtinId="8" hidden="1"/>
    <cellStyle name="Hyperlänk" xfId="881" builtinId="8" hidden="1"/>
    <cellStyle name="Hyperlänk" xfId="883" builtinId="8" hidden="1"/>
    <cellStyle name="Hyperlänk" xfId="885" builtinId="8" hidden="1"/>
    <cellStyle name="Hyperlänk" xfId="887" builtinId="8" hidden="1"/>
    <cellStyle name="Hyperlänk" xfId="889" builtinId="8" hidden="1"/>
    <cellStyle name="Hyperlänk" xfId="891" builtinId="8" hidden="1"/>
    <cellStyle name="Hyperlänk" xfId="893" builtinId="8" hidden="1"/>
    <cellStyle name="Hyperlänk" xfId="895" builtinId="8" hidden="1"/>
    <cellStyle name="Hyperlänk" xfId="897" builtinId="8" hidden="1"/>
    <cellStyle name="Hyperlänk" xfId="899" builtinId="8" hidden="1"/>
    <cellStyle name="Hyperlänk" xfId="901" builtinId="8" hidden="1"/>
    <cellStyle name="Hyperlänk" xfId="903" builtinId="8" hidden="1"/>
    <cellStyle name="Hyperlänk" xfId="905" builtinId="8" hidden="1"/>
    <cellStyle name="Hyperlänk" xfId="907" builtinId="8" hidden="1"/>
    <cellStyle name="Hyperlänk" xfId="909" builtinId="8" hidden="1"/>
    <cellStyle name="Hyperlänk" xfId="911" builtinId="8" hidden="1"/>
    <cellStyle name="Hyperlänk" xfId="913" builtinId="8" hidden="1"/>
    <cellStyle name="Hyperlänk" xfId="915" builtinId="8" hidden="1"/>
    <cellStyle name="Hyperlänk" xfId="917" builtinId="8" hidden="1"/>
    <cellStyle name="Hyperlänk" xfId="919" builtinId="8" hidden="1"/>
    <cellStyle name="Hyperlänk" xfId="921" builtinId="8" hidden="1"/>
    <cellStyle name="Hyperlänk" xfId="923" builtinId="8" hidden="1"/>
    <cellStyle name="Hyperlänk" xfId="925" builtinId="8" hidden="1"/>
    <cellStyle name="Hyperlänk" xfId="927" builtinId="8" hidden="1"/>
    <cellStyle name="Hyperlänk" xfId="929" builtinId="8" hidden="1"/>
    <cellStyle name="Hyperlänk" xfId="931" builtinId="8" hidden="1"/>
    <cellStyle name="Hyperlänk" xfId="933" builtinId="8" hidden="1"/>
    <cellStyle name="Hyperlänk" xfId="935" builtinId="8" hidden="1"/>
    <cellStyle name="Hyperlänk" xfId="937" builtinId="8" hidden="1"/>
    <cellStyle name="Hyperlänk" xfId="939" builtinId="8" hidden="1"/>
    <cellStyle name="Hyperlänk" xfId="941" builtinId="8" hidden="1"/>
    <cellStyle name="Hyperlänk" xfId="943" builtinId="8" hidden="1"/>
    <cellStyle name="Hyperlänk" xfId="945" builtinId="8" hidden="1"/>
    <cellStyle name="Hyperlänk" xfId="947" builtinId="8" hidden="1"/>
    <cellStyle name="Hyperlänk" xfId="949" builtinId="8" hidden="1"/>
    <cellStyle name="Hyperlänk" xfId="951" builtinId="8" hidden="1"/>
    <cellStyle name="Hyperlänk" xfId="953" builtinId="8" hidden="1"/>
    <cellStyle name="Hyperlänk" xfId="955" builtinId="8" hidden="1"/>
    <cellStyle name="Hyperlänk" xfId="957" builtinId="8" hidden="1"/>
    <cellStyle name="Hyperlänk" xfId="959" builtinId="8" hidden="1"/>
    <cellStyle name="Hyperlänk" xfId="961" builtinId="8" hidden="1"/>
    <cellStyle name="Hyperlänk" xfId="963" builtinId="8" hidden="1"/>
    <cellStyle name="Hyperlänk" xfId="965" builtinId="8" hidden="1"/>
    <cellStyle name="Hyperlänk" xfId="967" builtinId="8" hidden="1"/>
    <cellStyle name="Hyperlänk" xfId="969" builtinId="8" hidden="1"/>
    <cellStyle name="Hyperlänk" xfId="971" builtinId="8" hidden="1"/>
    <cellStyle name="Hyperlänk" xfId="973" builtinId="8" hidden="1"/>
    <cellStyle name="Hyperlänk" xfId="975" builtinId="8" hidden="1"/>
    <cellStyle name="Hyperlänk" xfId="977" builtinId="8" hidden="1"/>
    <cellStyle name="Hyperlänk" xfId="979" builtinId="8" hidden="1"/>
    <cellStyle name="Hyperlänk" xfId="981" builtinId="8" hidden="1"/>
    <cellStyle name="Hyperlänk" xfId="983" builtinId="8" hidden="1"/>
    <cellStyle name="Hyperlänk" xfId="985" builtinId="8" hidden="1"/>
    <cellStyle name="Hyperlänk" xfId="987" builtinId="8" hidden="1"/>
    <cellStyle name="Hyperlänk" xfId="989" builtinId="8" hidden="1"/>
    <cellStyle name="Hyperlänk" xfId="991" builtinId="8" hidden="1"/>
    <cellStyle name="Hyperlänk" xfId="993" builtinId="8" hidden="1"/>
    <cellStyle name="Hyperlänk" xfId="995" builtinId="8" hidden="1"/>
    <cellStyle name="Hyperlänk" xfId="997" builtinId="8" hidden="1"/>
    <cellStyle name="Hyperlänk" xfId="999" builtinId="8" hidden="1"/>
    <cellStyle name="Hyperlänk" xfId="1001" builtinId="8" hidden="1"/>
    <cellStyle name="Hyperlänk" xfId="1003" builtinId="8" hidden="1"/>
    <cellStyle name="Hyperlänk" xfId="1005" builtinId="8" hidden="1"/>
    <cellStyle name="Hyperlänk" xfId="1007" builtinId="8" hidden="1"/>
    <cellStyle name="Hyperlänk" xfId="1009" builtinId="8" hidden="1"/>
    <cellStyle name="Hyperlänk" xfId="1011" builtinId="8" hidden="1"/>
    <cellStyle name="Hyperlänk" xfId="1013" builtinId="8" hidden="1"/>
    <cellStyle name="Hyperlänk" xfId="1015" builtinId="8" hidden="1"/>
    <cellStyle name="Hyperlänk" xfId="1017" builtinId="8" hidden="1"/>
    <cellStyle name="Hyperlänk" xfId="1019" builtinId="8" hidden="1"/>
    <cellStyle name="Hyperlänk" xfId="1021" builtinId="8" hidden="1"/>
    <cellStyle name="Hyperlänk" xfId="1023" builtinId="8" hidden="1"/>
    <cellStyle name="Hyperlänk" xfId="1025" builtinId="8" hidden="1"/>
    <cellStyle name="Hyperlänk" xfId="1027" builtinId="8" hidden="1"/>
    <cellStyle name="Hyperlänk" xfId="1029" builtinId="8" hidden="1"/>
    <cellStyle name="Hyperlänk" xfId="1031" builtinId="8" hidden="1"/>
    <cellStyle name="Hyperlänk" xfId="1033" builtinId="8" hidden="1"/>
    <cellStyle name="Hyperlänk" xfId="1035" builtinId="8" hidden="1"/>
    <cellStyle name="Hyperlänk" xfId="1037" builtinId="8"/>
    <cellStyle name="Normal" xfId="0" builtinId="0"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18"/>
    </mc:Choice>
    <mc:Fallback>
      <c:style val="18"/>
    </mc:Fallback>
  </mc:AlternateContent>
  <c:chart>
    <c:title>
      <c:overlay val="0"/>
    </c:title>
    <c:autoTitleDeleted val="0"/>
    <c:plotArea>
      <c:layout/>
      <c:barChart>
        <c:barDir val="col"/>
        <c:grouping val="clustered"/>
        <c:varyColors val="0"/>
        <c:ser>
          <c:idx val="0"/>
          <c:order val="0"/>
          <c:tx>
            <c:v>Utgift/år inkl moms</c:v>
          </c:tx>
          <c:invertIfNegative val="0"/>
          <c:cat>
            <c:numRef>
              <c:f>Plan!$AD$12:$EA$12</c:f>
              <c:numCache>
                <c:formatCode>0</c:formatCode>
                <c:ptCount val="102"/>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pt idx="42">
                  <c:v>2057</c:v>
                </c:pt>
                <c:pt idx="43">
                  <c:v>2058</c:v>
                </c:pt>
                <c:pt idx="44">
                  <c:v>2059</c:v>
                </c:pt>
                <c:pt idx="45">
                  <c:v>2060</c:v>
                </c:pt>
                <c:pt idx="46">
                  <c:v>2061</c:v>
                </c:pt>
                <c:pt idx="47">
                  <c:v>2062</c:v>
                </c:pt>
                <c:pt idx="48">
                  <c:v>2063</c:v>
                </c:pt>
                <c:pt idx="49" formatCode="General">
                  <c:v>2064</c:v>
                </c:pt>
                <c:pt idx="50" formatCode="General">
                  <c:v>2065</c:v>
                </c:pt>
                <c:pt idx="51" formatCode="General">
                  <c:v>2066</c:v>
                </c:pt>
                <c:pt idx="52" formatCode="General">
                  <c:v>2067</c:v>
                </c:pt>
                <c:pt idx="53" formatCode="General">
                  <c:v>2068</c:v>
                </c:pt>
                <c:pt idx="54" formatCode="General">
                  <c:v>2069</c:v>
                </c:pt>
                <c:pt idx="55" formatCode="General">
                  <c:v>2070</c:v>
                </c:pt>
                <c:pt idx="56" formatCode="General">
                  <c:v>2071</c:v>
                </c:pt>
                <c:pt idx="57" formatCode="General">
                  <c:v>2072</c:v>
                </c:pt>
                <c:pt idx="58" formatCode="General">
                  <c:v>2073</c:v>
                </c:pt>
                <c:pt idx="59" formatCode="General">
                  <c:v>2074</c:v>
                </c:pt>
                <c:pt idx="60" formatCode="General">
                  <c:v>2075</c:v>
                </c:pt>
                <c:pt idx="61" formatCode="General">
                  <c:v>2076</c:v>
                </c:pt>
                <c:pt idx="62" formatCode="General">
                  <c:v>2077</c:v>
                </c:pt>
                <c:pt idx="63" formatCode="General">
                  <c:v>2078</c:v>
                </c:pt>
                <c:pt idx="64" formatCode="General">
                  <c:v>2079</c:v>
                </c:pt>
                <c:pt idx="65" formatCode="General">
                  <c:v>2080</c:v>
                </c:pt>
                <c:pt idx="66" formatCode="General">
                  <c:v>2081</c:v>
                </c:pt>
                <c:pt idx="67" formatCode="General">
                  <c:v>2082</c:v>
                </c:pt>
                <c:pt idx="68" formatCode="General">
                  <c:v>2083</c:v>
                </c:pt>
                <c:pt idx="69" formatCode="General">
                  <c:v>2084</c:v>
                </c:pt>
                <c:pt idx="70" formatCode="General">
                  <c:v>2085</c:v>
                </c:pt>
                <c:pt idx="71" formatCode="General">
                  <c:v>2086</c:v>
                </c:pt>
                <c:pt idx="72" formatCode="General">
                  <c:v>2087</c:v>
                </c:pt>
                <c:pt idx="73" formatCode="General">
                  <c:v>2088</c:v>
                </c:pt>
                <c:pt idx="74" formatCode="General">
                  <c:v>2089</c:v>
                </c:pt>
                <c:pt idx="75" formatCode="General">
                  <c:v>2090</c:v>
                </c:pt>
                <c:pt idx="76" formatCode="General">
                  <c:v>2091</c:v>
                </c:pt>
                <c:pt idx="77" formatCode="General">
                  <c:v>2092</c:v>
                </c:pt>
                <c:pt idx="78" formatCode="General">
                  <c:v>2093</c:v>
                </c:pt>
                <c:pt idx="79" formatCode="General">
                  <c:v>2094</c:v>
                </c:pt>
                <c:pt idx="80" formatCode="General">
                  <c:v>2095</c:v>
                </c:pt>
                <c:pt idx="81" formatCode="General">
                  <c:v>2096</c:v>
                </c:pt>
                <c:pt idx="82" formatCode="General">
                  <c:v>2097</c:v>
                </c:pt>
                <c:pt idx="83" formatCode="General">
                  <c:v>2098</c:v>
                </c:pt>
                <c:pt idx="84" formatCode="General">
                  <c:v>2099</c:v>
                </c:pt>
                <c:pt idx="85" formatCode="General">
                  <c:v>2100</c:v>
                </c:pt>
                <c:pt idx="86" formatCode="General">
                  <c:v>2101</c:v>
                </c:pt>
                <c:pt idx="87" formatCode="General">
                  <c:v>2102</c:v>
                </c:pt>
                <c:pt idx="88" formatCode="General">
                  <c:v>2103</c:v>
                </c:pt>
                <c:pt idx="89" formatCode="General">
                  <c:v>2104</c:v>
                </c:pt>
                <c:pt idx="90" formatCode="General">
                  <c:v>2105</c:v>
                </c:pt>
                <c:pt idx="91" formatCode="General">
                  <c:v>2106</c:v>
                </c:pt>
                <c:pt idx="92" formatCode="General">
                  <c:v>2107</c:v>
                </c:pt>
                <c:pt idx="93" formatCode="General">
                  <c:v>2108</c:v>
                </c:pt>
                <c:pt idx="94" formatCode="General">
                  <c:v>2109</c:v>
                </c:pt>
                <c:pt idx="95" formatCode="General">
                  <c:v>2110</c:v>
                </c:pt>
                <c:pt idx="96" formatCode="General">
                  <c:v>2111</c:v>
                </c:pt>
                <c:pt idx="97" formatCode="General">
                  <c:v>2112</c:v>
                </c:pt>
                <c:pt idx="98" formatCode="General">
                  <c:v>2113</c:v>
                </c:pt>
                <c:pt idx="99" formatCode="General">
                  <c:v>2114</c:v>
                </c:pt>
                <c:pt idx="100" formatCode="General">
                  <c:v>2115</c:v>
                </c:pt>
                <c:pt idx="101" formatCode="General">
                  <c:v>2116</c:v>
                </c:pt>
              </c:numCache>
            </c:numRef>
          </c:cat>
          <c:val>
            <c:numRef>
              <c:f>Plan!$AD$9:$EA$9</c:f>
            </c:numRef>
          </c:val>
          <c:extLst>
            <c:ext xmlns:c16="http://schemas.microsoft.com/office/drawing/2014/chart" uri="{C3380CC4-5D6E-409C-BE32-E72D297353CC}">
              <c16:uniqueId val="{00000000-B546-4FE3-97E1-6EEE41D48F7C}"/>
            </c:ext>
          </c:extLst>
        </c:ser>
        <c:dLbls>
          <c:showLegendKey val="0"/>
          <c:showVal val="0"/>
          <c:showCatName val="0"/>
          <c:showSerName val="0"/>
          <c:showPercent val="0"/>
          <c:showBubbleSize val="0"/>
        </c:dLbls>
        <c:gapWidth val="150"/>
        <c:axId val="177075328"/>
        <c:axId val="177076864"/>
      </c:barChart>
      <c:catAx>
        <c:axId val="177075328"/>
        <c:scaling>
          <c:orientation val="minMax"/>
        </c:scaling>
        <c:delete val="0"/>
        <c:axPos val="b"/>
        <c:numFmt formatCode="0" sourceLinked="1"/>
        <c:majorTickMark val="out"/>
        <c:minorTickMark val="none"/>
        <c:tickLblPos val="nextTo"/>
        <c:crossAx val="177076864"/>
        <c:crosses val="autoZero"/>
        <c:auto val="1"/>
        <c:lblAlgn val="ctr"/>
        <c:lblOffset val="100"/>
        <c:noMultiLvlLbl val="0"/>
      </c:catAx>
      <c:valAx>
        <c:axId val="177076864"/>
        <c:scaling>
          <c:orientation val="minMax"/>
        </c:scaling>
        <c:delete val="0"/>
        <c:axPos val="l"/>
        <c:majorGridlines/>
        <c:numFmt formatCode="#\ ###" sourceLinked="1"/>
        <c:majorTickMark val="out"/>
        <c:minorTickMark val="none"/>
        <c:tickLblPos val="nextTo"/>
        <c:crossAx val="177075328"/>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18"/>
    </mc:Choice>
    <mc:Fallback>
      <c:style val="18"/>
    </mc:Fallback>
  </mc:AlternateContent>
  <c:chart>
    <c:title>
      <c:overlay val="0"/>
    </c:title>
    <c:autoTitleDeleted val="0"/>
    <c:plotArea>
      <c:layout/>
      <c:barChart>
        <c:barDir val="col"/>
        <c:grouping val="clustered"/>
        <c:varyColors val="0"/>
        <c:ser>
          <c:idx val="0"/>
          <c:order val="0"/>
          <c:tx>
            <c:v>Utgift/år inkl moms</c:v>
          </c:tx>
          <c:invertIfNegative val="0"/>
          <c:cat>
            <c:numRef>
              <c:f>Plan!$AD$12:$BS$12</c:f>
              <c:numCache>
                <c:formatCode>0</c:formatCode>
                <c:ptCount val="42"/>
                <c:pt idx="0">
                  <c:v>2015</c:v>
                </c:pt>
                <c:pt idx="1">
                  <c:v>2016</c:v>
                </c:pt>
                <c:pt idx="2">
                  <c:v>2017</c:v>
                </c:pt>
                <c:pt idx="3">
                  <c:v>2018</c:v>
                </c:pt>
                <c:pt idx="4">
                  <c:v>2019</c:v>
                </c:pt>
                <c:pt idx="5">
                  <c:v>2020</c:v>
                </c:pt>
                <c:pt idx="6">
                  <c:v>2021</c:v>
                </c:pt>
                <c:pt idx="7">
                  <c:v>2022</c:v>
                </c:pt>
                <c:pt idx="8">
                  <c:v>2023</c:v>
                </c:pt>
                <c:pt idx="9">
                  <c:v>2024</c:v>
                </c:pt>
                <c:pt idx="10">
                  <c:v>2025</c:v>
                </c:pt>
                <c:pt idx="11">
                  <c:v>2026</c:v>
                </c:pt>
                <c:pt idx="12">
                  <c:v>2027</c:v>
                </c:pt>
                <c:pt idx="13">
                  <c:v>2028</c:v>
                </c:pt>
                <c:pt idx="14">
                  <c:v>2029</c:v>
                </c:pt>
                <c:pt idx="15">
                  <c:v>2030</c:v>
                </c:pt>
                <c:pt idx="16">
                  <c:v>2031</c:v>
                </c:pt>
                <c:pt idx="17">
                  <c:v>2032</c:v>
                </c:pt>
                <c:pt idx="18">
                  <c:v>2033</c:v>
                </c:pt>
                <c:pt idx="19">
                  <c:v>2034</c:v>
                </c:pt>
                <c:pt idx="20">
                  <c:v>2035</c:v>
                </c:pt>
                <c:pt idx="21">
                  <c:v>2036</c:v>
                </c:pt>
                <c:pt idx="22">
                  <c:v>2037</c:v>
                </c:pt>
                <c:pt idx="23">
                  <c:v>2038</c:v>
                </c:pt>
                <c:pt idx="24">
                  <c:v>2039</c:v>
                </c:pt>
                <c:pt idx="25">
                  <c:v>2040</c:v>
                </c:pt>
                <c:pt idx="26">
                  <c:v>2041</c:v>
                </c:pt>
                <c:pt idx="27">
                  <c:v>2042</c:v>
                </c:pt>
                <c:pt idx="28">
                  <c:v>2043</c:v>
                </c:pt>
                <c:pt idx="29">
                  <c:v>2044</c:v>
                </c:pt>
                <c:pt idx="30">
                  <c:v>2045</c:v>
                </c:pt>
                <c:pt idx="31">
                  <c:v>2046</c:v>
                </c:pt>
                <c:pt idx="32">
                  <c:v>2047</c:v>
                </c:pt>
                <c:pt idx="33">
                  <c:v>2048</c:v>
                </c:pt>
                <c:pt idx="34">
                  <c:v>2049</c:v>
                </c:pt>
                <c:pt idx="35">
                  <c:v>2050</c:v>
                </c:pt>
                <c:pt idx="36">
                  <c:v>2051</c:v>
                </c:pt>
                <c:pt idx="37">
                  <c:v>2052</c:v>
                </c:pt>
                <c:pt idx="38">
                  <c:v>2053</c:v>
                </c:pt>
                <c:pt idx="39">
                  <c:v>2054</c:v>
                </c:pt>
                <c:pt idx="40">
                  <c:v>2055</c:v>
                </c:pt>
                <c:pt idx="41">
                  <c:v>2056</c:v>
                </c:pt>
              </c:numCache>
            </c:numRef>
          </c:cat>
          <c:val>
            <c:numRef>
              <c:f>Plan!$AD$9:$BS$9</c:f>
            </c:numRef>
          </c:val>
          <c:extLst>
            <c:ext xmlns:c16="http://schemas.microsoft.com/office/drawing/2014/chart" uri="{C3380CC4-5D6E-409C-BE32-E72D297353CC}">
              <c16:uniqueId val="{00000000-9543-4C69-BD21-BD575D86E18C}"/>
            </c:ext>
          </c:extLst>
        </c:ser>
        <c:dLbls>
          <c:showLegendKey val="0"/>
          <c:showVal val="0"/>
          <c:showCatName val="0"/>
          <c:showSerName val="0"/>
          <c:showPercent val="0"/>
          <c:showBubbleSize val="0"/>
        </c:dLbls>
        <c:gapWidth val="150"/>
        <c:axId val="282439680"/>
        <c:axId val="282441216"/>
      </c:barChart>
      <c:catAx>
        <c:axId val="282439680"/>
        <c:scaling>
          <c:orientation val="minMax"/>
        </c:scaling>
        <c:delete val="0"/>
        <c:axPos val="b"/>
        <c:numFmt formatCode="0" sourceLinked="1"/>
        <c:majorTickMark val="out"/>
        <c:minorTickMark val="none"/>
        <c:tickLblPos val="nextTo"/>
        <c:crossAx val="282441216"/>
        <c:crosses val="autoZero"/>
        <c:auto val="1"/>
        <c:lblAlgn val="ctr"/>
        <c:lblOffset val="100"/>
        <c:noMultiLvlLbl val="0"/>
      </c:catAx>
      <c:valAx>
        <c:axId val="282441216"/>
        <c:scaling>
          <c:orientation val="minMax"/>
        </c:scaling>
        <c:delete val="0"/>
        <c:axPos val="l"/>
        <c:majorGridlines/>
        <c:numFmt formatCode="#\ ###" sourceLinked="1"/>
        <c:majorTickMark val="out"/>
        <c:minorTickMark val="none"/>
        <c:tickLblPos val="nextTo"/>
        <c:crossAx val="282439680"/>
        <c:crosses val="autoZero"/>
        <c:crossBetween val="between"/>
      </c:valAx>
    </c:plotArea>
    <c:legend>
      <c:legendPos val="r"/>
      <c:overlay val="0"/>
    </c:legend>
    <c:plotVisOnly val="1"/>
    <c:dispBlanksAs val="gap"/>
    <c:showDLblsOverMax val="0"/>
  </c:chart>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606624570541004E-2"/>
          <c:y val="6.5656727570449602E-2"/>
          <c:w val="0.80813509212593004"/>
          <c:h val="0.76010288456559405"/>
        </c:manualLayout>
      </c:layout>
      <c:barChart>
        <c:barDir val="col"/>
        <c:grouping val="clustered"/>
        <c:varyColors val="0"/>
        <c:ser>
          <c:idx val="0"/>
          <c:order val="0"/>
          <c:tx>
            <c:v>Kostnader</c:v>
          </c:tx>
          <c:spPr>
            <a:solidFill>
              <a:srgbClr val="9999FF"/>
            </a:solidFill>
            <a:ln w="12700">
              <a:solidFill>
                <a:srgbClr val="000000"/>
              </a:solidFill>
              <a:prstDash val="solid"/>
            </a:ln>
          </c:spPr>
          <c:invertIfNegative val="0"/>
          <c:cat>
            <c:strRef>
              <c:f>'"Likviditet"'!$B$7:$Y$7</c:f>
              <c:strCache>
                <c:ptCount val="24"/>
                <c:pt idx="1">
                  <c:v>09-10</c:v>
                </c:pt>
                <c:pt idx="2">
                  <c:v>11-12</c:v>
                </c:pt>
                <c:pt idx="3">
                  <c:v>13-14</c:v>
                </c:pt>
                <c:pt idx="4">
                  <c:v>15-16</c:v>
                </c:pt>
                <c:pt idx="5">
                  <c:v>17-18</c:v>
                </c:pt>
                <c:pt idx="6">
                  <c:v>19-20</c:v>
                </c:pt>
                <c:pt idx="7">
                  <c:v>21-22</c:v>
                </c:pt>
                <c:pt idx="8">
                  <c:v>23-24</c:v>
                </c:pt>
                <c:pt idx="9">
                  <c:v>25-26</c:v>
                </c:pt>
                <c:pt idx="10">
                  <c:v>27-28</c:v>
                </c:pt>
                <c:pt idx="11">
                  <c:v>29-30</c:v>
                </c:pt>
                <c:pt idx="12">
                  <c:v>31-32</c:v>
                </c:pt>
                <c:pt idx="13">
                  <c:v>33-34</c:v>
                </c:pt>
                <c:pt idx="14">
                  <c:v>35-36</c:v>
                </c:pt>
                <c:pt idx="15">
                  <c:v>37-38</c:v>
                </c:pt>
                <c:pt idx="16">
                  <c:v>39-40</c:v>
                </c:pt>
                <c:pt idx="17">
                  <c:v>41-42</c:v>
                </c:pt>
                <c:pt idx="18">
                  <c:v>43-44</c:v>
                </c:pt>
                <c:pt idx="19">
                  <c:v>45-46</c:v>
                </c:pt>
                <c:pt idx="20">
                  <c:v>47-48</c:v>
                </c:pt>
                <c:pt idx="21">
                  <c:v>49-50</c:v>
                </c:pt>
                <c:pt idx="22">
                  <c:v>51-52</c:v>
                </c:pt>
                <c:pt idx="23">
                  <c:v>53-54</c:v>
                </c:pt>
              </c:strCache>
            </c:strRef>
          </c:cat>
          <c:val>
            <c:numRef>
              <c:f>'"Likviditet"'!$B$10:$Y$10</c:f>
              <c:numCache>
                <c:formatCode>0</c:formatCode>
                <c:ptCount val="24"/>
                <c:pt idx="0" formatCode="General">
                  <c:v>0</c:v>
                </c:pt>
                <c:pt idx="1">
                  <c:v>3750</c:v>
                </c:pt>
                <c:pt idx="2">
                  <c:v>364362.5</c:v>
                </c:pt>
                <c:pt idx="3">
                  <c:v>401487.5</c:v>
                </c:pt>
                <c:pt idx="4">
                  <c:v>942967.5</c:v>
                </c:pt>
                <c:pt idx="5" formatCode="General">
                  <c:v>1528578</c:v>
                </c:pt>
                <c:pt idx="6" formatCode="General">
                  <c:v>1950165.5</c:v>
                </c:pt>
                <c:pt idx="7" formatCode="General">
                  <c:v>1974645.5</c:v>
                </c:pt>
                <c:pt idx="8" formatCode="General">
                  <c:v>4336403</c:v>
                </c:pt>
                <c:pt idx="9" formatCode="General">
                  <c:v>4340153</c:v>
                </c:pt>
                <c:pt idx="10" formatCode="General">
                  <c:v>6025614.25</c:v>
                </c:pt>
                <c:pt idx="11" formatCode="General">
                  <c:v>6055909.25</c:v>
                </c:pt>
                <c:pt idx="12" formatCode="General">
                  <c:v>6065409.25</c:v>
                </c:pt>
                <c:pt idx="13" formatCode="General">
                  <c:v>7507292.2500000009</c:v>
                </c:pt>
                <c:pt idx="14" formatCode="General">
                  <c:v>8260499.7500000009</c:v>
                </c:pt>
                <c:pt idx="15" formatCode="General">
                  <c:v>8467374.75</c:v>
                </c:pt>
                <c:pt idx="16" formatCode="General">
                  <c:v>9063766</c:v>
                </c:pt>
                <c:pt idx="17" formatCode="General">
                  <c:v>9132987.25</c:v>
                </c:pt>
                <c:pt idx="18" formatCode="General">
                  <c:v>11670037.25</c:v>
                </c:pt>
                <c:pt idx="19" formatCode="General">
                  <c:v>11686292.25</c:v>
                </c:pt>
                <c:pt idx="20" formatCode="General">
                  <c:v>12205307.25</c:v>
                </c:pt>
                <c:pt idx="21" formatCode="General">
                  <c:v>12277182.25</c:v>
                </c:pt>
                <c:pt idx="22" formatCode="General">
                  <c:v>13396280.250000002</c:v>
                </c:pt>
                <c:pt idx="23" formatCode="General">
                  <c:v>14144240.250000002</c:v>
                </c:pt>
              </c:numCache>
            </c:numRef>
          </c:val>
          <c:extLst>
            <c:ext xmlns:c16="http://schemas.microsoft.com/office/drawing/2014/chart" uri="{C3380CC4-5D6E-409C-BE32-E72D297353CC}">
              <c16:uniqueId val="{00000000-1814-4C60-B906-8D2C206D8DB4}"/>
            </c:ext>
          </c:extLst>
        </c:ser>
        <c:ser>
          <c:idx val="1"/>
          <c:order val="1"/>
          <c:tx>
            <c:v>Avsättningar</c:v>
          </c:tx>
          <c:spPr>
            <a:solidFill>
              <a:srgbClr val="993366"/>
            </a:solidFill>
            <a:ln w="12700">
              <a:solidFill>
                <a:srgbClr val="000000"/>
              </a:solidFill>
              <a:prstDash val="solid"/>
            </a:ln>
          </c:spPr>
          <c:invertIfNegative val="0"/>
          <c:cat>
            <c:strRef>
              <c:f>'"Likviditet"'!$B$7:$Y$7</c:f>
              <c:strCache>
                <c:ptCount val="24"/>
                <c:pt idx="1">
                  <c:v>09-10</c:v>
                </c:pt>
                <c:pt idx="2">
                  <c:v>11-12</c:v>
                </c:pt>
                <c:pt idx="3">
                  <c:v>13-14</c:v>
                </c:pt>
                <c:pt idx="4">
                  <c:v>15-16</c:v>
                </c:pt>
                <c:pt idx="5">
                  <c:v>17-18</c:v>
                </c:pt>
                <c:pt idx="6">
                  <c:v>19-20</c:v>
                </c:pt>
                <c:pt idx="7">
                  <c:v>21-22</c:v>
                </c:pt>
                <c:pt idx="8">
                  <c:v>23-24</c:v>
                </c:pt>
                <c:pt idx="9">
                  <c:v>25-26</c:v>
                </c:pt>
                <c:pt idx="10">
                  <c:v>27-28</c:v>
                </c:pt>
                <c:pt idx="11">
                  <c:v>29-30</c:v>
                </c:pt>
                <c:pt idx="12">
                  <c:v>31-32</c:v>
                </c:pt>
                <c:pt idx="13">
                  <c:v>33-34</c:v>
                </c:pt>
                <c:pt idx="14">
                  <c:v>35-36</c:v>
                </c:pt>
                <c:pt idx="15">
                  <c:v>37-38</c:v>
                </c:pt>
                <c:pt idx="16">
                  <c:v>39-40</c:v>
                </c:pt>
                <c:pt idx="17">
                  <c:v>41-42</c:v>
                </c:pt>
                <c:pt idx="18">
                  <c:v>43-44</c:v>
                </c:pt>
                <c:pt idx="19">
                  <c:v>45-46</c:v>
                </c:pt>
                <c:pt idx="20">
                  <c:v>47-48</c:v>
                </c:pt>
                <c:pt idx="21">
                  <c:v>49-50</c:v>
                </c:pt>
                <c:pt idx="22">
                  <c:v>51-52</c:v>
                </c:pt>
                <c:pt idx="23">
                  <c:v>53-54</c:v>
                </c:pt>
              </c:strCache>
            </c:strRef>
          </c:cat>
          <c:val>
            <c:numRef>
              <c:f>'"Likviditet"'!$B$12:$Y$12</c:f>
              <c:numCache>
                <c:formatCode>0</c:formatCode>
                <c:ptCount val="24"/>
                <c:pt idx="0" formatCode="General">
                  <c:v>0</c:v>
                </c:pt>
                <c:pt idx="1">
                  <c:v>565769.61</c:v>
                </c:pt>
                <c:pt idx="2">
                  <c:v>1131539.22</c:v>
                </c:pt>
                <c:pt idx="3" formatCode="General">
                  <c:v>1697308.83</c:v>
                </c:pt>
                <c:pt idx="4" formatCode="General">
                  <c:v>2263078.44</c:v>
                </c:pt>
                <c:pt idx="5" formatCode="General">
                  <c:v>2828848.05</c:v>
                </c:pt>
                <c:pt idx="6" formatCode="General">
                  <c:v>3394617.6599999997</c:v>
                </c:pt>
                <c:pt idx="7" formatCode="General">
                  <c:v>3960387.2699999996</c:v>
                </c:pt>
                <c:pt idx="8" formatCode="General">
                  <c:v>4526156.88</c:v>
                </c:pt>
                <c:pt idx="9" formatCode="General">
                  <c:v>5091926.49</c:v>
                </c:pt>
                <c:pt idx="10" formatCode="General">
                  <c:v>5657696.1000000006</c:v>
                </c:pt>
                <c:pt idx="11" formatCode="General">
                  <c:v>6223465.7100000009</c:v>
                </c:pt>
                <c:pt idx="12" formatCode="General">
                  <c:v>6789235.3200000012</c:v>
                </c:pt>
                <c:pt idx="13" formatCode="General">
                  <c:v>7355004.9300000016</c:v>
                </c:pt>
                <c:pt idx="14" formatCode="General">
                  <c:v>7920774.5400000019</c:v>
                </c:pt>
                <c:pt idx="15" formatCode="General">
                  <c:v>8486544.1500000022</c:v>
                </c:pt>
                <c:pt idx="16" formatCode="General">
                  <c:v>9052313.7600000016</c:v>
                </c:pt>
                <c:pt idx="17" formatCode="General">
                  <c:v>9618083.370000001</c:v>
                </c:pt>
                <c:pt idx="18" formatCode="General">
                  <c:v>10183852.98</c:v>
                </c:pt>
                <c:pt idx="19" formatCode="General">
                  <c:v>10749622.59</c:v>
                </c:pt>
                <c:pt idx="20" formatCode="General">
                  <c:v>11315392.199999999</c:v>
                </c:pt>
                <c:pt idx="21" formatCode="General">
                  <c:v>11881161.809999999</c:v>
                </c:pt>
                <c:pt idx="22" formatCode="General">
                  <c:v>12446931.419999998</c:v>
                </c:pt>
                <c:pt idx="23" formatCode="General">
                  <c:v>13012701.029999997</c:v>
                </c:pt>
              </c:numCache>
            </c:numRef>
          </c:val>
          <c:extLst>
            <c:ext xmlns:c16="http://schemas.microsoft.com/office/drawing/2014/chart" uri="{C3380CC4-5D6E-409C-BE32-E72D297353CC}">
              <c16:uniqueId val="{00000001-1814-4C60-B906-8D2C206D8DB4}"/>
            </c:ext>
          </c:extLst>
        </c:ser>
        <c:ser>
          <c:idx val="2"/>
          <c:order val="2"/>
          <c:tx>
            <c:v>Avs-kostn</c:v>
          </c:tx>
          <c:spPr>
            <a:solidFill>
              <a:srgbClr val="FFFFCC"/>
            </a:solidFill>
            <a:ln w="12700">
              <a:solidFill>
                <a:srgbClr val="000000"/>
              </a:solidFill>
              <a:prstDash val="solid"/>
            </a:ln>
          </c:spPr>
          <c:invertIfNegative val="0"/>
          <c:val>
            <c:numRef>
              <c:f>'"Likviditet"'!$B$14:$Y$14</c:f>
              <c:numCache>
                <c:formatCode>0</c:formatCode>
                <c:ptCount val="24"/>
                <c:pt idx="0" formatCode="General">
                  <c:v>0</c:v>
                </c:pt>
                <c:pt idx="1">
                  <c:v>562769.61</c:v>
                </c:pt>
                <c:pt idx="2">
                  <c:v>840049.22</c:v>
                </c:pt>
                <c:pt idx="3" formatCode="General">
                  <c:v>1376118.83</c:v>
                </c:pt>
                <c:pt idx="4" formatCode="General">
                  <c:v>1508704.44</c:v>
                </c:pt>
                <c:pt idx="5" formatCode="General">
                  <c:v>1605985.65</c:v>
                </c:pt>
                <c:pt idx="6" formatCode="General">
                  <c:v>1834485.2599999998</c:v>
                </c:pt>
                <c:pt idx="7" formatCode="General">
                  <c:v>2380670.8699999996</c:v>
                </c:pt>
                <c:pt idx="8">
                  <c:v>1057034.4799999995</c:v>
                </c:pt>
                <c:pt idx="9" formatCode="General">
                  <c:v>1619804.0899999994</c:v>
                </c:pt>
                <c:pt idx="10">
                  <c:v>837204.69999999937</c:v>
                </c:pt>
                <c:pt idx="11" formatCode="General">
                  <c:v>1378738.3099999994</c:v>
                </c:pt>
                <c:pt idx="12" formatCode="General">
                  <c:v>1936907.9199999995</c:v>
                </c:pt>
                <c:pt idx="13" formatCode="General">
                  <c:v>1349171.1299999994</c:v>
                </c:pt>
                <c:pt idx="14">
                  <c:v>1312374.7399999993</c:v>
                </c:pt>
                <c:pt idx="15">
                  <c:v>1712644.3499999992</c:v>
                </c:pt>
                <c:pt idx="16" formatCode="General">
                  <c:v>1801300.959999999</c:v>
                </c:pt>
                <c:pt idx="17" formatCode="General">
                  <c:v>2311693.5699999989</c:v>
                </c:pt>
                <c:pt idx="18">
                  <c:v>847823.17999999877</c:v>
                </c:pt>
                <c:pt idx="19" formatCode="General">
                  <c:v>1400588.7899999986</c:v>
                </c:pt>
                <c:pt idx="20" formatCode="General">
                  <c:v>1551146.3999999985</c:v>
                </c:pt>
                <c:pt idx="21" formatCode="General">
                  <c:v>2059416.0099999984</c:v>
                </c:pt>
                <c:pt idx="22" formatCode="General">
                  <c:v>1729907.2199999983</c:v>
                </c:pt>
                <c:pt idx="23" formatCode="General">
                  <c:v>1697308.8299999982</c:v>
                </c:pt>
              </c:numCache>
            </c:numRef>
          </c:val>
          <c:extLst>
            <c:ext xmlns:c16="http://schemas.microsoft.com/office/drawing/2014/chart" uri="{C3380CC4-5D6E-409C-BE32-E72D297353CC}">
              <c16:uniqueId val="{00000002-1814-4C60-B906-8D2C206D8DB4}"/>
            </c:ext>
          </c:extLst>
        </c:ser>
        <c:dLbls>
          <c:showLegendKey val="0"/>
          <c:showVal val="0"/>
          <c:showCatName val="0"/>
          <c:showSerName val="0"/>
          <c:showPercent val="0"/>
          <c:showBubbleSize val="0"/>
        </c:dLbls>
        <c:gapWidth val="150"/>
        <c:axId val="283839872"/>
        <c:axId val="283846144"/>
      </c:barChart>
      <c:catAx>
        <c:axId val="28383987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sv-SE"/>
                  <a:t>År</a:t>
                </a:r>
              </a:p>
            </c:rich>
          </c:tx>
          <c:layout>
            <c:manualLayout>
              <c:xMode val="edge"/>
              <c:yMode val="edge"/>
              <c:x val="0.49071664450431801"/>
              <c:y val="0.904042524987407"/>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sv-SE"/>
          </a:p>
        </c:txPr>
        <c:crossAx val="283846144"/>
        <c:crosses val="autoZero"/>
        <c:auto val="1"/>
        <c:lblAlgn val="ctr"/>
        <c:lblOffset val="100"/>
        <c:tickLblSkip val="1"/>
        <c:tickMarkSkip val="1"/>
        <c:noMultiLvlLbl val="0"/>
      </c:catAx>
      <c:valAx>
        <c:axId val="283846144"/>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sv-SE"/>
                  <a:t>Kr (inkl moms)</a:t>
                </a:r>
              </a:p>
            </c:rich>
          </c:tx>
          <c:layout>
            <c:manualLayout>
              <c:xMode val="edge"/>
              <c:yMode val="edge"/>
              <c:x val="1.41467727674625E-2"/>
              <c:y val="0.3257583711127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sv-SE"/>
          </a:p>
        </c:txPr>
        <c:crossAx val="283839872"/>
        <c:crosses val="autoZero"/>
        <c:crossBetween val="between"/>
      </c:valAx>
      <c:spPr>
        <a:solidFill>
          <a:srgbClr val="C0C0C0"/>
        </a:solidFill>
        <a:ln w="12700">
          <a:solidFill>
            <a:srgbClr val="808080"/>
          </a:solidFill>
          <a:prstDash val="solid"/>
        </a:ln>
      </c:spPr>
    </c:plotArea>
    <c:legend>
      <c:legendPos val="r"/>
      <c:layout>
        <c:manualLayout>
          <c:xMode val="edge"/>
          <c:yMode val="edge"/>
          <c:x val="0.91246758611406598"/>
          <c:y val="0.366162411516744"/>
          <c:w val="8.0459862941536994E-2"/>
          <c:h val="0.161616691852912"/>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sv-SE"/>
        </a:p>
      </c:txPr>
    </c:legend>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sv-SE"/>
    </a:p>
  </c:txPr>
  <c:printSettings>
    <c:headerFooter alignWithMargins="0"/>
    <c:pageMargins b="1" l="0.750000000000004" r="0.750000000000004"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75" b="1" i="0" u="none" strike="noStrike" baseline="0">
                <a:solidFill>
                  <a:srgbClr val="000000"/>
                </a:solidFill>
                <a:latin typeface="Arial"/>
                <a:ea typeface="Arial"/>
                <a:cs typeface="Arial"/>
              </a:defRPr>
            </a:pPr>
            <a:r>
              <a:rPr lang="sv-SE"/>
              <a:t>Hela fastigheten</a:t>
            </a:r>
          </a:p>
        </c:rich>
      </c:tx>
      <c:layout>
        <c:manualLayout>
          <c:xMode val="edge"/>
          <c:yMode val="edge"/>
          <c:x val="0.43712599996856999"/>
          <c:y val="3.48101265822785E-2"/>
        </c:manualLayout>
      </c:layout>
      <c:overlay val="0"/>
      <c:spPr>
        <a:noFill/>
        <a:ln w="25400">
          <a:noFill/>
        </a:ln>
      </c:spPr>
    </c:title>
    <c:autoTitleDeleted val="0"/>
    <c:plotArea>
      <c:layout>
        <c:manualLayout>
          <c:layoutTarget val="inner"/>
          <c:xMode val="edge"/>
          <c:yMode val="edge"/>
          <c:x val="0.106586888675903"/>
          <c:y val="0.189873711113206"/>
          <c:w val="0.87664721922204103"/>
          <c:h val="0.56329200963584403"/>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'anv ej Sammanställning'!$C$4:$Y$4</c:f>
              <c:strCache>
                <c:ptCount val="23"/>
                <c:pt idx="0">
                  <c:v>09-10</c:v>
                </c:pt>
                <c:pt idx="1">
                  <c:v>11-12</c:v>
                </c:pt>
                <c:pt idx="2">
                  <c:v>13-14</c:v>
                </c:pt>
                <c:pt idx="3">
                  <c:v>15-16</c:v>
                </c:pt>
                <c:pt idx="4">
                  <c:v>17-18</c:v>
                </c:pt>
                <c:pt idx="5">
                  <c:v>19-20</c:v>
                </c:pt>
                <c:pt idx="6">
                  <c:v>21-22</c:v>
                </c:pt>
                <c:pt idx="7">
                  <c:v>23-24</c:v>
                </c:pt>
                <c:pt idx="8">
                  <c:v>25-26</c:v>
                </c:pt>
                <c:pt idx="9">
                  <c:v>27-28</c:v>
                </c:pt>
                <c:pt idx="10">
                  <c:v>29-30</c:v>
                </c:pt>
                <c:pt idx="11">
                  <c:v>31-32</c:v>
                </c:pt>
                <c:pt idx="12">
                  <c:v>33-34</c:v>
                </c:pt>
                <c:pt idx="13">
                  <c:v>35-36</c:v>
                </c:pt>
                <c:pt idx="14">
                  <c:v>37-38</c:v>
                </c:pt>
                <c:pt idx="15">
                  <c:v>39-40</c:v>
                </c:pt>
                <c:pt idx="16">
                  <c:v>41-42</c:v>
                </c:pt>
                <c:pt idx="17">
                  <c:v>43-44</c:v>
                </c:pt>
                <c:pt idx="18">
                  <c:v>45-46</c:v>
                </c:pt>
                <c:pt idx="19">
                  <c:v>47-48</c:v>
                </c:pt>
                <c:pt idx="20">
                  <c:v>49-50</c:v>
                </c:pt>
                <c:pt idx="21">
                  <c:v>51-52</c:v>
                </c:pt>
                <c:pt idx="22">
                  <c:v>53-54</c:v>
                </c:pt>
              </c:strCache>
            </c:strRef>
          </c:cat>
          <c:val>
            <c:numRef>
              <c:f>'anv ej Sammanställning'!$C$27:$Y$27</c:f>
              <c:numCache>
                <c:formatCode>General</c:formatCode>
                <c:ptCount val="23"/>
                <c:pt idx="0">
                  <c:v>3750</c:v>
                </c:pt>
                <c:pt idx="1">
                  <c:v>360612.5</c:v>
                </c:pt>
                <c:pt idx="2">
                  <c:v>37125</c:v>
                </c:pt>
                <c:pt idx="3">
                  <c:v>541480</c:v>
                </c:pt>
                <c:pt idx="4">
                  <c:v>585610.5</c:v>
                </c:pt>
                <c:pt idx="5">
                  <c:v>421587.5</c:v>
                </c:pt>
                <c:pt idx="6">
                  <c:v>24480</c:v>
                </c:pt>
                <c:pt idx="7">
                  <c:v>2361757.5</c:v>
                </c:pt>
                <c:pt idx="8">
                  <c:v>3750</c:v>
                </c:pt>
                <c:pt idx="9">
                  <c:v>1685461.25</c:v>
                </c:pt>
                <c:pt idx="10">
                  <c:v>30295</c:v>
                </c:pt>
                <c:pt idx="11">
                  <c:v>9500</c:v>
                </c:pt>
                <c:pt idx="12">
                  <c:v>1441883</c:v>
                </c:pt>
                <c:pt idx="13">
                  <c:v>753207.5</c:v>
                </c:pt>
                <c:pt idx="14">
                  <c:v>206875</c:v>
                </c:pt>
                <c:pt idx="15">
                  <c:v>596391.25</c:v>
                </c:pt>
                <c:pt idx="16">
                  <c:v>69221.25</c:v>
                </c:pt>
                <c:pt idx="17">
                  <c:v>2537050</c:v>
                </c:pt>
                <c:pt idx="18">
                  <c:v>16255</c:v>
                </c:pt>
                <c:pt idx="19">
                  <c:v>519015</c:v>
                </c:pt>
                <c:pt idx="20">
                  <c:v>71875</c:v>
                </c:pt>
                <c:pt idx="21">
                  <c:v>1119098</c:v>
                </c:pt>
                <c:pt idx="22">
                  <c:v>747960</c:v>
                </c:pt>
              </c:numCache>
            </c:numRef>
          </c:val>
          <c:extLst>
            <c:ext xmlns:c16="http://schemas.microsoft.com/office/drawing/2014/chart" uri="{C3380CC4-5D6E-409C-BE32-E72D297353CC}">
              <c16:uniqueId val="{00000000-C827-4CB9-B8BF-EEC5C0B70612}"/>
            </c:ext>
          </c:extLst>
        </c:ser>
        <c:dLbls>
          <c:showLegendKey val="0"/>
          <c:showVal val="0"/>
          <c:showCatName val="0"/>
          <c:showSerName val="0"/>
          <c:showPercent val="0"/>
          <c:showBubbleSize val="0"/>
        </c:dLbls>
        <c:gapWidth val="150"/>
        <c:axId val="177010176"/>
        <c:axId val="177012096"/>
      </c:barChart>
      <c:catAx>
        <c:axId val="177010176"/>
        <c:scaling>
          <c:orientation val="minMax"/>
        </c:scaling>
        <c:delete val="0"/>
        <c:axPos val="b"/>
        <c:title>
          <c:tx>
            <c:rich>
              <a:bodyPr/>
              <a:lstStyle/>
              <a:p>
                <a:pPr>
                  <a:defRPr sz="825" b="1" i="0" u="none" strike="noStrike" baseline="0">
                    <a:solidFill>
                      <a:srgbClr val="000000"/>
                    </a:solidFill>
                    <a:latin typeface="Arial"/>
                    <a:ea typeface="Arial"/>
                    <a:cs typeface="Arial"/>
                  </a:defRPr>
                </a:pPr>
                <a:r>
                  <a:rPr lang="sv-SE"/>
                  <a:t>2-årsperiod</a:t>
                </a:r>
              </a:p>
            </c:rich>
          </c:tx>
          <c:layout>
            <c:manualLayout>
              <c:xMode val="edge"/>
              <c:yMode val="edge"/>
              <c:x val="0.50419186823203999"/>
              <c:y val="0.8860772783148990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sv-SE"/>
          </a:p>
        </c:txPr>
        <c:crossAx val="177012096"/>
        <c:crosses val="autoZero"/>
        <c:auto val="1"/>
        <c:lblAlgn val="ctr"/>
        <c:lblOffset val="100"/>
        <c:tickLblSkip val="1"/>
        <c:tickMarkSkip val="1"/>
        <c:noMultiLvlLbl val="0"/>
      </c:catAx>
      <c:valAx>
        <c:axId val="177012096"/>
        <c:scaling>
          <c:orientation val="minMax"/>
        </c:scaling>
        <c:delete val="0"/>
        <c:axPos val="l"/>
        <c:majorGridlines>
          <c:spPr>
            <a:ln w="3175">
              <a:solidFill>
                <a:srgbClr val="000000"/>
              </a:solidFill>
              <a:prstDash val="solid"/>
            </a:ln>
          </c:spPr>
        </c:majorGridlines>
        <c:title>
          <c:tx>
            <c:rich>
              <a:bodyPr/>
              <a:lstStyle/>
              <a:p>
                <a:pPr>
                  <a:defRPr sz="825" b="1" i="0" u="none" strike="noStrike" baseline="0">
                    <a:solidFill>
                      <a:srgbClr val="000000"/>
                    </a:solidFill>
                    <a:latin typeface="Arial"/>
                    <a:ea typeface="Arial"/>
                    <a:cs typeface="Arial"/>
                  </a:defRPr>
                </a:pPr>
                <a:r>
                  <a:rPr lang="sv-SE"/>
                  <a:t>Kr (inkl moms)</a:t>
                </a:r>
              </a:p>
            </c:rich>
          </c:tx>
          <c:layout>
            <c:manualLayout>
              <c:xMode val="edge"/>
              <c:yMode val="edge"/>
              <c:x val="1.9161676646706701E-2"/>
              <c:y val="0.3354437024485860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Arial"/>
                <a:ea typeface="Arial"/>
                <a:cs typeface="Arial"/>
              </a:defRPr>
            </a:pPr>
            <a:endParaRPr lang="sv-SE"/>
          </a:p>
        </c:txPr>
        <c:crossAx val="17701017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sv-SE"/>
    </a:p>
  </c:txPr>
  <c:printSettings>
    <c:headerFooter alignWithMargins="0"/>
    <c:pageMargins b="1" l="0.750000000000004" r="0.750000000000004" t="1" header="0.5" footer="0.5"/>
    <c:pageSetup/>
  </c:printSettings>
</c:chartSpace>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590550</xdr:colOff>
      <xdr:row>30</xdr:row>
      <xdr:rowOff>34925</xdr:rowOff>
    </xdr:from>
    <xdr:ext cx="5214633" cy="4152419"/>
    <xdr:sp macro="" textlink="">
      <xdr:nvSpPr>
        <xdr:cNvPr id="6145" name="Text Box 1">
          <a:extLst>
            <a:ext uri="{FF2B5EF4-FFF2-40B4-BE49-F238E27FC236}">
              <a16:creationId xmlns:a16="http://schemas.microsoft.com/office/drawing/2014/main" id="{00000000-0008-0000-0000-000001180000}"/>
            </a:ext>
          </a:extLst>
        </xdr:cNvPr>
        <xdr:cNvSpPr txBox="1">
          <a:spLocks noChangeArrowheads="1"/>
        </xdr:cNvSpPr>
      </xdr:nvSpPr>
      <xdr:spPr bwMode="auto">
        <a:xfrm>
          <a:off x="590550" y="4810125"/>
          <a:ext cx="5214633" cy="4152419"/>
        </a:xfrm>
        <a:prstGeom prst="rect">
          <a:avLst/>
        </a:prstGeom>
        <a:noFill/>
        <a:ln w="9525">
          <a:noFill/>
          <a:miter lim="800000"/>
          <a:headEnd/>
          <a:tailEnd/>
        </a:ln>
      </xdr:spPr>
      <xdr:txBody>
        <a:bodyPr wrap="none" lIns="18288" tIns="22860" rIns="0" bIns="0" anchor="t" upright="1">
          <a:spAutoFit/>
        </a:bodyPr>
        <a:lstStyle/>
        <a:p>
          <a:pPr algn="l" rtl="0">
            <a:defRPr sz="1000"/>
          </a:pPr>
          <a:r>
            <a:rPr lang="sv-SE" sz="1000" b="0" i="0" u="none" strike="noStrike" baseline="0">
              <a:solidFill>
                <a:srgbClr val="000000"/>
              </a:solidFill>
              <a:latin typeface="Arial"/>
              <a:cs typeface="Arial"/>
            </a:rPr>
            <a:t>Föreliggande uppdaterade underhållsplan är i allt väsentligt baserad på boken </a:t>
          </a:r>
        </a:p>
        <a:p>
          <a:pPr algn="l" rtl="0">
            <a:defRPr sz="1000"/>
          </a:pPr>
          <a:r>
            <a:rPr lang="sv-SE" sz="1000" b="0" i="0" u="none" strike="noStrike" baseline="0">
              <a:solidFill>
                <a:srgbClr val="000000"/>
              </a:solidFill>
              <a:latin typeface="Arial"/>
              <a:cs typeface="Arial"/>
            </a:rPr>
            <a:t>"Underhållskostnader" från Repab (2012 års upplaga). I några fall har</a:t>
          </a:r>
        </a:p>
        <a:p>
          <a:pPr algn="l" rtl="0">
            <a:defRPr sz="1000"/>
          </a:pPr>
          <a:r>
            <a:rPr lang="sv-SE" sz="1000" b="0" i="0" u="none" strike="noStrike" baseline="0">
              <a:solidFill>
                <a:srgbClr val="000000"/>
              </a:solidFill>
              <a:latin typeface="Arial"/>
              <a:cs typeface="Arial"/>
            </a:rPr>
            <a:t>kompletterande uppgifter inhämtats från tillverkare och leverantörer.</a:t>
          </a:r>
        </a:p>
        <a:p>
          <a:pPr algn="l" rtl="0">
            <a:defRPr sz="1000"/>
          </a:pPr>
          <a:endParaRPr lang="sv-SE" sz="1000" b="0" i="0" u="none" strike="noStrike" baseline="0">
            <a:solidFill>
              <a:srgbClr val="000000"/>
            </a:solidFill>
            <a:latin typeface="Arial"/>
            <a:cs typeface="Arial"/>
          </a:endParaRPr>
        </a:p>
        <a:p>
          <a:pPr algn="l" rtl="0">
            <a:defRPr sz="1000"/>
          </a:pPr>
          <a:r>
            <a:rPr lang="sv-SE" sz="1000" b="0" i="0" u="none" strike="noStrike" baseline="0">
              <a:solidFill>
                <a:srgbClr val="000000"/>
              </a:solidFill>
              <a:latin typeface="Arial"/>
              <a:cs typeface="Arial"/>
            </a:rPr>
            <a:t>Planen är preliminär och skall fortlöpande uppdateras. Detta kan leda </a:t>
          </a:r>
        </a:p>
        <a:p>
          <a:pPr algn="l" rtl="0">
            <a:defRPr sz="1000"/>
          </a:pPr>
          <a:r>
            <a:rPr lang="sv-SE" sz="1000" b="0" i="0" u="none" strike="noStrike" baseline="0">
              <a:solidFill>
                <a:srgbClr val="000000"/>
              </a:solidFill>
              <a:latin typeface="Arial"/>
              <a:cs typeface="Arial"/>
            </a:rPr>
            <a:t>till att kostnaderna kan komma att justeras både uppåt och nedåt. Exempelvis</a:t>
          </a:r>
        </a:p>
        <a:p>
          <a:pPr algn="l" rtl="0">
            <a:defRPr sz="1000"/>
          </a:pPr>
          <a:r>
            <a:rPr lang="sv-SE" sz="1000" b="0" i="0" u="none" strike="noStrike" baseline="0">
              <a:solidFill>
                <a:srgbClr val="000000"/>
              </a:solidFill>
              <a:latin typeface="Arial"/>
              <a:cs typeface="Arial"/>
            </a:rPr>
            <a:t>kan sannolikt vissa kostnadsbesparingar uppnås genom att man samordnar en del </a:t>
          </a:r>
        </a:p>
        <a:p>
          <a:pPr algn="l" rtl="0">
            <a:defRPr sz="1000"/>
          </a:pPr>
          <a:r>
            <a:rPr lang="sv-SE" sz="1000" b="0" i="0" u="none" strike="noStrike" baseline="0">
              <a:solidFill>
                <a:srgbClr val="000000"/>
              </a:solidFill>
              <a:latin typeface="Arial"/>
              <a:cs typeface="Arial"/>
            </a:rPr>
            <a:t>insatser som är desamma för olika åtgärder. Ett exempel är fasadställningar.</a:t>
          </a:r>
        </a:p>
        <a:p>
          <a:pPr algn="l" rtl="0">
            <a:defRPr sz="1000"/>
          </a:pPr>
          <a:endParaRPr lang="sv-SE" sz="1000" b="0" i="0" u="none" strike="noStrike" baseline="0">
            <a:solidFill>
              <a:srgbClr val="000000"/>
            </a:solidFill>
            <a:latin typeface="Arial"/>
            <a:cs typeface="Arial"/>
          </a:endParaRPr>
        </a:p>
        <a:p>
          <a:pPr algn="l" rtl="0">
            <a:defRPr sz="1000"/>
          </a:pPr>
          <a:r>
            <a:rPr lang="sv-SE" sz="1000" b="0" i="0" u="none" strike="noStrike" baseline="0">
              <a:solidFill>
                <a:srgbClr val="000000"/>
              </a:solidFill>
              <a:latin typeface="Arial"/>
              <a:cs typeface="Arial"/>
            </a:rPr>
            <a:t>Den tekniska fastighetsförvaltaren gör en årlig översiktlig genomgång av fastigheten. </a:t>
          </a:r>
        </a:p>
        <a:p>
          <a:pPr algn="l" rtl="0">
            <a:defRPr sz="1000"/>
          </a:pPr>
          <a:r>
            <a:rPr lang="sv-SE" sz="1000" b="0" i="0" u="none" strike="noStrike" baseline="0">
              <a:solidFill>
                <a:srgbClr val="000000"/>
              </a:solidFill>
              <a:latin typeface="Arial"/>
              <a:cs typeface="Arial"/>
            </a:rPr>
            <a:t>Härutöver föreslås en detaljerad genomgång med fem års intervall. Det besiktningsschema</a:t>
          </a:r>
        </a:p>
        <a:p>
          <a:pPr algn="l" rtl="0">
            <a:defRPr sz="1000"/>
          </a:pPr>
          <a:r>
            <a:rPr lang="sv-SE" sz="1000" b="0" i="0" u="none" strike="noStrike" baseline="0">
              <a:solidFill>
                <a:srgbClr val="000000"/>
              </a:solidFill>
              <a:latin typeface="Arial"/>
              <a:cs typeface="Arial"/>
            </a:rPr>
            <a:t>som på föreningens uppdrag utarbetats av Fasticon AB kan härvid utgöra en god grund.</a:t>
          </a:r>
        </a:p>
        <a:p>
          <a:pPr algn="l" rtl="0">
            <a:defRPr sz="1000"/>
          </a:pPr>
          <a:endParaRPr lang="sv-SE" sz="1000" b="0" i="0" u="none" strike="noStrike" baseline="0">
            <a:solidFill>
              <a:srgbClr val="000000"/>
            </a:solidFill>
            <a:latin typeface="Arial"/>
            <a:cs typeface="Arial"/>
          </a:endParaRPr>
        </a:p>
        <a:p>
          <a:pPr algn="l" rtl="0">
            <a:defRPr sz="1000"/>
          </a:pPr>
          <a:r>
            <a:rPr lang="sv-SE" sz="1000" b="0" i="0" u="none" strike="noStrike" baseline="0">
              <a:solidFill>
                <a:srgbClr val="000000"/>
              </a:solidFill>
              <a:latin typeface="Arial"/>
              <a:cs typeface="Arial"/>
            </a:rPr>
            <a:t>Planen är upprättad i ett 50-årsperspektiv. Om underhåll sker enligt planen bör den</a:t>
          </a:r>
        </a:p>
        <a:p>
          <a:pPr algn="l" rtl="0">
            <a:defRPr sz="1000"/>
          </a:pPr>
          <a:r>
            <a:rPr lang="sv-SE" sz="1000" b="0" i="0" u="none" strike="noStrike" baseline="0">
              <a:solidFill>
                <a:srgbClr val="000000"/>
              </a:solidFill>
              <a:latin typeface="Arial"/>
              <a:cs typeface="Arial"/>
            </a:rPr>
            <a:t>kunna läggas till grund för bedömning av kostnaderna under hela avskrivningstiden (100 år)</a:t>
          </a:r>
        </a:p>
        <a:p>
          <a:pPr algn="l" rtl="0">
            <a:defRPr sz="1000"/>
          </a:pPr>
          <a:endParaRPr lang="sv-SE" sz="1000" b="0" i="0" u="none" strike="noStrike" baseline="0">
            <a:solidFill>
              <a:srgbClr val="000000"/>
            </a:solidFill>
            <a:latin typeface="Arial"/>
            <a:cs typeface="Arial"/>
          </a:endParaRPr>
        </a:p>
        <a:p>
          <a:pPr algn="l" rtl="0">
            <a:defRPr sz="1000"/>
          </a:pPr>
          <a:r>
            <a:rPr lang="sv-SE" sz="1000" b="0" i="0" u="none" strike="noStrike" baseline="0">
              <a:solidFill>
                <a:srgbClr val="000000"/>
              </a:solidFill>
              <a:latin typeface="Arial"/>
              <a:cs typeface="Arial"/>
            </a:rPr>
            <a:t>Planen är skriven i Excel vilket gör det enkelt att föra in ändringar av olika slag.</a:t>
          </a:r>
        </a:p>
        <a:p>
          <a:pPr algn="l" rtl="0">
            <a:defRPr sz="1000"/>
          </a:pPr>
          <a:endParaRPr lang="sv-SE" sz="1000" b="0" i="0" u="none" strike="noStrike" baseline="0">
            <a:solidFill>
              <a:srgbClr val="000000"/>
            </a:solidFill>
            <a:latin typeface="Arial"/>
            <a:cs typeface="Arial"/>
          </a:endParaRPr>
        </a:p>
        <a:p>
          <a:pPr algn="l" rtl="0">
            <a:defRPr sz="1000"/>
          </a:pPr>
          <a:r>
            <a:rPr lang="sv-SE" sz="1000" b="0" i="0" u="none" strike="noStrike" baseline="0">
              <a:solidFill>
                <a:srgbClr val="000000"/>
              </a:solidFill>
              <a:latin typeface="Arial"/>
              <a:cs typeface="Arial"/>
            </a:rPr>
            <a:t>Arbetet har inom styrelsen utförts av Kai Ödeen och Bengt Hertzberg</a:t>
          </a:r>
        </a:p>
        <a:p>
          <a:pPr algn="l" rtl="0">
            <a:defRPr sz="1000"/>
          </a:pPr>
          <a:endParaRPr lang="sv-SE" sz="1000" b="0" i="0" u="none" strike="noStrike" baseline="0">
            <a:solidFill>
              <a:srgbClr val="000000"/>
            </a:solidFill>
            <a:latin typeface="Arial"/>
            <a:cs typeface="Arial"/>
          </a:endParaRPr>
        </a:p>
        <a:p>
          <a:pPr algn="l" rtl="0">
            <a:defRPr sz="1000"/>
          </a:pPr>
          <a:endParaRPr lang="sv-SE" sz="1000" b="0" i="0" u="none" strike="noStrike" baseline="0">
            <a:solidFill>
              <a:srgbClr val="000000"/>
            </a:solidFill>
            <a:latin typeface="Arial"/>
            <a:cs typeface="Arial"/>
          </a:endParaRPr>
        </a:p>
        <a:p>
          <a:pPr algn="l" rtl="0">
            <a:defRPr sz="1000"/>
          </a:pPr>
          <a:endParaRPr lang="sv-SE" sz="1000" b="0" i="0" u="none" strike="noStrike" baseline="0">
            <a:solidFill>
              <a:srgbClr val="000000"/>
            </a:solidFill>
            <a:latin typeface="Arial"/>
            <a:cs typeface="Arial"/>
          </a:endParaRPr>
        </a:p>
        <a:p>
          <a:pPr algn="l" rtl="0">
            <a:defRPr sz="1000"/>
          </a:pPr>
          <a:r>
            <a:rPr lang="sv-SE" sz="1000" b="0" i="0" u="none" strike="noStrike" baseline="0">
              <a:solidFill>
                <a:srgbClr val="000000"/>
              </a:solidFill>
              <a:latin typeface="Arial"/>
              <a:cs typeface="Arial"/>
            </a:rPr>
            <a:t>Johanneshov 2012-03-07</a:t>
          </a:r>
        </a:p>
        <a:p>
          <a:pPr algn="l" rtl="0">
            <a:defRPr sz="1000"/>
          </a:pPr>
          <a:endParaRPr lang="sv-SE" sz="1000" b="0" i="0" u="none" strike="noStrike" baseline="0">
            <a:solidFill>
              <a:srgbClr val="000000"/>
            </a:solidFill>
            <a:latin typeface="Arial"/>
            <a:cs typeface="Arial"/>
          </a:endParaRPr>
        </a:p>
        <a:p>
          <a:pPr algn="l" rtl="0">
            <a:defRPr sz="1000"/>
          </a:pPr>
          <a:endParaRPr lang="sv-SE" sz="1000" b="0" i="0" u="none" strike="noStrike" baseline="0">
            <a:solidFill>
              <a:srgbClr val="000000"/>
            </a:solidFill>
            <a:latin typeface="Arial"/>
            <a:cs typeface="Arial"/>
          </a:endParaRPr>
        </a:p>
        <a:p>
          <a:pPr algn="l" rtl="0">
            <a:defRPr sz="1000"/>
          </a:pPr>
          <a:r>
            <a:rPr lang="sv-SE" sz="1000" b="0" i="0" u="none" strike="noStrike" baseline="0">
              <a:solidFill>
                <a:srgbClr val="000000"/>
              </a:solidFill>
              <a:latin typeface="Arial"/>
              <a:cs typeface="Arial"/>
            </a:rPr>
            <a:t>Kai Ödeen</a:t>
          </a:r>
        </a:p>
        <a:p>
          <a:pPr algn="l" rtl="0">
            <a:defRPr sz="1000"/>
          </a:pPr>
          <a:endParaRPr lang="sv-SE" sz="1000" b="0" i="0" u="none" strike="noStrike" baseline="0">
            <a:solidFill>
              <a:srgbClr val="000000"/>
            </a:solidFill>
            <a:latin typeface="Arial"/>
            <a:cs typeface="Arial"/>
          </a:endParaRPr>
        </a:p>
      </xdr:txBody>
    </xdr:sp>
    <xdr:clientData/>
  </xdr:oneCellAnchor>
  <xdr:oneCellAnchor>
    <xdr:from>
      <xdr:col>0</xdr:col>
      <xdr:colOff>133885</xdr:colOff>
      <xdr:row>9</xdr:row>
      <xdr:rowOff>142875</xdr:rowOff>
    </xdr:from>
    <xdr:ext cx="5218629" cy="3119315"/>
    <xdr:sp macro="" textlink="">
      <xdr:nvSpPr>
        <xdr:cNvPr id="6146" name="Text Box 2">
          <a:extLst>
            <a:ext uri="{FF2B5EF4-FFF2-40B4-BE49-F238E27FC236}">
              <a16:creationId xmlns:a16="http://schemas.microsoft.com/office/drawing/2014/main" id="{00000000-0008-0000-0000-000002180000}"/>
            </a:ext>
          </a:extLst>
        </xdr:cNvPr>
        <xdr:cNvSpPr txBox="1">
          <a:spLocks noChangeArrowheads="1"/>
        </xdr:cNvSpPr>
      </xdr:nvSpPr>
      <xdr:spPr bwMode="auto">
        <a:xfrm>
          <a:off x="133885" y="1590675"/>
          <a:ext cx="5218629" cy="3119315"/>
        </a:xfrm>
        <a:prstGeom prst="rect">
          <a:avLst/>
        </a:prstGeom>
        <a:noFill/>
        <a:ln w="9525">
          <a:noFill/>
          <a:miter lim="800000"/>
          <a:headEnd/>
          <a:tailEnd/>
        </a:ln>
      </xdr:spPr>
      <xdr:txBody>
        <a:bodyPr wrap="none" lIns="36576" tIns="41148" rIns="36576" bIns="0" anchor="t" upright="1">
          <a:spAutoFit/>
        </a:bodyPr>
        <a:lstStyle/>
        <a:p>
          <a:pPr algn="ctr" rtl="0">
            <a:defRPr sz="1000"/>
          </a:pPr>
          <a:r>
            <a:rPr lang="sv-SE" sz="2000" b="1" i="0" u="none" strike="noStrike" baseline="0">
              <a:solidFill>
                <a:srgbClr val="000000"/>
              </a:solidFill>
              <a:latin typeface="Arial"/>
              <a:cs typeface="Arial"/>
            </a:rPr>
            <a:t>Underhållsplan för fastigheten Cyklonen 1</a:t>
          </a:r>
        </a:p>
        <a:p>
          <a:pPr algn="ctr" rtl="0">
            <a:defRPr sz="1000"/>
          </a:pPr>
          <a:r>
            <a:rPr lang="sv-SE" sz="2000" b="1" i="0" u="none" strike="noStrike" baseline="0">
              <a:solidFill>
                <a:srgbClr val="000000"/>
              </a:solidFill>
              <a:latin typeface="Arial"/>
              <a:cs typeface="Arial"/>
            </a:rPr>
            <a:t>Brf Ekbacksskolan, Johanneshov </a:t>
          </a:r>
        </a:p>
        <a:p>
          <a:pPr algn="ctr" rtl="0">
            <a:defRPr sz="1000"/>
          </a:pPr>
          <a:r>
            <a:rPr lang="sv-SE" sz="2000" b="1" i="0" u="none" strike="noStrike" baseline="0">
              <a:solidFill>
                <a:srgbClr val="000000"/>
              </a:solidFill>
              <a:latin typeface="Arial"/>
              <a:cs typeface="Arial"/>
            </a:rPr>
            <a:t>2008-10-05</a:t>
          </a:r>
        </a:p>
        <a:p>
          <a:pPr algn="ctr" rtl="0">
            <a:defRPr sz="1000"/>
          </a:pPr>
          <a:endParaRPr lang="sv-SE" sz="2000" b="1" i="0" u="none" strike="noStrike" baseline="0">
            <a:solidFill>
              <a:srgbClr val="000000"/>
            </a:solidFill>
            <a:latin typeface="Arial"/>
            <a:cs typeface="Arial"/>
          </a:endParaRPr>
        </a:p>
        <a:p>
          <a:pPr algn="ctr" rtl="0">
            <a:defRPr sz="1000"/>
          </a:pPr>
          <a:r>
            <a:rPr lang="sv-SE" sz="2000" b="1" i="0" u="none" strike="noStrike" baseline="0">
              <a:solidFill>
                <a:srgbClr val="000000"/>
              </a:solidFill>
              <a:latin typeface="Arial"/>
              <a:cs typeface="Arial"/>
            </a:rPr>
            <a:t>Uppdaterad 2010-05-14</a:t>
          </a:r>
        </a:p>
        <a:p>
          <a:pPr algn="ctr" rtl="0">
            <a:defRPr sz="1000"/>
          </a:pPr>
          <a:r>
            <a:rPr lang="sv-SE" sz="2000" b="1" i="0" u="none" strike="noStrike" baseline="0">
              <a:solidFill>
                <a:srgbClr val="000000"/>
              </a:solidFill>
              <a:latin typeface="Arial"/>
              <a:cs typeface="Arial"/>
            </a:rPr>
            <a:t>Uppdaterad 2011-08-20</a:t>
          </a:r>
        </a:p>
        <a:p>
          <a:pPr algn="ctr" rtl="0">
            <a:defRPr sz="1000"/>
          </a:pPr>
          <a:r>
            <a:rPr lang="sv-SE" sz="2000" b="1" i="0" u="none" strike="noStrike" baseline="0">
              <a:solidFill>
                <a:srgbClr val="000000"/>
              </a:solidFill>
              <a:latin typeface="Arial"/>
              <a:cs typeface="Arial"/>
            </a:rPr>
            <a:t>Uppdaterad 2012-03-07</a:t>
          </a:r>
        </a:p>
        <a:p>
          <a:pPr algn="ctr" rtl="0">
            <a:defRPr sz="1000"/>
          </a:pPr>
          <a:r>
            <a:rPr lang="sv-SE" sz="2000" b="1" i="0" u="none" strike="noStrike" baseline="0">
              <a:solidFill>
                <a:srgbClr val="000000"/>
              </a:solidFill>
              <a:latin typeface="Arial"/>
              <a:cs typeface="Arial"/>
            </a:rPr>
            <a:t>Uppdaterad 2015-04-25 (kolla)</a:t>
          </a:r>
        </a:p>
        <a:p>
          <a:pPr algn="ctr" rtl="0">
            <a:defRPr sz="1000"/>
          </a:pPr>
          <a:r>
            <a:rPr lang="sv-SE" sz="2000" b="1" i="0" u="none" strike="noStrike" baseline="0">
              <a:solidFill>
                <a:srgbClr val="000000"/>
              </a:solidFill>
              <a:latin typeface="Arial"/>
              <a:cs typeface="Arial"/>
            </a:rPr>
            <a:t>Uppdaterad 2016-05-10</a:t>
          </a:r>
        </a:p>
        <a:p>
          <a:pPr algn="ctr" rtl="0">
            <a:defRPr sz="1000"/>
          </a:pPr>
          <a:r>
            <a:rPr lang="sv-SE" sz="2000" b="1" i="0" u="none" strike="noStrike" baseline="0">
              <a:solidFill>
                <a:srgbClr val="000000"/>
              </a:solidFill>
              <a:latin typeface="Arial"/>
              <a:cs typeface="Arial"/>
            </a:rPr>
            <a:t>Uppdaterad 2017-03-09</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127000</xdr:colOff>
      <xdr:row>1</xdr:row>
      <xdr:rowOff>50800</xdr:rowOff>
    </xdr:from>
    <xdr:to>
      <xdr:col>23</xdr:col>
      <xdr:colOff>812800</xdr:colOff>
      <xdr:row>36</xdr:row>
      <xdr:rowOff>38100</xdr:rowOff>
    </xdr:to>
    <xdr:graphicFrame macro="">
      <xdr:nvGraphicFramePr>
        <xdr:cNvPr id="2" name="Diagram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88900</xdr:colOff>
      <xdr:row>38</xdr:row>
      <xdr:rowOff>38100</xdr:rowOff>
    </xdr:from>
    <xdr:to>
      <xdr:col>23</xdr:col>
      <xdr:colOff>774700</xdr:colOff>
      <xdr:row>73</xdr:row>
      <xdr:rowOff>25400</xdr:rowOff>
    </xdr:to>
    <xdr:graphicFrame macro="">
      <xdr:nvGraphicFramePr>
        <xdr:cNvPr id="3" name="Diagram 2">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285750</xdr:colOff>
      <xdr:row>18</xdr:row>
      <xdr:rowOff>47625</xdr:rowOff>
    </xdr:from>
    <xdr:to>
      <xdr:col>17</xdr:col>
      <xdr:colOff>228600</xdr:colOff>
      <xdr:row>41</xdr:row>
      <xdr:rowOff>95250</xdr:rowOff>
    </xdr:to>
    <xdr:graphicFrame macro="">
      <xdr:nvGraphicFramePr>
        <xdr:cNvPr id="7170" name="Chart 1">
          <a:extLst>
            <a:ext uri="{FF2B5EF4-FFF2-40B4-BE49-F238E27FC236}">
              <a16:creationId xmlns:a16="http://schemas.microsoft.com/office/drawing/2014/main" id="{00000000-0008-0000-0500-000002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xdr:col>
      <xdr:colOff>276225</xdr:colOff>
      <xdr:row>28</xdr:row>
      <xdr:rowOff>47625</xdr:rowOff>
    </xdr:from>
    <xdr:to>
      <xdr:col>19</xdr:col>
      <xdr:colOff>276225</xdr:colOff>
      <xdr:row>46</xdr:row>
      <xdr:rowOff>123825</xdr:rowOff>
    </xdr:to>
    <xdr:graphicFrame macro="">
      <xdr:nvGraphicFramePr>
        <xdr:cNvPr id="3075" name="Chart 2">
          <a:extLst>
            <a:ext uri="{FF2B5EF4-FFF2-40B4-BE49-F238E27FC236}">
              <a16:creationId xmlns:a16="http://schemas.microsoft.com/office/drawing/2014/main" id="{00000000-0008-0000-0700-000003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1628775</xdr:colOff>
      <xdr:row>36</xdr:row>
      <xdr:rowOff>47625</xdr:rowOff>
    </xdr:from>
    <xdr:to>
      <xdr:col>1</xdr:col>
      <xdr:colOff>1724025</xdr:colOff>
      <xdr:row>38</xdr:row>
      <xdr:rowOff>0</xdr:rowOff>
    </xdr:to>
    <xdr:sp macro="" textlink="">
      <xdr:nvSpPr>
        <xdr:cNvPr id="1027" name="Text Box 1">
          <a:extLst>
            <a:ext uri="{FF2B5EF4-FFF2-40B4-BE49-F238E27FC236}">
              <a16:creationId xmlns:a16="http://schemas.microsoft.com/office/drawing/2014/main" id="{00000000-0008-0000-0800-000003040000}"/>
            </a:ext>
          </a:extLst>
        </xdr:cNvPr>
        <xdr:cNvSpPr txBox="1">
          <a:spLocks noChangeArrowheads="1"/>
        </xdr:cNvSpPr>
      </xdr:nvSpPr>
      <xdr:spPr bwMode="auto">
        <a:xfrm>
          <a:off x="2076450" y="6477000"/>
          <a:ext cx="95250" cy="266700"/>
        </a:xfrm>
        <a:prstGeom prst="rect">
          <a:avLst/>
        </a:prstGeom>
        <a:noFill/>
        <a:ln w="9525">
          <a:no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0</xdr:colOff>
      <xdr:row>1</xdr:row>
      <xdr:rowOff>0</xdr:rowOff>
    </xdr:from>
    <xdr:to>
      <xdr:col>10</xdr:col>
      <xdr:colOff>482600</xdr:colOff>
      <xdr:row>3</xdr:row>
      <xdr:rowOff>101600</xdr:rowOff>
    </xdr:to>
    <xdr:pic>
      <xdr:nvPicPr>
        <xdr:cNvPr id="2" name="Bildobjekt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10337800" y="152400"/>
          <a:ext cx="482600" cy="406400"/>
        </a:xfrm>
        <a:prstGeom prst="rect">
          <a:avLst/>
        </a:prstGeom>
      </xdr:spPr>
    </xdr:pic>
    <xdr:clientData/>
  </xdr:twoCellAnchor>
  <xdr:twoCellAnchor editAs="oneCell">
    <xdr:from>
      <xdr:col>9</xdr:col>
      <xdr:colOff>812800</xdr:colOff>
      <xdr:row>4</xdr:row>
      <xdr:rowOff>0</xdr:rowOff>
    </xdr:from>
    <xdr:to>
      <xdr:col>10</xdr:col>
      <xdr:colOff>241300</xdr:colOff>
      <xdr:row>7</xdr:row>
      <xdr:rowOff>50800</xdr:rowOff>
    </xdr:to>
    <xdr:pic>
      <xdr:nvPicPr>
        <xdr:cNvPr id="3" name="Bildobjekt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10325100" y="609600"/>
          <a:ext cx="254000" cy="508000"/>
        </a:xfrm>
        <a:prstGeom prst="rect">
          <a:avLst/>
        </a:prstGeom>
      </xdr:spPr>
    </xdr:pic>
    <xdr:clientData/>
  </xdr:twoCellAnchor>
  <xdr:twoCellAnchor editAs="oneCell">
    <xdr:from>
      <xdr:col>10</xdr:col>
      <xdr:colOff>0</xdr:colOff>
      <xdr:row>8</xdr:row>
      <xdr:rowOff>0</xdr:rowOff>
    </xdr:from>
    <xdr:to>
      <xdr:col>10</xdr:col>
      <xdr:colOff>444500</xdr:colOff>
      <xdr:row>11</xdr:row>
      <xdr:rowOff>38100</xdr:rowOff>
    </xdr:to>
    <xdr:pic>
      <xdr:nvPicPr>
        <xdr:cNvPr id="4" name="Bildobjekt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3"/>
        <a:stretch>
          <a:fillRect/>
        </a:stretch>
      </xdr:blipFill>
      <xdr:spPr>
        <a:xfrm>
          <a:off x="10337800" y="1219200"/>
          <a:ext cx="444500" cy="495300"/>
        </a:xfrm>
        <a:prstGeom prst="rect">
          <a:avLst/>
        </a:prstGeom>
      </xdr:spPr>
    </xdr:pic>
    <xdr:clientData/>
  </xdr:twoCellAnchor>
  <xdr:twoCellAnchor editAs="oneCell">
    <xdr:from>
      <xdr:col>10</xdr:col>
      <xdr:colOff>0</xdr:colOff>
      <xdr:row>12</xdr:row>
      <xdr:rowOff>0</xdr:rowOff>
    </xdr:from>
    <xdr:to>
      <xdr:col>10</xdr:col>
      <xdr:colOff>660400</xdr:colOff>
      <xdr:row>15</xdr:row>
      <xdr:rowOff>38100</xdr:rowOff>
    </xdr:to>
    <xdr:pic>
      <xdr:nvPicPr>
        <xdr:cNvPr id="6" name="Bildobjekt 5">
          <a:extLst>
            <a:ext uri="{FF2B5EF4-FFF2-40B4-BE49-F238E27FC236}">
              <a16:creationId xmlns:a16="http://schemas.microsoft.com/office/drawing/2014/main" id="{00000000-0008-0000-0F00-000006000000}"/>
            </a:ext>
          </a:extLst>
        </xdr:cNvPr>
        <xdr:cNvPicPr>
          <a:picLocks noChangeAspect="1"/>
        </xdr:cNvPicPr>
      </xdr:nvPicPr>
      <xdr:blipFill>
        <a:blip xmlns:r="http://schemas.openxmlformats.org/officeDocument/2006/relationships" r:embed="rId4"/>
        <a:stretch>
          <a:fillRect/>
        </a:stretch>
      </xdr:blipFill>
      <xdr:spPr>
        <a:xfrm>
          <a:off x="10337800" y="1828800"/>
          <a:ext cx="660400" cy="495300"/>
        </a:xfrm>
        <a:prstGeom prst="rect">
          <a:avLst/>
        </a:prstGeom>
      </xdr:spPr>
    </xdr:pic>
    <xdr:clientData/>
  </xdr:twoCellAnchor>
  <xdr:twoCellAnchor editAs="oneCell">
    <xdr:from>
      <xdr:col>10</xdr:col>
      <xdr:colOff>0</xdr:colOff>
      <xdr:row>16</xdr:row>
      <xdr:rowOff>0</xdr:rowOff>
    </xdr:from>
    <xdr:to>
      <xdr:col>11</xdr:col>
      <xdr:colOff>215900</xdr:colOff>
      <xdr:row>21</xdr:row>
      <xdr:rowOff>63500</xdr:rowOff>
    </xdr:to>
    <xdr:pic>
      <xdr:nvPicPr>
        <xdr:cNvPr id="7" name="Bildobjekt 6">
          <a:extLst>
            <a:ext uri="{FF2B5EF4-FFF2-40B4-BE49-F238E27FC236}">
              <a16:creationId xmlns:a16="http://schemas.microsoft.com/office/drawing/2014/main" id="{00000000-0008-0000-0F00-000007000000}"/>
            </a:ext>
          </a:extLst>
        </xdr:cNvPr>
        <xdr:cNvPicPr>
          <a:picLocks noChangeAspect="1"/>
        </xdr:cNvPicPr>
      </xdr:nvPicPr>
      <xdr:blipFill>
        <a:blip xmlns:r="http://schemas.openxmlformats.org/officeDocument/2006/relationships" r:embed="rId5"/>
        <a:stretch>
          <a:fillRect/>
        </a:stretch>
      </xdr:blipFill>
      <xdr:spPr>
        <a:xfrm>
          <a:off x="10337800" y="2438400"/>
          <a:ext cx="1041400" cy="825500"/>
        </a:xfrm>
        <a:prstGeom prst="rect">
          <a:avLst/>
        </a:prstGeom>
      </xdr:spPr>
    </xdr:pic>
    <xdr:clientData/>
  </xdr:twoCellAnchor>
  <xdr:twoCellAnchor editAs="oneCell">
    <xdr:from>
      <xdr:col>10</xdr:col>
      <xdr:colOff>0</xdr:colOff>
      <xdr:row>22</xdr:row>
      <xdr:rowOff>0</xdr:rowOff>
    </xdr:from>
    <xdr:to>
      <xdr:col>10</xdr:col>
      <xdr:colOff>495300</xdr:colOff>
      <xdr:row>28</xdr:row>
      <xdr:rowOff>0</xdr:rowOff>
    </xdr:to>
    <xdr:pic>
      <xdr:nvPicPr>
        <xdr:cNvPr id="8" name="Bildobjekt 7">
          <a:extLst>
            <a:ext uri="{FF2B5EF4-FFF2-40B4-BE49-F238E27FC236}">
              <a16:creationId xmlns:a16="http://schemas.microsoft.com/office/drawing/2014/main" id="{00000000-0008-0000-0F00-000008000000}"/>
            </a:ext>
          </a:extLst>
        </xdr:cNvPr>
        <xdr:cNvPicPr>
          <a:picLocks noChangeAspect="1"/>
        </xdr:cNvPicPr>
      </xdr:nvPicPr>
      <xdr:blipFill>
        <a:blip xmlns:r="http://schemas.openxmlformats.org/officeDocument/2006/relationships" r:embed="rId6"/>
        <a:stretch>
          <a:fillRect/>
        </a:stretch>
      </xdr:blipFill>
      <xdr:spPr>
        <a:xfrm>
          <a:off x="10337800" y="3352800"/>
          <a:ext cx="495300" cy="914400"/>
        </a:xfrm>
        <a:prstGeom prst="rect">
          <a:avLst/>
        </a:prstGeom>
      </xdr:spPr>
    </xdr:pic>
    <xdr:clientData/>
  </xdr:twoCellAnchor>
  <xdr:twoCellAnchor editAs="oneCell">
    <xdr:from>
      <xdr:col>10</xdr:col>
      <xdr:colOff>0</xdr:colOff>
      <xdr:row>29</xdr:row>
      <xdr:rowOff>0</xdr:rowOff>
    </xdr:from>
    <xdr:to>
      <xdr:col>10</xdr:col>
      <xdr:colOff>635000</xdr:colOff>
      <xdr:row>32</xdr:row>
      <xdr:rowOff>127000</xdr:rowOff>
    </xdr:to>
    <xdr:pic>
      <xdr:nvPicPr>
        <xdr:cNvPr id="9" name="Bildobjekt 8">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7"/>
        <a:stretch>
          <a:fillRect/>
        </a:stretch>
      </xdr:blipFill>
      <xdr:spPr>
        <a:xfrm>
          <a:off x="10337800" y="4419600"/>
          <a:ext cx="635000" cy="584200"/>
        </a:xfrm>
        <a:prstGeom prst="rect">
          <a:avLst/>
        </a:prstGeom>
      </xdr:spPr>
    </xdr:pic>
    <xdr:clientData/>
  </xdr:twoCellAnchor>
  <xdr:twoCellAnchor editAs="oneCell">
    <xdr:from>
      <xdr:col>10</xdr:col>
      <xdr:colOff>0</xdr:colOff>
      <xdr:row>34</xdr:row>
      <xdr:rowOff>0</xdr:rowOff>
    </xdr:from>
    <xdr:to>
      <xdr:col>10</xdr:col>
      <xdr:colOff>419100</xdr:colOff>
      <xdr:row>37</xdr:row>
      <xdr:rowOff>114300</xdr:rowOff>
    </xdr:to>
    <xdr:pic>
      <xdr:nvPicPr>
        <xdr:cNvPr id="10" name="Bildobjekt 9">
          <a:extLst>
            <a:ext uri="{FF2B5EF4-FFF2-40B4-BE49-F238E27FC236}">
              <a16:creationId xmlns:a16="http://schemas.microsoft.com/office/drawing/2014/main" id="{00000000-0008-0000-0F00-00000A000000}"/>
            </a:ext>
          </a:extLst>
        </xdr:cNvPr>
        <xdr:cNvPicPr>
          <a:picLocks noChangeAspect="1"/>
        </xdr:cNvPicPr>
      </xdr:nvPicPr>
      <xdr:blipFill>
        <a:blip xmlns:r="http://schemas.openxmlformats.org/officeDocument/2006/relationships" r:embed="rId8"/>
        <a:stretch>
          <a:fillRect/>
        </a:stretch>
      </xdr:blipFill>
      <xdr:spPr>
        <a:xfrm>
          <a:off x="10337800" y="5181600"/>
          <a:ext cx="419100" cy="571500"/>
        </a:xfrm>
        <a:prstGeom prst="rect">
          <a:avLst/>
        </a:prstGeom>
      </xdr:spPr>
    </xdr:pic>
    <xdr:clientData/>
  </xdr:twoCellAnchor>
  <xdr:twoCellAnchor editAs="oneCell">
    <xdr:from>
      <xdr:col>10</xdr:col>
      <xdr:colOff>0</xdr:colOff>
      <xdr:row>44</xdr:row>
      <xdr:rowOff>0</xdr:rowOff>
    </xdr:from>
    <xdr:to>
      <xdr:col>10</xdr:col>
      <xdr:colOff>254000</xdr:colOff>
      <xdr:row>48</xdr:row>
      <xdr:rowOff>63500</xdr:rowOff>
    </xdr:to>
    <xdr:pic>
      <xdr:nvPicPr>
        <xdr:cNvPr id="13" name="Bildobjekt 12">
          <a:extLst>
            <a:ext uri="{FF2B5EF4-FFF2-40B4-BE49-F238E27FC236}">
              <a16:creationId xmlns:a16="http://schemas.microsoft.com/office/drawing/2014/main" id="{00000000-0008-0000-0F00-00000D000000}"/>
            </a:ext>
          </a:extLst>
        </xdr:cNvPr>
        <xdr:cNvPicPr>
          <a:picLocks noChangeAspect="1"/>
        </xdr:cNvPicPr>
      </xdr:nvPicPr>
      <xdr:blipFill>
        <a:blip xmlns:r="http://schemas.openxmlformats.org/officeDocument/2006/relationships" r:embed="rId9"/>
        <a:stretch>
          <a:fillRect/>
        </a:stretch>
      </xdr:blipFill>
      <xdr:spPr>
        <a:xfrm>
          <a:off x="10337800" y="6705600"/>
          <a:ext cx="254000" cy="673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13.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dropbox.com/s/r7mkw7r3xpth5kp/Ekbacksskolan%20Status%20Tak_Pl%C3%A5t_2020-05-18.pdf?dl=0"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D63"/>
  <sheetViews>
    <sheetView workbookViewId="0">
      <selection activeCell="M5" sqref="M5"/>
    </sheetView>
  </sheetViews>
  <sheetFormatPr defaultColWidth="8.85546875" defaultRowHeight="12.75" x14ac:dyDescent="0.2"/>
  <cols>
    <col min="9" max="9" width="14.42578125" customWidth="1"/>
  </cols>
  <sheetData>
    <row r="6" spans="4:4" ht="20.25" x14ac:dyDescent="0.3">
      <c r="D6" s="33"/>
    </row>
    <row r="16" spans="4:4" ht="18" x14ac:dyDescent="0.25">
      <c r="D16" s="1"/>
    </row>
    <row r="17" spans="4:4" ht="18" x14ac:dyDescent="0.25">
      <c r="D17" s="1"/>
    </row>
    <row r="59" spans="2:2" x14ac:dyDescent="0.2">
      <c r="B59" t="s">
        <v>201</v>
      </c>
    </row>
    <row r="62" spans="2:2" x14ac:dyDescent="0.2">
      <c r="B62" t="s">
        <v>277</v>
      </c>
    </row>
    <row r="63" spans="2:2" x14ac:dyDescent="0.2">
      <c r="B63" t="s">
        <v>405</v>
      </c>
    </row>
  </sheetData>
  <phoneticPr fontId="5" type="noConversion"/>
  <pageMargins left="0.75" right="0.75" top="1" bottom="1" header="0.5" footer="0.5"/>
  <pageSetup paperSize="9" orientation="portrait" horizontalDpi="1200" verticalDpi="0"/>
  <headerFooter alignWithMargins="0"/>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91"/>
  <sheetViews>
    <sheetView workbookViewId="0">
      <pane ySplit="4" topLeftCell="A7" activePane="bottomLeft" state="frozen"/>
      <selection pane="bottomLeft" activeCell="F10" sqref="F10"/>
    </sheetView>
  </sheetViews>
  <sheetFormatPr defaultColWidth="8.85546875" defaultRowHeight="12.75" x14ac:dyDescent="0.2"/>
  <cols>
    <col min="1" max="1" width="8.140625" customWidth="1"/>
    <col min="2" max="2" width="30.42578125" customWidth="1"/>
    <col min="3" max="3" width="7.28515625" customWidth="1"/>
    <col min="4" max="4" width="4.28515625" customWidth="1"/>
    <col min="5" max="5" width="8.140625" customWidth="1"/>
    <col min="6" max="6" width="8.28515625" customWidth="1"/>
    <col min="7" max="7" width="7" customWidth="1"/>
    <col min="8" max="8" width="8" customWidth="1"/>
    <col min="9" max="9" width="7.140625" customWidth="1"/>
    <col min="10" max="10" width="7.42578125" customWidth="1"/>
    <col min="12" max="12" width="8.140625" customWidth="1"/>
    <col min="13" max="13" width="7.140625" customWidth="1"/>
    <col min="14" max="14" width="9.28515625" customWidth="1"/>
    <col min="15" max="15" width="7.85546875" customWidth="1"/>
    <col min="16" max="16" width="8.140625" customWidth="1"/>
    <col min="17" max="17" width="7" customWidth="1"/>
    <col min="18" max="18" width="7.140625" customWidth="1"/>
    <col min="19" max="19" width="7.28515625" customWidth="1"/>
    <col min="20" max="20" width="7.140625" customWidth="1"/>
    <col min="21" max="21" width="7.42578125" customWidth="1"/>
    <col min="22" max="22" width="6.85546875" customWidth="1"/>
    <col min="23" max="24" width="7.42578125" customWidth="1"/>
    <col min="25" max="25" width="7.28515625" customWidth="1"/>
    <col min="26" max="26" width="7.140625" customWidth="1"/>
    <col min="27" max="27" width="6.85546875" customWidth="1"/>
    <col min="28" max="28" width="7" customWidth="1"/>
    <col min="29" max="29" width="7.140625" customWidth="1"/>
    <col min="30" max="30" width="8.42578125" customWidth="1"/>
    <col min="31" max="31" width="7.42578125" customWidth="1"/>
    <col min="32" max="32" width="8" customWidth="1"/>
    <col min="33" max="33" width="7.85546875" customWidth="1"/>
    <col min="34" max="34" width="6.85546875" customWidth="1"/>
  </cols>
  <sheetData>
    <row r="1" spans="1:33" s="1" customFormat="1" ht="18" x14ac:dyDescent="0.25">
      <c r="A1" s="2" t="s">
        <v>0</v>
      </c>
      <c r="B1" s="2"/>
    </row>
    <row r="2" spans="1:33" s="2" customFormat="1" ht="15.75" x14ac:dyDescent="0.25">
      <c r="A2" s="2" t="s">
        <v>1</v>
      </c>
      <c r="N2" s="37"/>
    </row>
    <row r="3" spans="1:33" s="3" customFormat="1" ht="15" x14ac:dyDescent="0.2">
      <c r="K3"/>
      <c r="L3"/>
      <c r="M3"/>
      <c r="N3" s="38"/>
      <c r="O3"/>
      <c r="P3" s="4" t="s">
        <v>63</v>
      </c>
      <c r="Q3"/>
      <c r="R3"/>
      <c r="S3"/>
      <c r="T3"/>
      <c r="U3"/>
      <c r="V3"/>
      <c r="W3"/>
      <c r="X3"/>
      <c r="Y3"/>
      <c r="Z3"/>
      <c r="AA3"/>
      <c r="AB3"/>
      <c r="AC3"/>
      <c r="AD3"/>
      <c r="AE3"/>
      <c r="AF3"/>
      <c r="AG3"/>
    </row>
    <row r="4" spans="1:33" s="4" customFormat="1" x14ac:dyDescent="0.2">
      <c r="C4" s="4" t="s">
        <v>16</v>
      </c>
      <c r="D4" s="4" t="s">
        <v>47</v>
      </c>
      <c r="E4" s="4" t="s">
        <v>17</v>
      </c>
      <c r="F4" s="4" t="s">
        <v>18</v>
      </c>
      <c r="G4" s="4" t="s">
        <v>48</v>
      </c>
      <c r="H4" s="4" t="s">
        <v>49</v>
      </c>
      <c r="I4" s="4" t="s">
        <v>46</v>
      </c>
      <c r="K4" s="17" t="s">
        <v>64</v>
      </c>
      <c r="L4" s="17" t="s">
        <v>65</v>
      </c>
      <c r="M4" s="17" t="s">
        <v>66</v>
      </c>
      <c r="N4" s="39" t="s">
        <v>67</v>
      </c>
      <c r="O4" s="17" t="s">
        <v>68</v>
      </c>
      <c r="P4" s="17" t="s">
        <v>69</v>
      </c>
      <c r="Q4" s="17" t="s">
        <v>70</v>
      </c>
      <c r="R4" s="17" t="s">
        <v>71</v>
      </c>
      <c r="S4" s="17" t="s">
        <v>72</v>
      </c>
      <c r="T4" s="17" t="s">
        <v>73</v>
      </c>
      <c r="U4" s="17" t="s">
        <v>74</v>
      </c>
      <c r="V4" s="17" t="s">
        <v>75</v>
      </c>
      <c r="W4" s="17" t="s">
        <v>76</v>
      </c>
      <c r="X4" s="17" t="s">
        <v>77</v>
      </c>
      <c r="Y4" s="17" t="s">
        <v>78</v>
      </c>
      <c r="Z4" s="17" t="s">
        <v>79</v>
      </c>
      <c r="AA4" s="17" t="s">
        <v>80</v>
      </c>
      <c r="AB4" s="17" t="s">
        <v>81</v>
      </c>
      <c r="AC4" s="17" t="s">
        <v>82</v>
      </c>
      <c r="AD4" s="17" t="s">
        <v>83</v>
      </c>
      <c r="AE4" s="17" t="s">
        <v>84</v>
      </c>
      <c r="AF4" s="17" t="s">
        <v>85</v>
      </c>
      <c r="AG4" s="17" t="s">
        <v>86</v>
      </c>
    </row>
    <row r="5" spans="1:33" s="51" customFormat="1" ht="12" customHeight="1" x14ac:dyDescent="0.2">
      <c r="B5" s="52" t="s">
        <v>2</v>
      </c>
      <c r="K5" s="53"/>
      <c r="L5" s="53"/>
      <c r="M5" s="53"/>
      <c r="N5" s="54"/>
      <c r="O5" s="53"/>
      <c r="P5" s="53"/>
      <c r="Q5" s="53"/>
      <c r="R5" s="53"/>
      <c r="S5" s="53"/>
      <c r="T5" s="53"/>
      <c r="U5" s="53"/>
      <c r="V5" s="53"/>
      <c r="W5" s="53"/>
      <c r="X5" s="53"/>
      <c r="Y5" s="53"/>
      <c r="Z5" s="53"/>
      <c r="AA5" s="53"/>
      <c r="AB5" s="53"/>
      <c r="AC5" s="53"/>
      <c r="AD5" s="53"/>
      <c r="AE5" s="53"/>
      <c r="AF5" s="53"/>
      <c r="AG5" s="53"/>
    </row>
    <row r="6" spans="1:33" s="50" customFormat="1" ht="12" customHeight="1" x14ac:dyDescent="0.2">
      <c r="A6" s="46">
        <v>21321</v>
      </c>
      <c r="B6" s="46" t="s">
        <v>3</v>
      </c>
      <c r="C6" s="46">
        <v>1170</v>
      </c>
      <c r="D6" s="46" t="s">
        <v>43</v>
      </c>
      <c r="E6" s="46">
        <v>2038</v>
      </c>
      <c r="F6" s="46">
        <v>35</v>
      </c>
      <c r="G6" s="46">
        <v>134</v>
      </c>
      <c r="H6" s="46">
        <f t="shared" ref="H6:H11" si="0">C6*G6</f>
        <v>156780</v>
      </c>
      <c r="I6" s="48">
        <f t="shared" ref="I6:I11" si="1">H6/F6</f>
        <v>4479.4285714285716</v>
      </c>
      <c r="K6" s="46"/>
      <c r="L6" s="46"/>
      <c r="M6" s="46"/>
      <c r="N6" s="55"/>
      <c r="O6" s="46"/>
      <c r="P6" s="46"/>
      <c r="Q6" s="46"/>
      <c r="R6" s="46"/>
      <c r="S6" s="46"/>
      <c r="T6" s="46"/>
      <c r="U6" s="46"/>
      <c r="V6" s="46"/>
      <c r="W6" s="46"/>
      <c r="X6" s="46"/>
      <c r="Y6" s="46">
        <f>$H$6</f>
        <v>156780</v>
      </c>
      <c r="Z6" s="46"/>
      <c r="AA6" s="46"/>
      <c r="AB6" s="46"/>
      <c r="AC6" s="46"/>
      <c r="AD6" s="46"/>
      <c r="AE6" s="46"/>
      <c r="AF6" s="46"/>
      <c r="AG6" s="46"/>
    </row>
    <row r="7" spans="1:33" s="50" customFormat="1" ht="12" customHeight="1" x14ac:dyDescent="0.2">
      <c r="A7" s="46">
        <v>21527</v>
      </c>
      <c r="B7" s="46" t="s">
        <v>4</v>
      </c>
      <c r="C7" s="46">
        <v>165</v>
      </c>
      <c r="D7" s="46" t="s">
        <v>43</v>
      </c>
      <c r="E7" s="46">
        <v>2023</v>
      </c>
      <c r="F7" s="46">
        <v>20</v>
      </c>
      <c r="G7" s="46">
        <v>216</v>
      </c>
      <c r="H7" s="46">
        <f t="shared" si="0"/>
        <v>35640</v>
      </c>
      <c r="I7" s="48">
        <f t="shared" si="1"/>
        <v>1782</v>
      </c>
      <c r="K7" s="46"/>
      <c r="L7" s="46"/>
      <c r="M7" s="46"/>
      <c r="N7" s="55"/>
      <c r="O7" s="46"/>
      <c r="P7" s="46"/>
      <c r="Q7" s="46"/>
      <c r="R7" s="46">
        <f>$H$7</f>
        <v>35640</v>
      </c>
      <c r="S7" s="46"/>
      <c r="T7" s="46"/>
      <c r="U7" s="46"/>
      <c r="V7" s="46"/>
      <c r="W7" s="46"/>
      <c r="X7" s="46"/>
      <c r="Y7" s="46"/>
      <c r="Z7" s="46"/>
      <c r="AA7" s="46"/>
      <c r="AB7" s="46">
        <f>$H$7</f>
        <v>35640</v>
      </c>
      <c r="AC7" s="46"/>
      <c r="AD7" s="46"/>
      <c r="AE7" s="46"/>
      <c r="AF7" s="46"/>
      <c r="AG7" s="46"/>
    </row>
    <row r="8" spans="1:33" s="50" customFormat="1" ht="12" customHeight="1" x14ac:dyDescent="0.2">
      <c r="A8" s="46">
        <v>22211</v>
      </c>
      <c r="B8" s="46" t="s">
        <v>5</v>
      </c>
      <c r="C8" s="46">
        <v>154</v>
      </c>
      <c r="D8" s="46" t="s">
        <v>41</v>
      </c>
      <c r="E8" s="46">
        <v>2028</v>
      </c>
      <c r="F8" s="46">
        <v>25</v>
      </c>
      <c r="G8" s="46">
        <v>610</v>
      </c>
      <c r="H8" s="46">
        <f t="shared" si="0"/>
        <v>93940</v>
      </c>
      <c r="I8" s="48">
        <f t="shared" si="1"/>
        <v>3757.6</v>
      </c>
      <c r="K8" s="46"/>
      <c r="L8" s="46"/>
      <c r="M8" s="46"/>
      <c r="N8" s="55"/>
      <c r="O8" s="46"/>
      <c r="P8" s="46"/>
      <c r="Q8" s="46"/>
      <c r="R8" s="46"/>
      <c r="S8" s="46"/>
      <c r="T8" s="46">
        <f>$H$8</f>
        <v>93940</v>
      </c>
      <c r="U8" s="46"/>
      <c r="V8" s="46"/>
      <c r="W8" s="46"/>
      <c r="X8" s="46"/>
      <c r="Y8" s="46"/>
      <c r="Z8" s="46"/>
      <c r="AA8" s="46"/>
      <c r="AB8" s="46"/>
      <c r="AC8" s="46"/>
      <c r="AD8" s="46"/>
      <c r="AE8" s="46"/>
      <c r="AF8" s="46"/>
      <c r="AG8" s="46">
        <f>$H$8</f>
        <v>93940</v>
      </c>
    </row>
    <row r="9" spans="1:33" s="50" customFormat="1" ht="12" customHeight="1" x14ac:dyDescent="0.2">
      <c r="A9" s="46">
        <v>22221</v>
      </c>
      <c r="B9" s="46" t="s">
        <v>40</v>
      </c>
      <c r="C9" s="46">
        <v>200</v>
      </c>
      <c r="D9" s="46" t="s">
        <v>41</v>
      </c>
      <c r="E9" s="46">
        <v>2028</v>
      </c>
      <c r="F9" s="46">
        <v>25</v>
      </c>
      <c r="G9" s="46">
        <v>324</v>
      </c>
      <c r="H9" s="46">
        <f t="shared" si="0"/>
        <v>64800</v>
      </c>
      <c r="I9" s="48">
        <f t="shared" si="1"/>
        <v>2592</v>
      </c>
      <c r="K9" s="46"/>
      <c r="L9" s="46"/>
      <c r="M9" s="46"/>
      <c r="N9" s="55"/>
      <c r="O9" s="46"/>
      <c r="P9" s="46"/>
      <c r="Q9" s="46"/>
      <c r="R9" s="46"/>
      <c r="S9" s="46"/>
      <c r="T9" s="46">
        <f>$H$9</f>
        <v>64800</v>
      </c>
      <c r="U9" s="46"/>
      <c r="V9" s="46"/>
      <c r="W9" s="46"/>
      <c r="X9" s="46"/>
      <c r="Y9" s="46"/>
      <c r="Z9" s="46"/>
      <c r="AA9" s="46"/>
      <c r="AB9" s="46"/>
      <c r="AC9" s="46"/>
      <c r="AD9" s="46"/>
      <c r="AE9" s="46"/>
      <c r="AF9" s="46"/>
      <c r="AG9" s="46">
        <f>$H$9</f>
        <v>64800</v>
      </c>
    </row>
    <row r="10" spans="1:33" s="50" customFormat="1" ht="12" customHeight="1" x14ac:dyDescent="0.2">
      <c r="A10" s="46">
        <v>25116</v>
      </c>
      <c r="B10" s="46" t="s">
        <v>15</v>
      </c>
      <c r="C10" s="46">
        <v>2</v>
      </c>
      <c r="D10" s="46" t="s">
        <v>25</v>
      </c>
      <c r="E10" s="46">
        <v>2009</v>
      </c>
      <c r="F10" s="46">
        <v>1</v>
      </c>
      <c r="G10" s="46">
        <v>500</v>
      </c>
      <c r="H10" s="46">
        <f t="shared" si="0"/>
        <v>1000</v>
      </c>
      <c r="I10" s="48">
        <f t="shared" si="1"/>
        <v>1000</v>
      </c>
      <c r="K10" s="46">
        <f>$H$10</f>
        <v>1000</v>
      </c>
      <c r="L10" s="46">
        <f t="shared" ref="L10:AG10" si="2">$H$10</f>
        <v>1000</v>
      </c>
      <c r="M10" s="46">
        <f t="shared" si="2"/>
        <v>1000</v>
      </c>
      <c r="N10" s="55">
        <f t="shared" si="2"/>
        <v>1000</v>
      </c>
      <c r="O10" s="46">
        <f t="shared" si="2"/>
        <v>1000</v>
      </c>
      <c r="P10" s="46">
        <f t="shared" si="2"/>
        <v>1000</v>
      </c>
      <c r="Q10" s="46">
        <f t="shared" si="2"/>
        <v>1000</v>
      </c>
      <c r="R10" s="46">
        <f t="shared" si="2"/>
        <v>1000</v>
      </c>
      <c r="S10" s="46">
        <f t="shared" si="2"/>
        <v>1000</v>
      </c>
      <c r="T10" s="46">
        <f t="shared" si="2"/>
        <v>1000</v>
      </c>
      <c r="U10" s="46">
        <f t="shared" si="2"/>
        <v>1000</v>
      </c>
      <c r="V10" s="46">
        <f t="shared" si="2"/>
        <v>1000</v>
      </c>
      <c r="W10" s="46">
        <f t="shared" si="2"/>
        <v>1000</v>
      </c>
      <c r="X10" s="46">
        <f t="shared" si="2"/>
        <v>1000</v>
      </c>
      <c r="Y10" s="46">
        <f t="shared" si="2"/>
        <v>1000</v>
      </c>
      <c r="Z10" s="46">
        <f t="shared" si="2"/>
        <v>1000</v>
      </c>
      <c r="AA10" s="46">
        <f t="shared" si="2"/>
        <v>1000</v>
      </c>
      <c r="AB10" s="46">
        <f t="shared" si="2"/>
        <v>1000</v>
      </c>
      <c r="AC10" s="46">
        <f t="shared" si="2"/>
        <v>1000</v>
      </c>
      <c r="AD10" s="46">
        <f t="shared" si="2"/>
        <v>1000</v>
      </c>
      <c r="AE10" s="46">
        <f t="shared" si="2"/>
        <v>1000</v>
      </c>
      <c r="AF10" s="46">
        <f t="shared" si="2"/>
        <v>1000</v>
      </c>
      <c r="AG10" s="46">
        <f t="shared" si="2"/>
        <v>1000</v>
      </c>
    </row>
    <row r="11" spans="1:33" s="50" customFormat="1" ht="12" customHeight="1" x14ac:dyDescent="0.2">
      <c r="A11" s="46">
        <v>29114</v>
      </c>
      <c r="B11" s="46" t="s">
        <v>87</v>
      </c>
      <c r="C11" s="46">
        <v>1600</v>
      </c>
      <c r="D11" s="46" t="s">
        <v>43</v>
      </c>
      <c r="E11" s="46">
        <v>2023</v>
      </c>
      <c r="F11" s="46">
        <v>20</v>
      </c>
      <c r="G11" s="46">
        <v>152</v>
      </c>
      <c r="H11" s="46">
        <f t="shared" si="0"/>
        <v>243200</v>
      </c>
      <c r="I11" s="48">
        <f t="shared" si="1"/>
        <v>12160</v>
      </c>
      <c r="K11" s="46"/>
      <c r="L11" s="46"/>
      <c r="M11" s="46"/>
      <c r="N11" s="55"/>
      <c r="O11" s="46"/>
      <c r="P11" s="46"/>
      <c r="Q11" s="46"/>
      <c r="R11" s="46">
        <f>$H$11</f>
        <v>243200</v>
      </c>
      <c r="S11" s="46"/>
      <c r="T11" s="46"/>
      <c r="U11" s="46"/>
      <c r="V11" s="46"/>
      <c r="W11" s="46"/>
      <c r="X11" s="46"/>
      <c r="Y11" s="46"/>
      <c r="Z11" s="46"/>
      <c r="AA11" s="46"/>
      <c r="AB11" s="46">
        <f>$H$11</f>
        <v>243200</v>
      </c>
      <c r="AC11" s="46"/>
      <c r="AD11" s="46"/>
      <c r="AE11" s="46"/>
      <c r="AF11" s="46"/>
      <c r="AG11" s="46"/>
    </row>
    <row r="12" spans="1:33" s="50" customFormat="1" ht="12" customHeight="1" x14ac:dyDescent="0.2">
      <c r="A12" s="46"/>
      <c r="B12" s="46"/>
      <c r="C12" s="46"/>
      <c r="D12" s="46"/>
      <c r="E12" s="46"/>
      <c r="F12" s="46"/>
      <c r="G12" s="46"/>
      <c r="H12" s="46"/>
      <c r="I12" s="46"/>
      <c r="K12" s="46"/>
      <c r="L12" s="46"/>
      <c r="M12" s="46"/>
      <c r="N12" s="55"/>
      <c r="O12" s="46"/>
      <c r="P12" s="46"/>
      <c r="Q12" s="46"/>
      <c r="R12" s="46"/>
      <c r="S12" s="46"/>
      <c r="T12" s="46"/>
      <c r="U12" s="46"/>
      <c r="V12" s="46"/>
      <c r="W12" s="46"/>
      <c r="X12" s="46"/>
      <c r="Y12" s="46"/>
      <c r="Z12" s="46"/>
      <c r="AA12" s="46"/>
      <c r="AB12" s="46"/>
      <c r="AC12" s="46"/>
      <c r="AD12" s="46"/>
      <c r="AE12" s="46"/>
      <c r="AF12" s="46"/>
      <c r="AG12" s="46"/>
    </row>
    <row r="13" spans="1:33" s="50" customFormat="1" ht="12" customHeight="1" x14ac:dyDescent="0.2">
      <c r="A13" s="46"/>
      <c r="B13" s="52" t="s">
        <v>96</v>
      </c>
      <c r="C13" s="46"/>
      <c r="D13" s="46"/>
      <c r="E13" s="46"/>
      <c r="F13" s="46"/>
      <c r="G13" s="46"/>
      <c r="H13" s="46"/>
      <c r="I13" s="46"/>
      <c r="K13" s="46"/>
      <c r="L13" s="46"/>
      <c r="M13" s="46"/>
      <c r="N13" s="55"/>
      <c r="O13" s="46"/>
      <c r="P13" s="46"/>
      <c r="Q13" s="46"/>
      <c r="R13" s="46"/>
      <c r="S13" s="46"/>
      <c r="T13" s="46"/>
      <c r="U13" s="46"/>
      <c r="V13" s="46"/>
      <c r="W13" s="46"/>
      <c r="X13" s="46"/>
      <c r="Y13" s="46"/>
      <c r="Z13" s="46"/>
      <c r="AA13" s="46"/>
      <c r="AB13" s="46"/>
      <c r="AC13" s="46"/>
      <c r="AD13" s="46"/>
      <c r="AE13" s="46"/>
      <c r="AF13" s="46"/>
      <c r="AG13" s="46"/>
    </row>
    <row r="14" spans="1:33" s="50" customFormat="1" ht="12" customHeight="1" x14ac:dyDescent="0.2">
      <c r="A14" s="46">
        <v>24215</v>
      </c>
      <c r="B14" s="46" t="s">
        <v>97</v>
      </c>
      <c r="C14" s="46">
        <v>13</v>
      </c>
      <c r="D14" s="46" t="s">
        <v>25</v>
      </c>
      <c r="E14" s="46">
        <v>2018</v>
      </c>
      <c r="F14" s="46">
        <v>15</v>
      </c>
      <c r="G14" s="46">
        <v>280</v>
      </c>
      <c r="H14" s="46">
        <f>C14*G14</f>
        <v>3640</v>
      </c>
      <c r="I14" s="48">
        <f t="shared" ref="I14:I30" si="3">H14/F14</f>
        <v>242.66666666666666</v>
      </c>
      <c r="K14" s="46"/>
      <c r="L14" s="46"/>
      <c r="M14" s="46"/>
      <c r="N14" s="55"/>
      <c r="O14" s="46">
        <f>$H$14</f>
        <v>3640</v>
      </c>
      <c r="P14" s="46"/>
      <c r="Q14" s="46"/>
      <c r="R14" s="46"/>
      <c r="S14" s="46"/>
      <c r="T14" s="46"/>
      <c r="U14" s="46"/>
      <c r="V14" s="46"/>
      <c r="W14" s="46">
        <f>$H$14</f>
        <v>3640</v>
      </c>
      <c r="X14" s="46"/>
      <c r="Y14" s="46"/>
      <c r="Z14" s="46"/>
      <c r="AA14" s="46"/>
      <c r="AB14" s="46"/>
      <c r="AC14" s="46"/>
      <c r="AD14" s="46">
        <f>$H$14</f>
        <v>3640</v>
      </c>
      <c r="AE14" s="46"/>
      <c r="AF14" s="46"/>
      <c r="AG14" s="46"/>
    </row>
    <row r="15" spans="1:33" s="50" customFormat="1" ht="12" customHeight="1" x14ac:dyDescent="0.2">
      <c r="A15" s="46">
        <v>24217</v>
      </c>
      <c r="B15" s="46" t="s">
        <v>98</v>
      </c>
      <c r="C15" s="46">
        <v>13</v>
      </c>
      <c r="D15" s="46" t="s">
        <v>25</v>
      </c>
      <c r="E15" s="46">
        <v>2018</v>
      </c>
      <c r="F15" s="46">
        <v>15</v>
      </c>
      <c r="G15" s="46">
        <v>820</v>
      </c>
      <c r="H15" s="46">
        <f t="shared" ref="H15:H30" si="4">C15*G15</f>
        <v>10660</v>
      </c>
      <c r="I15" s="48">
        <f t="shared" si="3"/>
        <v>710.66666666666663</v>
      </c>
      <c r="K15" s="46"/>
      <c r="L15" s="46"/>
      <c r="M15" s="46"/>
      <c r="N15" s="55"/>
      <c r="O15" s="46">
        <f>$H$15</f>
        <v>10660</v>
      </c>
      <c r="P15" s="46"/>
      <c r="Q15" s="46"/>
      <c r="R15" s="46"/>
      <c r="S15" s="46"/>
      <c r="T15" s="46"/>
      <c r="U15" s="46"/>
      <c r="V15" s="46"/>
      <c r="W15" s="46">
        <f>$H$15</f>
        <v>10660</v>
      </c>
      <c r="X15" s="46"/>
      <c r="Y15" s="46"/>
      <c r="Z15" s="46"/>
      <c r="AA15" s="46"/>
      <c r="AB15" s="46"/>
      <c r="AC15" s="46"/>
      <c r="AD15" s="46">
        <f>$H$15</f>
        <v>10660</v>
      </c>
      <c r="AE15" s="46"/>
      <c r="AF15" s="46"/>
      <c r="AG15" s="46"/>
    </row>
    <row r="16" spans="1:33" s="50" customFormat="1" ht="12" customHeight="1" x14ac:dyDescent="0.2">
      <c r="A16" s="46">
        <v>24215</v>
      </c>
      <c r="B16" s="46" t="s">
        <v>99</v>
      </c>
      <c r="C16" s="46">
        <v>13</v>
      </c>
      <c r="D16" s="46" t="s">
        <v>25</v>
      </c>
      <c r="E16" s="46">
        <v>2011</v>
      </c>
      <c r="F16" s="46">
        <v>8</v>
      </c>
      <c r="G16" s="46">
        <v>280</v>
      </c>
      <c r="H16" s="46">
        <f t="shared" si="4"/>
        <v>3640</v>
      </c>
      <c r="I16" s="48">
        <f t="shared" si="3"/>
        <v>455</v>
      </c>
      <c r="K16" s="46"/>
      <c r="L16" s="46">
        <f>$H$16</f>
        <v>3640</v>
      </c>
      <c r="M16" s="46"/>
      <c r="N16" s="55"/>
      <c r="O16" s="46"/>
      <c r="P16" s="46">
        <f>$H$16</f>
        <v>3640</v>
      </c>
      <c r="Q16" s="46"/>
      <c r="R16" s="46"/>
      <c r="S16" s="46"/>
      <c r="T16" s="46">
        <f>$H$16</f>
        <v>3640</v>
      </c>
      <c r="U16" s="46"/>
      <c r="V16" s="46"/>
      <c r="W16" s="46"/>
      <c r="X16" s="46">
        <f>$H$16</f>
        <v>3640</v>
      </c>
      <c r="Y16" s="46"/>
      <c r="Z16" s="46"/>
      <c r="AA16" s="46"/>
      <c r="AB16" s="46">
        <f>$H$16</f>
        <v>3640</v>
      </c>
      <c r="AC16" s="46"/>
      <c r="AD16" s="46"/>
      <c r="AE16" s="46"/>
      <c r="AF16" s="46">
        <f>$H$16</f>
        <v>3640</v>
      </c>
      <c r="AG16" s="46"/>
    </row>
    <row r="17" spans="1:33" s="50" customFormat="1" ht="12" customHeight="1" x14ac:dyDescent="0.2">
      <c r="A17" s="46">
        <v>24217</v>
      </c>
      <c r="B17" s="46" t="s">
        <v>100</v>
      </c>
      <c r="C17" s="46">
        <v>13</v>
      </c>
      <c r="D17" s="46" t="s">
        <v>25</v>
      </c>
      <c r="E17" s="46">
        <v>2011</v>
      </c>
      <c r="F17" s="46">
        <v>8</v>
      </c>
      <c r="G17" s="46">
        <v>820</v>
      </c>
      <c r="H17" s="46">
        <f t="shared" si="4"/>
        <v>10660</v>
      </c>
      <c r="I17" s="48">
        <f t="shared" si="3"/>
        <v>1332.5</v>
      </c>
      <c r="K17" s="46"/>
      <c r="L17" s="46">
        <f>$H$17</f>
        <v>10660</v>
      </c>
      <c r="M17" s="46"/>
      <c r="N17" s="55"/>
      <c r="O17" s="46"/>
      <c r="P17" s="46">
        <f>$H$17</f>
        <v>10660</v>
      </c>
      <c r="Q17" s="46"/>
      <c r="R17" s="46"/>
      <c r="S17" s="46"/>
      <c r="T17" s="46">
        <f>$H$17</f>
        <v>10660</v>
      </c>
      <c r="U17" s="46"/>
      <c r="V17" s="46"/>
      <c r="W17" s="46"/>
      <c r="X17" s="46">
        <f>$H$17</f>
        <v>10660</v>
      </c>
      <c r="Y17" s="46"/>
      <c r="Z17" s="46"/>
      <c r="AA17" s="46"/>
      <c r="AB17" s="46">
        <f>$H$17</f>
        <v>10660</v>
      </c>
      <c r="AC17" s="46"/>
      <c r="AD17" s="46"/>
      <c r="AE17" s="46"/>
      <c r="AF17" s="46">
        <f>$H$17</f>
        <v>10660</v>
      </c>
      <c r="AG17" s="46"/>
    </row>
    <row r="18" spans="1:33" s="50" customFormat="1" ht="12" customHeight="1" x14ac:dyDescent="0.2">
      <c r="A18" s="46">
        <v>24225</v>
      </c>
      <c r="B18" s="46" t="s">
        <v>101</v>
      </c>
      <c r="C18" s="46">
        <v>17</v>
      </c>
      <c r="D18" s="46" t="s">
        <v>25</v>
      </c>
      <c r="E18" s="46">
        <v>2018</v>
      </c>
      <c r="F18" s="46">
        <v>15</v>
      </c>
      <c r="G18" s="46">
        <v>350</v>
      </c>
      <c r="H18" s="46">
        <f t="shared" si="4"/>
        <v>5950</v>
      </c>
      <c r="I18" s="48">
        <f t="shared" si="3"/>
        <v>396.66666666666669</v>
      </c>
      <c r="K18" s="46"/>
      <c r="L18" s="46"/>
      <c r="M18" s="46"/>
      <c r="N18" s="55"/>
      <c r="O18" s="46">
        <f>$H$18</f>
        <v>5950</v>
      </c>
      <c r="P18" s="46"/>
      <c r="Q18" s="46"/>
      <c r="R18" s="46"/>
      <c r="S18" s="46"/>
      <c r="T18" s="46"/>
      <c r="U18" s="46"/>
      <c r="V18" s="46"/>
      <c r="W18" s="46">
        <f>$H$18</f>
        <v>5950</v>
      </c>
      <c r="X18" s="46"/>
      <c r="Y18" s="46"/>
      <c r="Z18" s="46"/>
      <c r="AA18" s="46"/>
      <c r="AB18" s="46"/>
      <c r="AC18" s="46"/>
      <c r="AD18" s="46">
        <f>$H$18</f>
        <v>5950</v>
      </c>
      <c r="AE18" s="46"/>
      <c r="AF18" s="46"/>
      <c r="AG18" s="46"/>
    </row>
    <row r="19" spans="1:33" s="50" customFormat="1" ht="12" customHeight="1" x14ac:dyDescent="0.2">
      <c r="A19" s="46">
        <v>24227</v>
      </c>
      <c r="B19" s="46" t="s">
        <v>102</v>
      </c>
      <c r="C19" s="46">
        <v>17</v>
      </c>
      <c r="D19" s="46" t="s">
        <v>25</v>
      </c>
      <c r="E19" s="46">
        <v>2018</v>
      </c>
      <c r="F19" s="46">
        <v>15</v>
      </c>
      <c r="G19" s="46">
        <v>1120</v>
      </c>
      <c r="H19" s="46">
        <f t="shared" si="4"/>
        <v>19040</v>
      </c>
      <c r="I19" s="48">
        <f t="shared" si="3"/>
        <v>1269.3333333333333</v>
      </c>
      <c r="K19" s="46"/>
      <c r="L19" s="46"/>
      <c r="M19" s="46"/>
      <c r="N19" s="55"/>
      <c r="O19" s="46">
        <f>$H$19</f>
        <v>19040</v>
      </c>
      <c r="P19" s="46"/>
      <c r="Q19" s="46"/>
      <c r="R19" s="46"/>
      <c r="S19" s="46"/>
      <c r="T19" s="46"/>
      <c r="U19" s="46"/>
      <c r="V19" s="46"/>
      <c r="W19" s="46">
        <f>$H$19</f>
        <v>19040</v>
      </c>
      <c r="X19" s="46"/>
      <c r="Y19" s="46"/>
      <c r="Z19" s="46"/>
      <c r="AA19" s="46"/>
      <c r="AB19" s="46"/>
      <c r="AC19" s="46"/>
      <c r="AD19" s="46">
        <f>$H$19</f>
        <v>19040</v>
      </c>
      <c r="AE19" s="46"/>
      <c r="AF19" s="46"/>
      <c r="AG19" s="46"/>
    </row>
    <row r="20" spans="1:33" s="50" customFormat="1" ht="12" customHeight="1" x14ac:dyDescent="0.2">
      <c r="A20" s="46">
        <v>24225</v>
      </c>
      <c r="B20" s="46" t="s">
        <v>103</v>
      </c>
      <c r="C20" s="46">
        <v>21</v>
      </c>
      <c r="D20" s="46" t="s">
        <v>25</v>
      </c>
      <c r="E20" s="46">
        <v>2011</v>
      </c>
      <c r="F20" s="46">
        <v>8</v>
      </c>
      <c r="G20" s="46">
        <v>350</v>
      </c>
      <c r="H20" s="46">
        <f t="shared" si="4"/>
        <v>7350</v>
      </c>
      <c r="I20" s="48">
        <f t="shared" si="3"/>
        <v>918.75</v>
      </c>
      <c r="K20" s="46"/>
      <c r="L20" s="46">
        <f>$H$20</f>
        <v>7350</v>
      </c>
      <c r="M20" s="46"/>
      <c r="N20" s="55"/>
      <c r="O20" s="46"/>
      <c r="P20" s="46">
        <f>$H$20</f>
        <v>7350</v>
      </c>
      <c r="Q20" s="46"/>
      <c r="R20" s="46"/>
      <c r="S20" s="46"/>
      <c r="T20" s="46">
        <f>$H$20</f>
        <v>7350</v>
      </c>
      <c r="U20" s="46"/>
      <c r="V20" s="46"/>
      <c r="W20" s="46"/>
      <c r="X20" s="46">
        <f>$H$20</f>
        <v>7350</v>
      </c>
      <c r="Y20" s="46"/>
      <c r="Z20" s="46"/>
      <c r="AA20" s="46"/>
      <c r="AB20" s="46">
        <f>$H$20</f>
        <v>7350</v>
      </c>
      <c r="AC20" s="46"/>
      <c r="AD20" s="46"/>
      <c r="AE20" s="46"/>
      <c r="AF20" s="46">
        <f>$H$20</f>
        <v>7350</v>
      </c>
      <c r="AG20" s="46"/>
    </row>
    <row r="21" spans="1:33" s="50" customFormat="1" ht="12" customHeight="1" x14ac:dyDescent="0.2">
      <c r="A21" s="46">
        <v>24227</v>
      </c>
      <c r="B21" s="46" t="s">
        <v>104</v>
      </c>
      <c r="C21" s="46">
        <v>21</v>
      </c>
      <c r="D21" s="46" t="s">
        <v>25</v>
      </c>
      <c r="E21" s="46">
        <v>2011</v>
      </c>
      <c r="F21" s="46">
        <v>8</v>
      </c>
      <c r="G21" s="46">
        <v>1120</v>
      </c>
      <c r="H21" s="46">
        <f t="shared" si="4"/>
        <v>23520</v>
      </c>
      <c r="I21" s="48">
        <f t="shared" si="3"/>
        <v>2940</v>
      </c>
      <c r="K21" s="46"/>
      <c r="L21" s="46">
        <f>$H$21</f>
        <v>23520</v>
      </c>
      <c r="M21" s="46"/>
      <c r="N21" s="55"/>
      <c r="O21" s="46"/>
      <c r="P21" s="46">
        <f>$H$21</f>
        <v>23520</v>
      </c>
      <c r="Q21" s="46"/>
      <c r="R21" s="46"/>
      <c r="S21" s="46"/>
      <c r="T21" s="46">
        <f>$H$21</f>
        <v>23520</v>
      </c>
      <c r="U21" s="46"/>
      <c r="V21" s="46"/>
      <c r="W21" s="46"/>
      <c r="X21" s="46">
        <f>$H$21</f>
        <v>23520</v>
      </c>
      <c r="Y21" s="46"/>
      <c r="Z21" s="46"/>
      <c r="AA21" s="46"/>
      <c r="AB21" s="46">
        <f>$H$21</f>
        <v>23520</v>
      </c>
      <c r="AC21" s="46"/>
      <c r="AD21" s="46"/>
      <c r="AE21" s="46"/>
      <c r="AF21" s="46">
        <f>$H$21</f>
        <v>23520</v>
      </c>
      <c r="AG21" s="46"/>
    </row>
    <row r="22" spans="1:33" s="50" customFormat="1" ht="12" customHeight="1" x14ac:dyDescent="0.2">
      <c r="A22" s="46">
        <v>24235</v>
      </c>
      <c r="B22" s="46" t="s">
        <v>105</v>
      </c>
      <c r="C22" s="46">
        <v>12</v>
      </c>
      <c r="D22" s="46" t="s">
        <v>25</v>
      </c>
      <c r="E22" s="46">
        <v>2018</v>
      </c>
      <c r="F22" s="46">
        <v>15</v>
      </c>
      <c r="G22" s="46">
        <v>430</v>
      </c>
      <c r="H22" s="46">
        <f t="shared" si="4"/>
        <v>5160</v>
      </c>
      <c r="I22" s="48">
        <f t="shared" si="3"/>
        <v>344</v>
      </c>
      <c r="K22" s="46"/>
      <c r="L22" s="46"/>
      <c r="M22" s="46"/>
      <c r="N22" s="55"/>
      <c r="O22" s="46">
        <f>$H$22</f>
        <v>5160</v>
      </c>
      <c r="P22" s="46"/>
      <c r="Q22" s="46"/>
      <c r="R22" s="46"/>
      <c r="S22" s="46"/>
      <c r="T22" s="46"/>
      <c r="U22" s="46"/>
      <c r="V22" s="46"/>
      <c r="W22" s="46">
        <f>$H$22</f>
        <v>5160</v>
      </c>
      <c r="X22" s="46"/>
      <c r="Y22" s="46"/>
      <c r="Z22" s="46"/>
      <c r="AA22" s="46"/>
      <c r="AB22" s="46"/>
      <c r="AC22" s="46"/>
      <c r="AD22" s="46">
        <f>$H$22</f>
        <v>5160</v>
      </c>
      <c r="AE22" s="46"/>
      <c r="AF22" s="46"/>
      <c r="AG22" s="46"/>
    </row>
    <row r="23" spans="1:33" s="50" customFormat="1" ht="12" customHeight="1" x14ac:dyDescent="0.2">
      <c r="A23" s="46">
        <v>24237</v>
      </c>
      <c r="B23" s="46" t="s">
        <v>106</v>
      </c>
      <c r="C23" s="46">
        <v>12</v>
      </c>
      <c r="D23" s="46" t="s">
        <v>25</v>
      </c>
      <c r="E23" s="46">
        <v>2018</v>
      </c>
      <c r="F23" s="46">
        <v>15</v>
      </c>
      <c r="G23" s="46">
        <v>1490</v>
      </c>
      <c r="H23" s="46">
        <f t="shared" si="4"/>
        <v>17880</v>
      </c>
      <c r="I23" s="48">
        <f t="shared" si="3"/>
        <v>1192</v>
      </c>
      <c r="K23" s="46"/>
      <c r="L23" s="46"/>
      <c r="M23" s="46"/>
      <c r="N23" s="55"/>
      <c r="O23" s="46">
        <f>$H$23</f>
        <v>17880</v>
      </c>
      <c r="P23" s="46"/>
      <c r="Q23" s="46"/>
      <c r="R23" s="46"/>
      <c r="S23" s="46"/>
      <c r="T23" s="46"/>
      <c r="U23" s="46"/>
      <c r="V23" s="46"/>
      <c r="W23" s="46">
        <f>$H$23</f>
        <v>17880</v>
      </c>
      <c r="X23" s="46"/>
      <c r="Y23" s="46"/>
      <c r="Z23" s="46"/>
      <c r="AA23" s="46"/>
      <c r="AB23" s="46"/>
      <c r="AC23" s="46"/>
      <c r="AD23" s="46">
        <f>$H$23</f>
        <v>17880</v>
      </c>
      <c r="AE23" s="46"/>
      <c r="AF23" s="46"/>
      <c r="AG23" s="46"/>
    </row>
    <row r="24" spans="1:33" s="50" customFormat="1" ht="12" customHeight="1" x14ac:dyDescent="0.2">
      <c r="A24" s="46">
        <v>24235</v>
      </c>
      <c r="B24" s="46" t="s">
        <v>107</v>
      </c>
      <c r="C24" s="46">
        <v>50</v>
      </c>
      <c r="D24" s="46" t="s">
        <v>25</v>
      </c>
      <c r="E24" s="46">
        <v>2011</v>
      </c>
      <c r="F24" s="46">
        <v>8</v>
      </c>
      <c r="G24" s="46">
        <v>430</v>
      </c>
      <c r="H24" s="46">
        <f t="shared" si="4"/>
        <v>21500</v>
      </c>
      <c r="I24" s="48">
        <f t="shared" si="3"/>
        <v>2687.5</v>
      </c>
      <c r="K24" s="46"/>
      <c r="L24" s="46">
        <f>$H$24</f>
        <v>21500</v>
      </c>
      <c r="M24" s="46"/>
      <c r="N24" s="55"/>
      <c r="O24" s="46"/>
      <c r="P24" s="46">
        <f>$H$24</f>
        <v>21500</v>
      </c>
      <c r="Q24" s="46"/>
      <c r="R24" s="46"/>
      <c r="S24" s="46"/>
      <c r="T24" s="46">
        <f>$H$24</f>
        <v>21500</v>
      </c>
      <c r="U24" s="46"/>
      <c r="V24" s="46"/>
      <c r="W24" s="46"/>
      <c r="X24" s="46">
        <f>$H$24</f>
        <v>21500</v>
      </c>
      <c r="Y24" s="46"/>
      <c r="Z24" s="46"/>
      <c r="AA24" s="46"/>
      <c r="AB24" s="46">
        <f>$H$24</f>
        <v>21500</v>
      </c>
      <c r="AC24" s="46"/>
      <c r="AD24" s="46"/>
      <c r="AE24" s="46"/>
      <c r="AF24" s="46">
        <f>$H$24</f>
        <v>21500</v>
      </c>
      <c r="AG24" s="46"/>
    </row>
    <row r="25" spans="1:33" s="50" customFormat="1" ht="12" customHeight="1" x14ac:dyDescent="0.2">
      <c r="A25" s="46">
        <v>24237</v>
      </c>
      <c r="B25" s="46" t="s">
        <v>108</v>
      </c>
      <c r="C25" s="46">
        <v>50</v>
      </c>
      <c r="D25" s="46" t="s">
        <v>25</v>
      </c>
      <c r="E25" s="46">
        <v>2011</v>
      </c>
      <c r="F25" s="46">
        <v>8</v>
      </c>
      <c r="G25" s="46">
        <v>1490</v>
      </c>
      <c r="H25" s="46">
        <f t="shared" si="4"/>
        <v>74500</v>
      </c>
      <c r="I25" s="48">
        <f t="shared" si="3"/>
        <v>9312.5</v>
      </c>
      <c r="K25" s="46"/>
      <c r="L25" s="46">
        <f>$H$25</f>
        <v>74500</v>
      </c>
      <c r="M25" s="46"/>
      <c r="N25" s="55"/>
      <c r="O25" s="46"/>
      <c r="P25" s="46">
        <f>$H$25</f>
        <v>74500</v>
      </c>
      <c r="Q25" s="46"/>
      <c r="R25" s="46"/>
      <c r="S25" s="46"/>
      <c r="T25" s="46">
        <f>$H$25</f>
        <v>74500</v>
      </c>
      <c r="U25" s="46"/>
      <c r="V25" s="46"/>
      <c r="W25" s="46"/>
      <c r="X25" s="46">
        <f>$H$25</f>
        <v>74500</v>
      </c>
      <c r="Y25" s="46"/>
      <c r="Z25" s="46"/>
      <c r="AA25" s="46"/>
      <c r="AB25" s="46">
        <f>$H$25</f>
        <v>74500</v>
      </c>
      <c r="AC25" s="46"/>
      <c r="AD25" s="46"/>
      <c r="AE25" s="46"/>
      <c r="AF25" s="46">
        <f>$H$25</f>
        <v>74500</v>
      </c>
      <c r="AG25" s="46"/>
    </row>
    <row r="26" spans="1:33" s="50" customFormat="1" ht="12" customHeight="1" x14ac:dyDescent="0.2">
      <c r="A26" s="46">
        <v>24245</v>
      </c>
      <c r="B26" s="46" t="s">
        <v>109</v>
      </c>
      <c r="C26" s="46">
        <v>4</v>
      </c>
      <c r="D26" s="46" t="s">
        <v>25</v>
      </c>
      <c r="E26" s="46">
        <v>2018</v>
      </c>
      <c r="F26" s="46">
        <v>15</v>
      </c>
      <c r="G26" s="46">
        <v>500</v>
      </c>
      <c r="H26" s="46">
        <f t="shared" si="4"/>
        <v>2000</v>
      </c>
      <c r="I26" s="48">
        <f t="shared" si="3"/>
        <v>133.33333333333334</v>
      </c>
      <c r="K26" s="46"/>
      <c r="L26" s="46"/>
      <c r="M26" s="46"/>
      <c r="N26" s="55"/>
      <c r="O26" s="46">
        <f>$H$26</f>
        <v>2000</v>
      </c>
      <c r="P26" s="46"/>
      <c r="Q26" s="46"/>
      <c r="R26" s="46"/>
      <c r="S26" s="46"/>
      <c r="T26" s="46"/>
      <c r="U26" s="46"/>
      <c r="V26" s="46"/>
      <c r="W26" s="46">
        <f>$H$26</f>
        <v>2000</v>
      </c>
      <c r="X26" s="46"/>
      <c r="Y26" s="46"/>
      <c r="Z26" s="46"/>
      <c r="AA26" s="46"/>
      <c r="AB26" s="46"/>
      <c r="AC26" s="46"/>
      <c r="AD26" s="46">
        <f>$H$26</f>
        <v>2000</v>
      </c>
      <c r="AE26" s="46"/>
      <c r="AF26" s="46"/>
      <c r="AG26" s="46"/>
    </row>
    <row r="27" spans="1:33" s="50" customFormat="1" ht="12" customHeight="1" x14ac:dyDescent="0.2">
      <c r="A27" s="46">
        <v>24247</v>
      </c>
      <c r="B27" s="46" t="s">
        <v>110</v>
      </c>
      <c r="C27" s="46">
        <v>4</v>
      </c>
      <c r="D27" s="46" t="s">
        <v>25</v>
      </c>
      <c r="E27" s="46">
        <v>2018</v>
      </c>
      <c r="F27" s="46">
        <v>15</v>
      </c>
      <c r="G27" s="46">
        <v>2650</v>
      </c>
      <c r="H27" s="46">
        <f t="shared" si="4"/>
        <v>10600</v>
      </c>
      <c r="I27" s="48">
        <f t="shared" si="3"/>
        <v>706.66666666666663</v>
      </c>
      <c r="K27" s="46"/>
      <c r="L27" s="46"/>
      <c r="M27" s="46"/>
      <c r="N27" s="55"/>
      <c r="O27" s="46">
        <f>$H$27</f>
        <v>10600</v>
      </c>
      <c r="P27" s="46"/>
      <c r="Q27" s="46"/>
      <c r="R27" s="46"/>
      <c r="S27" s="46"/>
      <c r="T27" s="46"/>
      <c r="U27" s="46"/>
      <c r="V27" s="46"/>
      <c r="W27" s="46">
        <f>$H$27</f>
        <v>10600</v>
      </c>
      <c r="X27" s="46"/>
      <c r="Y27" s="46"/>
      <c r="Z27" s="46"/>
      <c r="AA27" s="46"/>
      <c r="AB27" s="46"/>
      <c r="AC27" s="46"/>
      <c r="AD27" s="46">
        <f>$H$27</f>
        <v>10600</v>
      </c>
      <c r="AE27" s="46"/>
      <c r="AF27" s="46"/>
      <c r="AG27" s="46"/>
    </row>
    <row r="28" spans="1:33" s="50" customFormat="1" ht="12" customHeight="1" x14ac:dyDescent="0.2">
      <c r="A28" s="46">
        <v>24245</v>
      </c>
      <c r="B28" s="46" t="s">
        <v>111</v>
      </c>
      <c r="C28" s="46">
        <v>32</v>
      </c>
      <c r="D28" s="46" t="s">
        <v>25</v>
      </c>
      <c r="E28" s="46">
        <v>2011</v>
      </c>
      <c r="F28" s="46">
        <v>8</v>
      </c>
      <c r="G28" s="46">
        <v>500</v>
      </c>
      <c r="H28" s="46">
        <f t="shared" si="4"/>
        <v>16000</v>
      </c>
      <c r="I28" s="48">
        <f t="shared" si="3"/>
        <v>2000</v>
      </c>
      <c r="K28" s="46"/>
      <c r="L28" s="46">
        <f>$H$28</f>
        <v>16000</v>
      </c>
      <c r="M28" s="46"/>
      <c r="N28" s="55"/>
      <c r="O28" s="46"/>
      <c r="P28" s="46">
        <f>$H$28</f>
        <v>16000</v>
      </c>
      <c r="Q28" s="46"/>
      <c r="R28" s="46"/>
      <c r="S28" s="46"/>
      <c r="T28" s="46">
        <f>$H$28</f>
        <v>16000</v>
      </c>
      <c r="U28" s="46"/>
      <c r="V28" s="46"/>
      <c r="W28" s="46"/>
      <c r="X28" s="46">
        <f>$H$28</f>
        <v>16000</v>
      </c>
      <c r="Y28" s="46"/>
      <c r="Z28" s="46"/>
      <c r="AA28" s="46"/>
      <c r="AB28" s="46">
        <f>$H$28</f>
        <v>16000</v>
      </c>
      <c r="AC28" s="46"/>
      <c r="AD28" s="46"/>
      <c r="AE28" s="46"/>
      <c r="AF28" s="46">
        <f>$H$28</f>
        <v>16000</v>
      </c>
      <c r="AG28" s="46"/>
    </row>
    <row r="29" spans="1:33" s="50" customFormat="1" ht="12" customHeight="1" thickBot="1" x14ac:dyDescent="0.25">
      <c r="A29" s="46">
        <v>24247</v>
      </c>
      <c r="B29" s="46" t="s">
        <v>112</v>
      </c>
      <c r="C29" s="46">
        <v>32</v>
      </c>
      <c r="D29" s="46" t="s">
        <v>25</v>
      </c>
      <c r="E29" s="46">
        <v>2011</v>
      </c>
      <c r="F29" s="46">
        <v>8</v>
      </c>
      <c r="G29" s="46">
        <v>2650</v>
      </c>
      <c r="H29" s="46">
        <f t="shared" si="4"/>
        <v>84800</v>
      </c>
      <c r="I29" s="48">
        <f t="shared" si="3"/>
        <v>10600</v>
      </c>
      <c r="K29" s="46"/>
      <c r="L29" s="46">
        <f>$H$29</f>
        <v>84800</v>
      </c>
      <c r="M29" s="46"/>
      <c r="N29" s="55"/>
      <c r="O29" s="46"/>
      <c r="P29" s="46">
        <f>$H$29</f>
        <v>84800</v>
      </c>
      <c r="Q29" s="46"/>
      <c r="R29" s="46"/>
      <c r="S29" s="46"/>
      <c r="T29" s="46">
        <f>$H$29</f>
        <v>84800</v>
      </c>
      <c r="U29" s="46"/>
      <c r="V29" s="46"/>
      <c r="W29" s="46"/>
      <c r="X29" s="46">
        <f>$H$29</f>
        <v>84800</v>
      </c>
      <c r="Y29" s="46"/>
      <c r="Z29" s="46"/>
      <c r="AA29" s="46"/>
      <c r="AB29" s="46">
        <f>$H$29</f>
        <v>84800</v>
      </c>
      <c r="AC29" s="46"/>
      <c r="AD29" s="46"/>
      <c r="AE29" s="46"/>
      <c r="AF29" s="46">
        <f>$H$29</f>
        <v>84800</v>
      </c>
      <c r="AG29" s="46"/>
    </row>
    <row r="30" spans="1:33" s="50" customFormat="1" ht="12" customHeight="1" thickBot="1" x14ac:dyDescent="0.25">
      <c r="A30" s="46">
        <v>24257</v>
      </c>
      <c r="B30" s="46" t="s">
        <v>113</v>
      </c>
      <c r="C30" s="46">
        <v>32</v>
      </c>
      <c r="D30" s="46" t="s">
        <v>25</v>
      </c>
      <c r="E30" s="46">
        <v>2011</v>
      </c>
      <c r="F30" s="46">
        <v>8</v>
      </c>
      <c r="G30" s="46">
        <v>1360</v>
      </c>
      <c r="H30" s="46">
        <f t="shared" si="4"/>
        <v>43520</v>
      </c>
      <c r="I30" s="48">
        <f t="shared" si="3"/>
        <v>5440</v>
      </c>
      <c r="J30" s="56">
        <f>SUM(I14:I30)</f>
        <v>40681.583333333328</v>
      </c>
      <c r="K30" s="46"/>
      <c r="L30" s="46">
        <f>$H$30</f>
        <v>43520</v>
      </c>
      <c r="M30" s="46"/>
      <c r="N30" s="55"/>
      <c r="O30" s="46"/>
      <c r="P30" s="46">
        <f>$H$30</f>
        <v>43520</v>
      </c>
      <c r="Q30" s="46"/>
      <c r="R30" s="46"/>
      <c r="S30" s="46"/>
      <c r="T30" s="46">
        <f>$H$30</f>
        <v>43520</v>
      </c>
      <c r="U30" s="46"/>
      <c r="V30" s="46"/>
      <c r="W30" s="46"/>
      <c r="X30" s="46">
        <f>$H$30</f>
        <v>43520</v>
      </c>
      <c r="Y30" s="46"/>
      <c r="Z30" s="46"/>
      <c r="AA30" s="46"/>
      <c r="AB30" s="46">
        <f>$H$30</f>
        <v>43520</v>
      </c>
      <c r="AC30" s="46"/>
      <c r="AD30" s="46"/>
      <c r="AE30" s="46"/>
      <c r="AF30" s="46">
        <f>$H$30</f>
        <v>43520</v>
      </c>
      <c r="AG30" s="46"/>
    </row>
    <row r="31" spans="1:33" s="50" customFormat="1" ht="12" customHeight="1" x14ac:dyDescent="0.2">
      <c r="A31" s="46"/>
      <c r="B31" s="46"/>
      <c r="C31" s="46"/>
      <c r="D31" s="46"/>
      <c r="E31" s="46"/>
      <c r="F31" s="46"/>
      <c r="G31" s="46"/>
      <c r="H31" s="46"/>
      <c r="I31" s="48"/>
      <c r="K31" s="46"/>
      <c r="L31" s="46"/>
      <c r="M31" s="46"/>
      <c r="N31" s="55"/>
      <c r="O31" s="46"/>
      <c r="P31" s="46"/>
      <c r="Q31" s="46"/>
      <c r="R31" s="46"/>
      <c r="S31" s="46"/>
      <c r="T31" s="46"/>
      <c r="U31" s="46"/>
      <c r="V31" s="46"/>
      <c r="W31" s="46"/>
      <c r="X31" s="46"/>
      <c r="Y31" s="46"/>
      <c r="Z31" s="46"/>
      <c r="AA31" s="46"/>
      <c r="AB31" s="46"/>
      <c r="AC31" s="46"/>
      <c r="AD31" s="46"/>
      <c r="AE31" s="46"/>
      <c r="AF31" s="46"/>
      <c r="AG31" s="46"/>
    </row>
    <row r="32" spans="1:33" s="50" customFormat="1" ht="12" customHeight="1" x14ac:dyDescent="0.2">
      <c r="A32" s="46"/>
      <c r="B32" s="52" t="s">
        <v>90</v>
      </c>
      <c r="C32" s="46"/>
      <c r="D32" s="46"/>
      <c r="E32" s="46"/>
      <c r="F32" s="46"/>
      <c r="G32" s="46"/>
      <c r="H32" s="46"/>
      <c r="I32" s="48"/>
      <c r="K32" s="46"/>
      <c r="L32" s="46"/>
      <c r="M32" s="46"/>
      <c r="N32" s="55"/>
      <c r="O32" s="46"/>
      <c r="P32" s="46"/>
      <c r="Q32" s="46"/>
      <c r="R32" s="46"/>
      <c r="S32" s="46"/>
      <c r="T32" s="46"/>
      <c r="U32" s="46"/>
      <c r="V32" s="46"/>
      <c r="W32" s="46"/>
      <c r="X32" s="46"/>
      <c r="Y32" s="46"/>
      <c r="Z32" s="46"/>
      <c r="AA32" s="46"/>
      <c r="AB32" s="46"/>
      <c r="AC32" s="46"/>
      <c r="AD32" s="46"/>
      <c r="AE32" s="46"/>
      <c r="AF32" s="46"/>
      <c r="AG32" s="46"/>
    </row>
    <row r="33" spans="1:33" s="50" customFormat="1" ht="12" customHeight="1" x14ac:dyDescent="0.2">
      <c r="A33" s="46">
        <v>23028</v>
      </c>
      <c r="B33" s="46" t="s">
        <v>91</v>
      </c>
      <c r="C33" s="46">
        <v>72</v>
      </c>
      <c r="D33" s="46" t="s">
        <v>43</v>
      </c>
      <c r="E33" s="46">
        <v>2015</v>
      </c>
      <c r="F33" s="46">
        <v>12</v>
      </c>
      <c r="G33" s="46">
        <v>240</v>
      </c>
      <c r="H33" s="46">
        <f>C33*G33</f>
        <v>17280</v>
      </c>
      <c r="I33" s="48">
        <f>H33/F33</f>
        <v>1440</v>
      </c>
      <c r="K33" s="46"/>
      <c r="L33" s="46"/>
      <c r="M33" s="46"/>
      <c r="N33" s="55">
        <f>$H$33</f>
        <v>17280</v>
      </c>
      <c r="O33" s="46"/>
      <c r="P33" s="46"/>
      <c r="Q33" s="46"/>
      <c r="R33" s="46"/>
      <c r="S33" s="46"/>
      <c r="T33" s="46">
        <f>$H$33</f>
        <v>17280</v>
      </c>
      <c r="U33" s="46"/>
      <c r="V33" s="46"/>
      <c r="W33" s="46"/>
      <c r="X33" s="46"/>
      <c r="Y33" s="46"/>
      <c r="Z33" s="46">
        <f>$H$33</f>
        <v>17280</v>
      </c>
      <c r="AA33" s="46"/>
      <c r="AB33" s="46"/>
      <c r="AC33" s="46"/>
      <c r="AD33" s="46"/>
      <c r="AE33" s="46"/>
      <c r="AF33" s="46">
        <f>$H$33</f>
        <v>17280</v>
      </c>
      <c r="AG33" s="46"/>
    </row>
    <row r="34" spans="1:33" s="50" customFormat="1" ht="12" customHeight="1" x14ac:dyDescent="0.2">
      <c r="A34" s="46">
        <v>23026</v>
      </c>
      <c r="B34" s="46" t="s">
        <v>95</v>
      </c>
      <c r="C34" s="46">
        <v>18</v>
      </c>
      <c r="D34" s="46" t="s">
        <v>25</v>
      </c>
      <c r="E34" s="46">
        <v>2015</v>
      </c>
      <c r="F34" s="46">
        <v>12</v>
      </c>
      <c r="G34" s="46">
        <v>1200</v>
      </c>
      <c r="H34" s="46">
        <f>C34*G34</f>
        <v>21600</v>
      </c>
      <c r="I34" s="48">
        <f>H34/F34</f>
        <v>1800</v>
      </c>
      <c r="L34" s="46"/>
      <c r="M34" s="46"/>
      <c r="N34" s="55">
        <f>$H$34</f>
        <v>21600</v>
      </c>
      <c r="O34" s="46"/>
      <c r="P34" s="46"/>
      <c r="Q34" s="46"/>
      <c r="R34" s="46"/>
      <c r="S34" s="46"/>
      <c r="T34" s="46">
        <f>$H$34</f>
        <v>21600</v>
      </c>
      <c r="U34" s="46"/>
      <c r="V34" s="46"/>
      <c r="W34" s="46"/>
      <c r="X34" s="46"/>
      <c r="Y34" s="46"/>
      <c r="Z34" s="46">
        <f>$H$34</f>
        <v>21600</v>
      </c>
      <c r="AA34" s="46"/>
      <c r="AB34" s="46"/>
      <c r="AC34" s="46"/>
      <c r="AD34" s="46"/>
      <c r="AE34" s="46"/>
      <c r="AF34" s="46">
        <f>$H$34</f>
        <v>21600</v>
      </c>
      <c r="AG34" s="46"/>
    </row>
    <row r="35" spans="1:33" s="50" customFormat="1" ht="12" customHeight="1" x14ac:dyDescent="0.2">
      <c r="A35" s="46"/>
      <c r="B35" s="46"/>
      <c r="C35" s="46"/>
      <c r="D35" s="46"/>
      <c r="E35" s="46"/>
      <c r="F35" s="46"/>
      <c r="G35" s="46"/>
      <c r="H35" s="46"/>
      <c r="I35" s="48"/>
      <c r="N35" s="58"/>
    </row>
    <row r="36" spans="1:33" s="52" customFormat="1" ht="12" customHeight="1" x14ac:dyDescent="0.2">
      <c r="A36" s="59"/>
      <c r="B36" s="60" t="s">
        <v>6</v>
      </c>
      <c r="C36" s="59"/>
      <c r="D36" s="59"/>
      <c r="E36" s="59"/>
      <c r="F36" s="59"/>
      <c r="G36" s="59"/>
      <c r="H36" s="46"/>
      <c r="I36" s="48"/>
      <c r="N36" s="61"/>
    </row>
    <row r="37" spans="1:33" s="50" customFormat="1" ht="12" customHeight="1" x14ac:dyDescent="0.2">
      <c r="A37" s="46">
        <v>26266</v>
      </c>
      <c r="B37" s="46" t="s">
        <v>52</v>
      </c>
      <c r="C37" s="45">
        <v>1340</v>
      </c>
      <c r="D37" s="46" t="s">
        <v>43</v>
      </c>
      <c r="E37" s="45">
        <v>2018</v>
      </c>
      <c r="F37" s="45">
        <v>15</v>
      </c>
      <c r="G37" s="45">
        <v>115</v>
      </c>
      <c r="H37" s="46">
        <f>C37*G37</f>
        <v>154100</v>
      </c>
      <c r="I37" s="48">
        <f>H37/F37</f>
        <v>10273.333333333334</v>
      </c>
      <c r="K37" s="46"/>
      <c r="L37" s="46"/>
      <c r="M37" s="46"/>
      <c r="N37" s="55"/>
      <c r="O37" s="46">
        <f>$H$37</f>
        <v>154100</v>
      </c>
      <c r="P37" s="46"/>
      <c r="Q37" s="46"/>
      <c r="R37" s="46"/>
      <c r="S37" s="46"/>
      <c r="T37" s="46"/>
      <c r="U37" s="46"/>
      <c r="V37" s="46"/>
      <c r="W37" s="46">
        <f>$H$37</f>
        <v>154100</v>
      </c>
      <c r="X37" s="46"/>
      <c r="Y37" s="46"/>
      <c r="Z37" s="46"/>
      <c r="AA37" s="46"/>
      <c r="AB37" s="46"/>
      <c r="AC37" s="46"/>
      <c r="AD37" s="46">
        <f>$H$37</f>
        <v>154100</v>
      </c>
      <c r="AE37" s="46"/>
      <c r="AF37" s="46"/>
    </row>
    <row r="38" spans="1:33" s="50" customFormat="1" ht="12" customHeight="1" x14ac:dyDescent="0.2">
      <c r="A38" s="45">
        <v>27016</v>
      </c>
      <c r="B38" s="45" t="s">
        <v>50</v>
      </c>
      <c r="C38" s="45">
        <v>1340</v>
      </c>
      <c r="D38" s="46" t="s">
        <v>43</v>
      </c>
      <c r="E38" s="45">
        <v>2013</v>
      </c>
      <c r="F38" s="45">
        <v>10</v>
      </c>
      <c r="G38" s="45">
        <v>15</v>
      </c>
      <c r="H38" s="46">
        <f>C38*G38</f>
        <v>20100</v>
      </c>
      <c r="I38" s="48">
        <f>H38/F38</f>
        <v>2010</v>
      </c>
      <c r="K38" s="46"/>
      <c r="L38" s="46"/>
      <c r="M38" s="46">
        <f>$H$38</f>
        <v>20100</v>
      </c>
      <c r="N38" s="55"/>
      <c r="O38" s="46"/>
      <c r="P38" s="46"/>
      <c r="Q38" s="46"/>
      <c r="R38" s="46">
        <f>$H$38</f>
        <v>20100</v>
      </c>
      <c r="S38" s="46"/>
      <c r="T38" s="46"/>
      <c r="U38" s="46"/>
      <c r="V38" s="46"/>
      <c r="W38" s="46">
        <f>$H$38</f>
        <v>20100</v>
      </c>
      <c r="X38" s="46"/>
      <c r="Y38" s="46"/>
      <c r="Z38" s="46"/>
      <c r="AA38" s="46"/>
      <c r="AB38" s="46">
        <f>$H$38</f>
        <v>20100</v>
      </c>
      <c r="AC38" s="46"/>
      <c r="AD38" s="46"/>
      <c r="AE38" s="46"/>
      <c r="AF38" s="46"/>
      <c r="AG38" s="46">
        <f>$H$38</f>
        <v>20100</v>
      </c>
    </row>
    <row r="39" spans="1:33" s="50" customFormat="1" ht="12" customHeight="1" x14ac:dyDescent="0.2">
      <c r="A39" s="45"/>
      <c r="B39" s="45"/>
      <c r="C39" s="45"/>
      <c r="D39" s="45"/>
      <c r="E39" s="45"/>
      <c r="F39" s="45"/>
      <c r="G39" s="45"/>
      <c r="I39" s="48"/>
      <c r="K39" s="46"/>
      <c r="L39" s="46"/>
      <c r="M39" s="46"/>
      <c r="N39" s="55"/>
      <c r="O39" s="46"/>
      <c r="P39" s="46"/>
      <c r="Q39" s="46"/>
      <c r="R39" s="46"/>
      <c r="S39" s="46"/>
      <c r="T39" s="46"/>
      <c r="U39" s="46"/>
      <c r="V39" s="46"/>
      <c r="W39" s="46"/>
      <c r="X39" s="46"/>
      <c r="Y39" s="46"/>
      <c r="Z39" s="46"/>
      <c r="AA39" s="46"/>
      <c r="AB39" s="46"/>
      <c r="AC39" s="46"/>
      <c r="AD39" s="46"/>
      <c r="AE39" s="46"/>
      <c r="AF39" s="46"/>
      <c r="AG39" s="46"/>
    </row>
    <row r="40" spans="1:33" s="52" customFormat="1" ht="12" customHeight="1" x14ac:dyDescent="0.2">
      <c r="A40" s="59"/>
      <c r="B40" s="60" t="s">
        <v>7</v>
      </c>
      <c r="C40" s="59"/>
      <c r="D40" s="59"/>
      <c r="E40" s="59"/>
      <c r="F40" s="59"/>
      <c r="G40" s="59"/>
      <c r="I40" s="48"/>
      <c r="K40" s="59"/>
      <c r="L40" s="59"/>
      <c r="M40" s="59"/>
      <c r="N40" s="62"/>
      <c r="O40" s="59"/>
      <c r="P40" s="59"/>
      <c r="Q40" s="59"/>
      <c r="R40" s="59"/>
      <c r="S40" s="59"/>
      <c r="T40" s="59"/>
      <c r="U40" s="59"/>
      <c r="V40" s="59"/>
      <c r="W40" s="59"/>
      <c r="X40" s="59"/>
      <c r="Y40" s="59"/>
      <c r="Z40" s="59"/>
      <c r="AA40" s="59"/>
      <c r="AB40" s="59"/>
      <c r="AC40" s="59"/>
      <c r="AD40" s="59"/>
      <c r="AE40" s="59"/>
      <c r="AF40" s="59"/>
      <c r="AG40" s="59"/>
    </row>
    <row r="41" spans="1:33" s="50" customFormat="1" ht="12" customHeight="1" x14ac:dyDescent="0.2">
      <c r="A41" s="46">
        <v>71412</v>
      </c>
      <c r="B41" s="46" t="s">
        <v>53</v>
      </c>
      <c r="C41" s="45">
        <v>2</v>
      </c>
      <c r="D41" s="45" t="s">
        <v>25</v>
      </c>
      <c r="E41" s="46">
        <v>2033</v>
      </c>
      <c r="F41" s="46">
        <v>30</v>
      </c>
      <c r="G41" s="46">
        <v>122030</v>
      </c>
      <c r="H41" s="46">
        <f>C41*G41</f>
        <v>244060</v>
      </c>
      <c r="I41" s="48">
        <f>H41/F41</f>
        <v>8135.333333333333</v>
      </c>
      <c r="K41" s="45"/>
      <c r="L41" s="45"/>
      <c r="M41" s="45"/>
      <c r="N41" s="49"/>
      <c r="O41" s="45"/>
      <c r="P41" s="45"/>
      <c r="Q41" s="45"/>
      <c r="R41" s="45"/>
      <c r="S41" s="45"/>
      <c r="T41" s="45"/>
      <c r="U41" s="45"/>
      <c r="V41" s="45"/>
      <c r="W41" s="45"/>
      <c r="X41" s="45">
        <f>$H$41</f>
        <v>244060</v>
      </c>
      <c r="Y41" s="45"/>
      <c r="Z41" s="45"/>
      <c r="AA41" s="45"/>
      <c r="AB41" s="45"/>
      <c r="AC41" s="45"/>
      <c r="AD41" s="45"/>
      <c r="AE41" s="45"/>
      <c r="AF41" s="45"/>
      <c r="AG41" s="45"/>
    </row>
    <row r="42" spans="1:33" s="50" customFormat="1" ht="12" customHeight="1" x14ac:dyDescent="0.2">
      <c r="A42" s="46">
        <v>71421</v>
      </c>
      <c r="B42" s="46" t="s">
        <v>54</v>
      </c>
      <c r="C42" s="45">
        <v>2</v>
      </c>
      <c r="D42" s="45" t="s">
        <v>25</v>
      </c>
      <c r="E42" s="46">
        <v>2018</v>
      </c>
      <c r="F42" s="46">
        <v>15</v>
      </c>
      <c r="G42" s="46">
        <v>24390</v>
      </c>
      <c r="H42" s="46">
        <f>C42*G42</f>
        <v>48780</v>
      </c>
      <c r="I42" s="48">
        <f>H42/F42</f>
        <v>3252</v>
      </c>
      <c r="K42" s="45"/>
      <c r="L42" s="45"/>
      <c r="M42" s="45"/>
      <c r="N42" s="49"/>
      <c r="O42" s="45"/>
      <c r="P42" s="45">
        <f>$H$42</f>
        <v>48780</v>
      </c>
      <c r="Q42" s="45"/>
      <c r="R42" s="45"/>
      <c r="S42" s="45"/>
      <c r="T42" s="45"/>
      <c r="U42" s="45"/>
      <c r="V42" s="45"/>
      <c r="W42" s="45"/>
      <c r="X42" s="45">
        <f>$H$42</f>
        <v>48780</v>
      </c>
      <c r="Y42" s="45"/>
      <c r="Z42" s="45"/>
      <c r="AA42" s="45"/>
      <c r="AB42" s="45"/>
      <c r="AC42" s="45"/>
      <c r="AD42" s="45"/>
      <c r="AE42" s="45">
        <f>$H$42</f>
        <v>48780</v>
      </c>
      <c r="AF42" s="45"/>
      <c r="AG42" s="45"/>
    </row>
    <row r="43" spans="1:33" s="50" customFormat="1" ht="12" customHeight="1" x14ac:dyDescent="0.2">
      <c r="A43" s="45"/>
      <c r="B43" s="45"/>
      <c r="C43" s="45"/>
      <c r="D43" s="45"/>
      <c r="E43" s="45"/>
      <c r="F43" s="45"/>
      <c r="G43" s="45"/>
      <c r="H43" s="46"/>
      <c r="I43" s="48"/>
      <c r="N43" s="58"/>
    </row>
    <row r="44" spans="1:33" s="52" customFormat="1" ht="12" customHeight="1" x14ac:dyDescent="0.2">
      <c r="B44" s="60" t="s">
        <v>8</v>
      </c>
      <c r="C44" s="59"/>
      <c r="D44" s="59"/>
      <c r="E44" s="59"/>
      <c r="F44" s="59"/>
      <c r="G44" s="59"/>
      <c r="H44" s="46"/>
      <c r="I44" s="48"/>
      <c r="N44" s="61"/>
    </row>
    <row r="45" spans="1:33" s="59" customFormat="1" ht="12" customHeight="1" x14ac:dyDescent="0.2">
      <c r="B45" s="59" t="s">
        <v>14</v>
      </c>
      <c r="H45" s="46"/>
      <c r="I45" s="48"/>
      <c r="N45" s="62"/>
    </row>
    <row r="46" spans="1:33" s="50" customFormat="1" ht="12" customHeight="1" x14ac:dyDescent="0.2">
      <c r="A46" s="45">
        <v>30455</v>
      </c>
      <c r="B46" s="45" t="s">
        <v>20</v>
      </c>
      <c r="C46" s="45">
        <v>134</v>
      </c>
      <c r="D46" s="46" t="s">
        <v>43</v>
      </c>
      <c r="E46" s="47">
        <v>2027</v>
      </c>
      <c r="F46" s="47">
        <v>24</v>
      </c>
      <c r="G46" s="47">
        <v>247</v>
      </c>
      <c r="H46" s="46">
        <f>C46*G46</f>
        <v>33098</v>
      </c>
      <c r="I46" s="48">
        <f>H46/F46</f>
        <v>1379.0833333333333</v>
      </c>
      <c r="J46" s="46"/>
      <c r="K46" s="46"/>
      <c r="L46" s="46"/>
      <c r="M46" s="46"/>
      <c r="N46" s="55"/>
      <c r="O46" s="46"/>
      <c r="P46" s="46"/>
      <c r="Q46" s="46"/>
      <c r="R46" s="46"/>
      <c r="S46" s="46"/>
      <c r="T46" s="46">
        <f>$H$46</f>
        <v>33098</v>
      </c>
      <c r="U46" s="46"/>
      <c r="V46" s="46"/>
      <c r="W46" s="46"/>
      <c r="X46" s="46"/>
      <c r="Y46" s="46"/>
      <c r="Z46" s="46"/>
      <c r="AA46" s="46"/>
      <c r="AB46" s="46"/>
      <c r="AC46" s="46"/>
      <c r="AD46" s="46"/>
      <c r="AE46" s="46"/>
      <c r="AF46" s="46">
        <f>$H$46</f>
        <v>33098</v>
      </c>
    </row>
    <row r="47" spans="1:33" s="50" customFormat="1" ht="12" customHeight="1" x14ac:dyDescent="0.2">
      <c r="A47" s="45">
        <v>31116</v>
      </c>
      <c r="B47" s="45" t="s">
        <v>21</v>
      </c>
      <c r="C47" s="45">
        <v>110</v>
      </c>
      <c r="D47" s="46" t="s">
        <v>43</v>
      </c>
      <c r="E47" s="45">
        <v>2015</v>
      </c>
      <c r="F47" s="45">
        <v>12</v>
      </c>
      <c r="G47" s="45">
        <v>52</v>
      </c>
      <c r="H47" s="46">
        <f>C47*G47</f>
        <v>5720</v>
      </c>
      <c r="I47" s="48">
        <f>H47/F47</f>
        <v>476.66666666666669</v>
      </c>
      <c r="J47" s="46"/>
      <c r="K47" s="46"/>
      <c r="L47" s="46"/>
      <c r="M47" s="46"/>
      <c r="N47" s="55">
        <f>$H$47</f>
        <v>5720</v>
      </c>
      <c r="O47" s="46"/>
      <c r="P47" s="46"/>
      <c r="Q47" s="46"/>
      <c r="R47" s="46"/>
      <c r="S47" s="46"/>
      <c r="T47" s="46"/>
      <c r="U47" s="46"/>
      <c r="V47" s="46"/>
      <c r="W47" s="46"/>
      <c r="X47" s="46"/>
      <c r="Y47" s="46">
        <f>$H$47</f>
        <v>5720</v>
      </c>
      <c r="Z47" s="46"/>
      <c r="AA47" s="46"/>
      <c r="AB47" s="46"/>
      <c r="AC47" s="46"/>
      <c r="AD47" s="46"/>
      <c r="AE47" s="46">
        <f>$H$47</f>
        <v>5720</v>
      </c>
      <c r="AF47" s="46"/>
      <c r="AG47" s="46"/>
    </row>
    <row r="48" spans="1:33" s="50" customFormat="1" ht="12" customHeight="1" x14ac:dyDescent="0.2">
      <c r="A48" s="45"/>
      <c r="B48" s="45"/>
      <c r="C48" s="45"/>
      <c r="D48" s="45"/>
      <c r="E48" s="45"/>
      <c r="F48" s="45"/>
      <c r="G48" s="45"/>
      <c r="H48" s="46"/>
      <c r="I48" s="48"/>
      <c r="J48" s="46"/>
      <c r="K48" s="46"/>
      <c r="L48" s="46"/>
      <c r="M48" s="46"/>
      <c r="N48" s="55"/>
      <c r="O48" s="46"/>
      <c r="P48" s="46"/>
      <c r="Q48" s="46"/>
      <c r="R48" s="46"/>
      <c r="S48" s="46"/>
      <c r="T48" s="46"/>
      <c r="U48" s="46"/>
      <c r="V48" s="46"/>
      <c r="W48" s="46"/>
      <c r="X48" s="46"/>
      <c r="Y48" s="46"/>
      <c r="Z48" s="46"/>
      <c r="AA48" s="46"/>
      <c r="AB48" s="46"/>
      <c r="AC48" s="46"/>
      <c r="AD48" s="46"/>
      <c r="AE48" s="46"/>
      <c r="AF48" s="46"/>
      <c r="AG48" s="46"/>
    </row>
    <row r="49" spans="1:33" s="45" customFormat="1" ht="12" customHeight="1" x14ac:dyDescent="0.2">
      <c r="A49" s="46"/>
      <c r="B49" s="59" t="s">
        <v>9</v>
      </c>
      <c r="H49" s="46"/>
      <c r="I49" s="48"/>
      <c r="J49" s="46"/>
      <c r="K49" s="46"/>
      <c r="L49" s="46"/>
      <c r="M49" s="46"/>
      <c r="N49" s="55"/>
      <c r="O49" s="46"/>
      <c r="P49" s="46"/>
      <c r="Q49" s="46"/>
      <c r="R49" s="46"/>
      <c r="S49" s="46"/>
      <c r="T49" s="46"/>
      <c r="U49" s="46"/>
      <c r="V49" s="46"/>
      <c r="W49" s="46"/>
      <c r="X49" s="46"/>
      <c r="Y49" s="46"/>
      <c r="Z49" s="46"/>
      <c r="AA49" s="46"/>
      <c r="AB49" s="46"/>
      <c r="AC49" s="46"/>
      <c r="AD49" s="46"/>
      <c r="AE49" s="46"/>
      <c r="AF49" s="46"/>
      <c r="AG49" s="46"/>
    </row>
    <row r="50" spans="1:33" s="50" customFormat="1" ht="12" customHeight="1" x14ac:dyDescent="0.2">
      <c r="A50" s="45">
        <v>30455</v>
      </c>
      <c r="B50" s="45" t="s">
        <v>20</v>
      </c>
      <c r="C50" s="45">
        <v>55</v>
      </c>
      <c r="D50" s="46" t="s">
        <v>43</v>
      </c>
      <c r="E50" s="47">
        <v>2027</v>
      </c>
      <c r="F50" s="47">
        <v>24</v>
      </c>
      <c r="G50" s="47">
        <v>247</v>
      </c>
      <c r="H50" s="46">
        <f>C50*G50</f>
        <v>13585</v>
      </c>
      <c r="I50" s="48">
        <f>H50/F50</f>
        <v>566.04166666666663</v>
      </c>
      <c r="J50" s="46"/>
      <c r="K50" s="46"/>
      <c r="L50" s="46"/>
      <c r="M50" s="46"/>
      <c r="N50" s="55"/>
      <c r="O50" s="46"/>
      <c r="P50" s="46"/>
      <c r="Q50" s="46"/>
      <c r="R50" s="46"/>
      <c r="S50" s="46"/>
      <c r="T50" s="46">
        <f>$H$50</f>
        <v>13585</v>
      </c>
      <c r="U50" s="46"/>
      <c r="V50" s="46"/>
      <c r="W50" s="46"/>
      <c r="X50" s="46"/>
      <c r="Y50" s="46"/>
      <c r="Z50" s="46"/>
      <c r="AA50" s="46"/>
      <c r="AB50" s="46"/>
      <c r="AC50" s="46"/>
      <c r="AD50" s="46"/>
      <c r="AE50" s="46"/>
      <c r="AF50" s="46">
        <f>$H$50</f>
        <v>13585</v>
      </c>
      <c r="AG50" s="46"/>
    </row>
    <row r="51" spans="1:33" s="50" customFormat="1" ht="12" customHeight="1" x14ac:dyDescent="0.2">
      <c r="A51" s="45"/>
      <c r="B51" s="45"/>
      <c r="C51" s="45"/>
      <c r="D51" s="45"/>
      <c r="E51" s="45"/>
      <c r="F51" s="45"/>
      <c r="G51" s="45"/>
      <c r="H51" s="46"/>
      <c r="I51" s="48"/>
      <c r="J51" s="46"/>
      <c r="K51" s="46"/>
      <c r="L51" s="46"/>
      <c r="M51" s="46"/>
      <c r="N51" s="55"/>
      <c r="O51" s="46"/>
      <c r="P51" s="46"/>
      <c r="Q51" s="46"/>
      <c r="R51" s="46"/>
      <c r="S51" s="46"/>
      <c r="T51" s="46"/>
      <c r="U51" s="46"/>
      <c r="V51" s="46"/>
      <c r="W51" s="46"/>
      <c r="X51" s="46"/>
      <c r="Y51" s="46"/>
      <c r="Z51" s="46"/>
      <c r="AA51" s="46"/>
      <c r="AB51" s="46"/>
      <c r="AC51" s="46"/>
      <c r="AD51" s="46"/>
      <c r="AE51" s="46"/>
      <c r="AF51" s="46"/>
      <c r="AG51" s="46"/>
    </row>
    <row r="52" spans="1:33" s="59" customFormat="1" ht="12" customHeight="1" x14ac:dyDescent="0.2">
      <c r="B52" s="59" t="s">
        <v>122</v>
      </c>
      <c r="H52" s="46"/>
      <c r="I52" s="48"/>
      <c r="N52" s="62"/>
    </row>
    <row r="53" spans="1:33" s="50" customFormat="1" ht="12" customHeight="1" x14ac:dyDescent="0.2">
      <c r="A53" s="45">
        <v>30455</v>
      </c>
      <c r="B53" s="45" t="s">
        <v>20</v>
      </c>
      <c r="C53" s="45">
        <v>18</v>
      </c>
      <c r="D53" s="46" t="s">
        <v>43</v>
      </c>
      <c r="E53" s="47">
        <v>2027</v>
      </c>
      <c r="F53" s="47">
        <v>24</v>
      </c>
      <c r="G53" s="47">
        <v>247</v>
      </c>
      <c r="H53" s="46">
        <f>C53*G53</f>
        <v>4446</v>
      </c>
      <c r="I53" s="48">
        <f>H53/F53</f>
        <v>185.25</v>
      </c>
      <c r="J53" s="45"/>
      <c r="K53" s="45"/>
      <c r="L53" s="45"/>
      <c r="M53" s="45"/>
      <c r="N53" s="49"/>
      <c r="O53" s="45"/>
      <c r="P53" s="45"/>
      <c r="Q53" s="45"/>
      <c r="R53" s="45"/>
      <c r="S53" s="45"/>
      <c r="T53" s="45">
        <f>$H$53</f>
        <v>4446</v>
      </c>
      <c r="U53" s="45"/>
      <c r="V53" s="45"/>
      <c r="W53" s="45"/>
      <c r="X53" s="45"/>
      <c r="Y53" s="45"/>
      <c r="Z53" s="45"/>
      <c r="AA53" s="45"/>
      <c r="AB53" s="45"/>
      <c r="AC53" s="45"/>
      <c r="AD53" s="45"/>
      <c r="AE53" s="45"/>
      <c r="AF53" s="45">
        <f>$H$53</f>
        <v>4446</v>
      </c>
      <c r="AG53" s="45"/>
    </row>
    <row r="54" spans="1:33" s="50" customFormat="1" ht="12" customHeight="1" x14ac:dyDescent="0.2">
      <c r="A54" s="45"/>
      <c r="B54" s="45"/>
      <c r="C54" s="45"/>
      <c r="D54" s="45"/>
      <c r="E54" s="45"/>
      <c r="F54" s="45"/>
      <c r="G54" s="45"/>
      <c r="H54" s="46"/>
      <c r="I54" s="48"/>
      <c r="J54" s="45"/>
      <c r="K54" s="45"/>
      <c r="L54" s="45"/>
      <c r="M54" s="45"/>
      <c r="N54" s="49"/>
      <c r="O54" s="45"/>
      <c r="P54" s="45"/>
      <c r="Q54" s="45"/>
      <c r="R54" s="45"/>
      <c r="S54" s="45"/>
      <c r="T54" s="45"/>
      <c r="U54" s="45"/>
      <c r="V54" s="45"/>
      <c r="W54" s="45"/>
      <c r="X54" s="45"/>
      <c r="Y54" s="45"/>
      <c r="Z54" s="45"/>
      <c r="AA54" s="45"/>
      <c r="AB54" s="45"/>
      <c r="AC54" s="45"/>
      <c r="AD54" s="45"/>
      <c r="AE54" s="45"/>
      <c r="AF54" s="45"/>
      <c r="AG54" s="45"/>
    </row>
    <row r="55" spans="1:33" s="45" customFormat="1" ht="12" customHeight="1" x14ac:dyDescent="0.2">
      <c r="A55" s="46"/>
      <c r="B55" s="59" t="s">
        <v>11</v>
      </c>
      <c r="H55" s="46"/>
      <c r="I55" s="48"/>
      <c r="N55" s="49"/>
    </row>
    <row r="56" spans="1:33" s="50" customFormat="1" ht="12" customHeight="1" x14ac:dyDescent="0.2">
      <c r="A56" s="45">
        <v>30455</v>
      </c>
      <c r="B56" s="45" t="s">
        <v>20</v>
      </c>
      <c r="C56" s="45">
        <v>26</v>
      </c>
      <c r="D56" s="46" t="s">
        <v>43</v>
      </c>
      <c r="E56" s="47">
        <v>2027</v>
      </c>
      <c r="F56" s="47">
        <v>24</v>
      </c>
      <c r="G56" s="47">
        <v>247</v>
      </c>
      <c r="H56" s="46">
        <f>C56*G56</f>
        <v>6422</v>
      </c>
      <c r="I56" s="48">
        <f>H56/F56</f>
        <v>267.58333333333331</v>
      </c>
      <c r="J56" s="45"/>
      <c r="K56" s="45"/>
      <c r="L56" s="45"/>
      <c r="M56" s="45"/>
      <c r="N56" s="49"/>
      <c r="O56" s="45"/>
      <c r="P56" s="45"/>
      <c r="Q56" s="45"/>
      <c r="R56" s="45"/>
      <c r="S56" s="45"/>
      <c r="T56" s="45">
        <f>$H$56</f>
        <v>6422</v>
      </c>
      <c r="U56" s="45"/>
      <c r="V56" s="45"/>
      <c r="W56" s="45"/>
      <c r="X56" s="45"/>
      <c r="Y56" s="45"/>
      <c r="Z56" s="45"/>
      <c r="AA56" s="45"/>
      <c r="AB56" s="45"/>
      <c r="AC56" s="45"/>
      <c r="AD56" s="45"/>
      <c r="AE56" s="45"/>
      <c r="AF56" s="45">
        <f>$H$56</f>
        <v>6422</v>
      </c>
      <c r="AG56" s="45"/>
    </row>
    <row r="57" spans="1:33" s="50" customFormat="1" ht="12" customHeight="1" x14ac:dyDescent="0.2">
      <c r="A57" s="45">
        <v>52885</v>
      </c>
      <c r="B57" s="45" t="s">
        <v>39</v>
      </c>
      <c r="C57" s="45">
        <v>1</v>
      </c>
      <c r="D57" s="45" t="s">
        <v>25</v>
      </c>
      <c r="E57" s="45">
        <v>2033</v>
      </c>
      <c r="F57" s="45">
        <v>30</v>
      </c>
      <c r="G57" s="45">
        <v>2750</v>
      </c>
      <c r="H57" s="46">
        <f>C57*G57</f>
        <v>2750</v>
      </c>
      <c r="I57" s="48">
        <f>H57/F57</f>
        <v>91.666666666666671</v>
      </c>
      <c r="J57" s="45"/>
      <c r="K57" s="45"/>
      <c r="L57" s="45"/>
      <c r="M57" s="45"/>
      <c r="N57" s="49"/>
      <c r="O57" s="45"/>
      <c r="P57" s="45"/>
      <c r="Q57" s="45"/>
      <c r="R57" s="45"/>
      <c r="S57" s="45"/>
      <c r="T57" s="45"/>
      <c r="U57" s="45"/>
      <c r="V57" s="45"/>
      <c r="W57" s="45">
        <f>$H$57</f>
        <v>2750</v>
      </c>
      <c r="X57" s="45"/>
      <c r="Y57" s="45"/>
      <c r="Z57" s="45"/>
      <c r="AA57" s="45"/>
      <c r="AB57" s="45"/>
      <c r="AC57" s="45"/>
      <c r="AD57" s="45"/>
      <c r="AE57" s="45"/>
      <c r="AF57" s="45"/>
      <c r="AG57" s="45"/>
    </row>
    <row r="58" spans="1:33" s="50" customFormat="1" ht="12" customHeight="1" x14ac:dyDescent="0.2">
      <c r="A58" s="45"/>
      <c r="B58" s="45"/>
      <c r="C58" s="45"/>
      <c r="D58" s="45"/>
      <c r="E58" s="45"/>
      <c r="F58" s="45"/>
      <c r="G58" s="45"/>
      <c r="H58" s="46"/>
      <c r="I58" s="48"/>
      <c r="J58" s="45"/>
      <c r="K58" s="45"/>
      <c r="L58" s="45"/>
      <c r="M58" s="45"/>
      <c r="N58" s="49"/>
      <c r="O58" s="45"/>
      <c r="P58" s="45"/>
      <c r="Q58" s="45"/>
      <c r="R58" s="45"/>
      <c r="S58" s="45"/>
      <c r="T58" s="45"/>
      <c r="U58" s="45"/>
      <c r="V58" s="45"/>
      <c r="W58" s="45"/>
      <c r="X58" s="45"/>
      <c r="Y58" s="45"/>
      <c r="Z58" s="45"/>
      <c r="AA58" s="45"/>
      <c r="AB58" s="45"/>
      <c r="AC58" s="45"/>
      <c r="AD58" s="45"/>
      <c r="AE58" s="45"/>
      <c r="AF58" s="45"/>
      <c r="AG58" s="45"/>
    </row>
    <row r="59" spans="1:33" s="59" customFormat="1" ht="12" customHeight="1" x14ac:dyDescent="0.2">
      <c r="B59" s="59" t="s">
        <v>12</v>
      </c>
      <c r="H59" s="46"/>
      <c r="I59" s="48"/>
      <c r="N59" s="62"/>
    </row>
    <row r="60" spans="1:33" s="50" customFormat="1" ht="12" customHeight="1" x14ac:dyDescent="0.2">
      <c r="A60" s="45">
        <v>30455</v>
      </c>
      <c r="B60" s="45" t="s">
        <v>20</v>
      </c>
      <c r="C60" s="45">
        <v>3</v>
      </c>
      <c r="D60" s="46" t="s">
        <v>43</v>
      </c>
      <c r="E60" s="47">
        <v>2027</v>
      </c>
      <c r="F60" s="47">
        <v>24</v>
      </c>
      <c r="G60" s="47">
        <v>247</v>
      </c>
      <c r="H60" s="46">
        <f>C60*G60</f>
        <v>741</v>
      </c>
      <c r="I60" s="48">
        <f>H60/F60</f>
        <v>30.875</v>
      </c>
      <c r="J60" s="45"/>
      <c r="K60" s="45"/>
      <c r="L60" s="45"/>
      <c r="M60" s="45"/>
      <c r="N60" s="49"/>
      <c r="O60" s="45"/>
      <c r="P60" s="45"/>
      <c r="Q60" s="45"/>
      <c r="R60" s="45"/>
      <c r="S60" s="45"/>
      <c r="T60" s="45">
        <f>$H$60</f>
        <v>741</v>
      </c>
      <c r="U60" s="45"/>
      <c r="V60" s="45"/>
      <c r="W60" s="45"/>
      <c r="X60" s="45"/>
      <c r="Y60" s="45"/>
      <c r="Z60" s="45"/>
      <c r="AA60" s="45"/>
      <c r="AB60" s="45"/>
      <c r="AC60" s="45"/>
      <c r="AD60" s="45"/>
      <c r="AE60" s="45"/>
      <c r="AF60" s="45">
        <f>$H$60</f>
        <v>741</v>
      </c>
      <c r="AG60" s="45"/>
    </row>
    <row r="61" spans="1:33" s="50" customFormat="1" ht="12" customHeight="1" x14ac:dyDescent="0.2">
      <c r="A61" s="45">
        <v>52885</v>
      </c>
      <c r="B61" s="45" t="s">
        <v>39</v>
      </c>
      <c r="C61" s="45">
        <v>1</v>
      </c>
      <c r="D61" s="45" t="s">
        <v>25</v>
      </c>
      <c r="E61" s="47">
        <v>2033</v>
      </c>
      <c r="F61" s="45">
        <v>30</v>
      </c>
      <c r="G61" s="45">
        <v>2750</v>
      </c>
      <c r="H61" s="46">
        <f>C61*G61</f>
        <v>2750</v>
      </c>
      <c r="I61" s="48">
        <f>H61/F61</f>
        <v>91.666666666666671</v>
      </c>
      <c r="J61" s="45"/>
      <c r="K61" s="45"/>
      <c r="L61" s="45"/>
      <c r="M61" s="45"/>
      <c r="N61" s="49"/>
      <c r="O61" s="45"/>
      <c r="P61" s="45"/>
      <c r="Q61" s="45"/>
      <c r="R61" s="45"/>
      <c r="S61" s="45"/>
      <c r="T61" s="45"/>
      <c r="U61" s="45"/>
      <c r="V61" s="45"/>
      <c r="W61" s="45">
        <f>$H$61</f>
        <v>2750</v>
      </c>
      <c r="X61" s="45"/>
      <c r="Y61" s="45"/>
      <c r="Z61" s="45"/>
      <c r="AA61" s="45"/>
      <c r="AB61" s="45"/>
      <c r="AC61" s="45"/>
      <c r="AD61" s="45"/>
      <c r="AE61" s="45"/>
      <c r="AF61" s="45"/>
      <c r="AG61" s="45"/>
    </row>
    <row r="62" spans="1:33" s="50" customFormat="1" ht="12" customHeight="1" x14ac:dyDescent="0.2">
      <c r="A62" s="45"/>
      <c r="B62" s="45"/>
      <c r="C62" s="45"/>
      <c r="D62" s="45"/>
      <c r="E62" s="45"/>
      <c r="F62" s="45"/>
      <c r="G62" s="45"/>
      <c r="H62" s="46"/>
      <c r="I62" s="48"/>
      <c r="N62" s="58"/>
    </row>
    <row r="63" spans="1:33" s="45" customFormat="1" ht="12" customHeight="1" x14ac:dyDescent="0.2">
      <c r="A63" s="46"/>
      <c r="B63" s="59" t="s">
        <v>19</v>
      </c>
      <c r="H63" s="46"/>
      <c r="I63" s="48"/>
      <c r="N63" s="49"/>
    </row>
    <row r="64" spans="1:33" s="63" customFormat="1" ht="12" customHeight="1" x14ac:dyDescent="0.2">
      <c r="A64" s="45">
        <v>30455</v>
      </c>
      <c r="B64" s="45" t="s">
        <v>20</v>
      </c>
      <c r="C64" s="45">
        <v>26</v>
      </c>
      <c r="D64" s="46" t="s">
        <v>43</v>
      </c>
      <c r="E64" s="47">
        <v>2027</v>
      </c>
      <c r="F64" s="47">
        <v>24</v>
      </c>
      <c r="G64" s="47">
        <v>247</v>
      </c>
      <c r="H64" s="46">
        <f>C64*G64</f>
        <v>6422</v>
      </c>
      <c r="I64" s="48">
        <f>H64/F64</f>
        <v>267.58333333333331</v>
      </c>
      <c r="J64" s="46"/>
      <c r="K64" s="46"/>
      <c r="L64" s="46"/>
      <c r="M64" s="46"/>
      <c r="N64" s="55"/>
      <c r="O64" s="46"/>
      <c r="P64" s="46"/>
      <c r="Q64" s="46"/>
      <c r="R64" s="46"/>
      <c r="S64" s="46"/>
      <c r="T64" s="46">
        <f>$H$64</f>
        <v>6422</v>
      </c>
      <c r="U64" s="46"/>
      <c r="V64" s="46"/>
      <c r="W64" s="46"/>
      <c r="X64" s="46"/>
      <c r="Y64" s="46"/>
      <c r="Z64" s="46"/>
      <c r="AA64" s="46"/>
      <c r="AB64" s="46"/>
      <c r="AC64" s="46"/>
      <c r="AD64" s="46"/>
      <c r="AE64" s="46"/>
      <c r="AF64" s="46">
        <f>$H$64</f>
        <v>6422</v>
      </c>
    </row>
    <row r="65" spans="1:33" s="63" customFormat="1" ht="12" customHeight="1" x14ac:dyDescent="0.2">
      <c r="A65" s="45"/>
      <c r="B65" s="45"/>
      <c r="C65" s="45"/>
      <c r="D65" s="45"/>
      <c r="E65" s="45"/>
      <c r="F65" s="45"/>
      <c r="G65" s="45"/>
      <c r="I65" s="48"/>
      <c r="J65" s="46"/>
      <c r="K65" s="46"/>
      <c r="L65" s="46"/>
      <c r="M65" s="46"/>
      <c r="N65" s="55"/>
      <c r="O65" s="46"/>
      <c r="P65" s="46"/>
      <c r="Q65" s="46"/>
      <c r="R65" s="46"/>
      <c r="S65" s="46"/>
      <c r="T65" s="46"/>
      <c r="U65" s="46"/>
      <c r="V65" s="46"/>
      <c r="W65" s="46"/>
      <c r="X65" s="46"/>
      <c r="Y65" s="46"/>
      <c r="Z65" s="46"/>
      <c r="AA65" s="46"/>
      <c r="AB65" s="46"/>
      <c r="AC65" s="46"/>
      <c r="AD65" s="46"/>
      <c r="AE65" s="46"/>
      <c r="AF65" s="46"/>
    </row>
    <row r="66" spans="1:33" s="59" customFormat="1" ht="12" customHeight="1" x14ac:dyDescent="0.2">
      <c r="B66" s="59" t="s">
        <v>13</v>
      </c>
      <c r="I66" s="48"/>
      <c r="N66" s="62"/>
    </row>
    <row r="67" spans="1:33" s="50" customFormat="1" ht="12" customHeight="1" x14ac:dyDescent="0.2">
      <c r="A67" s="45">
        <v>31453</v>
      </c>
      <c r="B67" s="45" t="s">
        <v>55</v>
      </c>
      <c r="C67" s="45">
        <v>57</v>
      </c>
      <c r="D67" s="46" t="s">
        <v>43</v>
      </c>
      <c r="E67" s="45">
        <v>2024</v>
      </c>
      <c r="F67" s="45">
        <v>18</v>
      </c>
      <c r="G67" s="45">
        <v>490</v>
      </c>
      <c r="H67" s="46">
        <f>C67*G67</f>
        <v>27930</v>
      </c>
      <c r="I67" s="48">
        <f>H67/F67</f>
        <v>1551.6666666666667</v>
      </c>
      <c r="J67" s="45"/>
      <c r="K67" s="45"/>
      <c r="L67" s="45"/>
      <c r="M67" s="45"/>
      <c r="N67" s="49"/>
      <c r="O67" s="45"/>
      <c r="P67" s="45"/>
      <c r="Q67" s="45"/>
      <c r="R67" s="45">
        <f>$H$67</f>
        <v>27930</v>
      </c>
      <c r="S67" s="45"/>
      <c r="T67" s="45"/>
      <c r="U67" s="45"/>
      <c r="V67" s="45"/>
      <c r="W67" s="45"/>
      <c r="X67" s="45"/>
      <c r="Y67" s="45"/>
      <c r="Z67" s="45"/>
      <c r="AA67" s="45">
        <f>$H$67</f>
        <v>27930</v>
      </c>
      <c r="AB67" s="45"/>
      <c r="AC67" s="45"/>
      <c r="AD67" s="45"/>
      <c r="AE67" s="45"/>
      <c r="AF67" s="45"/>
    </row>
    <row r="68" spans="1:33" s="50" customFormat="1" ht="12" customHeight="1" x14ac:dyDescent="0.2">
      <c r="A68" s="45">
        <v>31252</v>
      </c>
      <c r="B68" s="45" t="s">
        <v>117</v>
      </c>
      <c r="C68" s="45">
        <v>285</v>
      </c>
      <c r="D68" s="46" t="s">
        <v>43</v>
      </c>
      <c r="E68" s="45">
        <v>2033</v>
      </c>
      <c r="F68" s="45">
        <v>30</v>
      </c>
      <c r="G68" s="45">
        <v>460</v>
      </c>
      <c r="H68" s="46">
        <f>C68*G68</f>
        <v>131100</v>
      </c>
      <c r="I68" s="48">
        <f>H68/F68</f>
        <v>4370</v>
      </c>
      <c r="J68" s="45"/>
      <c r="K68" s="45"/>
      <c r="L68" s="45"/>
      <c r="M68" s="45"/>
      <c r="N68" s="49"/>
      <c r="O68" s="45"/>
      <c r="P68" s="45"/>
      <c r="Q68" s="45"/>
      <c r="R68" s="45"/>
      <c r="S68" s="45"/>
      <c r="T68" s="45"/>
      <c r="U68" s="45"/>
      <c r="V68" s="45"/>
      <c r="W68" s="45">
        <f>$H$68</f>
        <v>131100</v>
      </c>
      <c r="X68" s="45"/>
      <c r="Y68" s="45"/>
      <c r="Z68" s="45"/>
      <c r="AA68" s="45"/>
      <c r="AB68" s="45"/>
      <c r="AC68" s="45"/>
      <c r="AD68" s="45"/>
      <c r="AE68" s="45"/>
      <c r="AF68" s="45"/>
    </row>
    <row r="69" spans="1:33" s="50" customFormat="1" ht="12" customHeight="1" x14ac:dyDescent="0.2">
      <c r="A69" s="45">
        <v>31842</v>
      </c>
      <c r="B69" s="45" t="s">
        <v>118</v>
      </c>
      <c r="C69" s="45">
        <v>92</v>
      </c>
      <c r="D69" s="46" t="s">
        <v>43</v>
      </c>
      <c r="E69" s="45">
        <v>2030</v>
      </c>
      <c r="F69" s="45">
        <v>30</v>
      </c>
      <c r="G69" s="45">
        <v>880</v>
      </c>
      <c r="H69" s="46">
        <f>C69*G69</f>
        <v>80960</v>
      </c>
      <c r="I69" s="48">
        <f>H69/F69</f>
        <v>2698.6666666666665</v>
      </c>
      <c r="J69" s="45"/>
      <c r="K69" s="45"/>
      <c r="L69" s="45"/>
      <c r="M69" s="45"/>
      <c r="N69" s="49"/>
      <c r="O69" s="45"/>
      <c r="P69" s="45"/>
      <c r="Q69" s="45"/>
      <c r="R69" s="45"/>
      <c r="S69" s="45"/>
      <c r="T69" s="45"/>
      <c r="U69" s="45"/>
      <c r="V69" s="45"/>
      <c r="W69" s="45">
        <f>$H$69</f>
        <v>80960</v>
      </c>
      <c r="X69" s="45"/>
      <c r="Y69" s="45"/>
      <c r="Z69" s="45"/>
      <c r="AA69" s="45"/>
      <c r="AB69" s="45"/>
      <c r="AC69" s="45"/>
      <c r="AD69" s="45"/>
      <c r="AE69" s="45"/>
      <c r="AF69" s="45"/>
    </row>
    <row r="70" spans="1:33" s="50" customFormat="1" ht="12" customHeight="1" x14ac:dyDescent="0.2">
      <c r="A70" s="45">
        <v>30545</v>
      </c>
      <c r="B70" s="45" t="s">
        <v>121</v>
      </c>
      <c r="C70" s="45">
        <v>189</v>
      </c>
      <c r="D70" s="46" t="s">
        <v>43</v>
      </c>
      <c r="E70" s="45">
        <v>2015</v>
      </c>
      <c r="F70" s="45">
        <v>12</v>
      </c>
      <c r="G70" s="45">
        <v>960</v>
      </c>
      <c r="H70" s="46">
        <f>C70*G70</f>
        <v>181440</v>
      </c>
      <c r="I70" s="48">
        <f>H70/F70</f>
        <v>15120</v>
      </c>
      <c r="J70" s="45"/>
      <c r="K70" s="45"/>
      <c r="L70" s="45"/>
      <c r="M70" s="45"/>
      <c r="N70" s="49">
        <f>$H$70</f>
        <v>181440</v>
      </c>
      <c r="O70" s="45"/>
      <c r="P70" s="45"/>
      <c r="Q70" s="45"/>
      <c r="R70" s="45"/>
      <c r="S70" s="45"/>
      <c r="T70" s="45">
        <f>$H$70</f>
        <v>181440</v>
      </c>
      <c r="U70" s="45"/>
      <c r="V70" s="45"/>
      <c r="W70" s="45"/>
      <c r="X70" s="45"/>
      <c r="Y70" s="45"/>
      <c r="Z70" s="45">
        <f>$H$70</f>
        <v>181440</v>
      </c>
      <c r="AA70" s="45"/>
      <c r="AB70" s="45"/>
      <c r="AC70" s="45"/>
      <c r="AD70" s="45"/>
      <c r="AE70" s="45"/>
      <c r="AF70" s="45">
        <f>$H$70</f>
        <v>181440</v>
      </c>
    </row>
    <row r="71" spans="1:33" s="57" customFormat="1" ht="12" customHeight="1" thickBot="1" x14ac:dyDescent="0.25">
      <c r="A71" s="45"/>
      <c r="B71" s="45"/>
      <c r="C71" s="45"/>
      <c r="D71" s="45"/>
      <c r="E71" s="45"/>
      <c r="F71" s="45"/>
      <c r="G71" s="45"/>
      <c r="N71" s="64"/>
    </row>
    <row r="72" spans="1:33" ht="13.5" thickBot="1" x14ac:dyDescent="0.25">
      <c r="A72" s="8"/>
      <c r="B72" s="8"/>
      <c r="C72" s="8"/>
      <c r="D72" s="8"/>
      <c r="E72" s="8"/>
      <c r="F72" s="8"/>
      <c r="G72" s="4" t="s">
        <v>45</v>
      </c>
      <c r="H72" s="6"/>
      <c r="I72" s="15">
        <f>SUM(I6:I71)</f>
        <v>120460.02857142857</v>
      </c>
      <c r="J72" s="32" t="s">
        <v>89</v>
      </c>
      <c r="K72">
        <f t="shared" ref="K72:AG72" si="5">SUM(K6:K71)</f>
        <v>1000</v>
      </c>
      <c r="L72">
        <f t="shared" si="5"/>
        <v>286490</v>
      </c>
      <c r="M72">
        <f t="shared" si="5"/>
        <v>21100</v>
      </c>
      <c r="N72" s="38">
        <f t="shared" si="5"/>
        <v>227040</v>
      </c>
      <c r="O72">
        <f t="shared" si="5"/>
        <v>230030</v>
      </c>
      <c r="P72">
        <f t="shared" si="5"/>
        <v>335270</v>
      </c>
      <c r="Q72">
        <f t="shared" si="5"/>
        <v>1000</v>
      </c>
      <c r="R72">
        <f t="shared" si="5"/>
        <v>327870</v>
      </c>
      <c r="S72">
        <f t="shared" si="5"/>
        <v>1000</v>
      </c>
      <c r="T72">
        <f t="shared" si="5"/>
        <v>730264</v>
      </c>
      <c r="U72">
        <f t="shared" si="5"/>
        <v>1000</v>
      </c>
      <c r="V72">
        <f t="shared" si="5"/>
        <v>1000</v>
      </c>
      <c r="W72">
        <f t="shared" si="5"/>
        <v>467690</v>
      </c>
      <c r="X72">
        <f t="shared" si="5"/>
        <v>579330</v>
      </c>
      <c r="Y72">
        <f t="shared" si="5"/>
        <v>163500</v>
      </c>
      <c r="Z72">
        <f t="shared" si="5"/>
        <v>221320</v>
      </c>
      <c r="AA72">
        <f t="shared" si="5"/>
        <v>28930</v>
      </c>
      <c r="AB72">
        <f t="shared" si="5"/>
        <v>585430</v>
      </c>
      <c r="AC72">
        <f t="shared" si="5"/>
        <v>1000</v>
      </c>
      <c r="AD72">
        <f t="shared" si="5"/>
        <v>230030</v>
      </c>
      <c r="AE72">
        <f t="shared" si="5"/>
        <v>55500</v>
      </c>
      <c r="AF72">
        <f t="shared" si="5"/>
        <v>571524</v>
      </c>
      <c r="AG72">
        <f t="shared" si="5"/>
        <v>179840</v>
      </c>
    </row>
    <row r="73" spans="1:33" x14ac:dyDescent="0.2">
      <c r="A73" s="8"/>
      <c r="B73" s="8"/>
      <c r="C73" s="8"/>
      <c r="D73" s="8"/>
      <c r="E73" s="8"/>
      <c r="F73" s="8"/>
      <c r="G73" s="8"/>
      <c r="I73" s="4"/>
      <c r="N73" s="38"/>
    </row>
    <row r="74" spans="1:33" ht="14.25" x14ac:dyDescent="0.2">
      <c r="A74" s="8"/>
      <c r="B74" s="8"/>
      <c r="C74" s="8"/>
      <c r="D74" s="8"/>
      <c r="E74" s="8"/>
      <c r="F74" s="8"/>
      <c r="G74" s="8"/>
      <c r="H74" s="4" t="s">
        <v>59</v>
      </c>
      <c r="I74" s="4">
        <v>2027</v>
      </c>
      <c r="N74" s="38"/>
    </row>
    <row r="75" spans="1:33" ht="14.25" x14ac:dyDescent="0.2">
      <c r="A75" s="8"/>
      <c r="B75" s="8"/>
      <c r="C75" s="8"/>
      <c r="D75" s="8"/>
      <c r="E75" s="8"/>
      <c r="F75" s="8"/>
      <c r="G75" s="8"/>
      <c r="H75" s="4" t="s">
        <v>57</v>
      </c>
      <c r="I75" s="14">
        <f>I72/I74</f>
        <v>59.427739798435411</v>
      </c>
      <c r="N75" s="38"/>
    </row>
    <row r="76" spans="1:33" x14ac:dyDescent="0.2">
      <c r="A76" s="8"/>
      <c r="B76" s="8"/>
      <c r="C76" s="8"/>
      <c r="D76" s="8"/>
      <c r="E76" s="8"/>
      <c r="F76" s="8"/>
      <c r="G76" s="8"/>
    </row>
    <row r="77" spans="1:33" x14ac:dyDescent="0.2">
      <c r="A77" s="8"/>
      <c r="B77" s="8"/>
      <c r="C77" s="8"/>
      <c r="D77" s="8"/>
      <c r="E77" s="8"/>
      <c r="F77" s="8"/>
      <c r="G77" s="8"/>
    </row>
    <row r="78" spans="1:33" x14ac:dyDescent="0.2">
      <c r="A78" s="8"/>
      <c r="B78" s="8"/>
      <c r="C78" s="8"/>
      <c r="D78" s="8"/>
      <c r="E78" s="8"/>
      <c r="F78" s="8"/>
      <c r="G78" s="8"/>
    </row>
    <row r="79" spans="1:33" x14ac:dyDescent="0.2">
      <c r="A79" s="8"/>
      <c r="B79" s="8"/>
      <c r="C79" s="8"/>
      <c r="D79" s="8"/>
      <c r="E79" s="8"/>
      <c r="F79" s="8"/>
      <c r="G79" s="8"/>
    </row>
    <row r="80" spans="1:33" x14ac:dyDescent="0.2">
      <c r="A80" s="8"/>
      <c r="B80" s="8"/>
      <c r="C80" s="8"/>
      <c r="D80" s="8"/>
      <c r="E80" s="8"/>
      <c r="F80" s="8"/>
      <c r="G80" s="8"/>
    </row>
    <row r="81" spans="1:7" x14ac:dyDescent="0.2">
      <c r="A81" s="8"/>
      <c r="B81" s="8"/>
      <c r="C81" s="8"/>
      <c r="D81" s="8"/>
      <c r="E81" s="8"/>
      <c r="F81" s="8"/>
      <c r="G81" s="8"/>
    </row>
    <row r="82" spans="1:7" x14ac:dyDescent="0.2">
      <c r="A82" s="8"/>
      <c r="B82" s="8"/>
      <c r="C82" s="8"/>
      <c r="D82" s="8"/>
      <c r="E82" s="8"/>
      <c r="F82" s="8"/>
      <c r="G82" s="8"/>
    </row>
    <row r="83" spans="1:7" x14ac:dyDescent="0.2">
      <c r="A83" s="8"/>
      <c r="B83" s="8"/>
      <c r="C83" s="8"/>
      <c r="D83" s="8"/>
      <c r="E83" s="8"/>
      <c r="F83" s="8"/>
      <c r="G83" s="8"/>
    </row>
    <row r="84" spans="1:7" x14ac:dyDescent="0.2">
      <c r="A84" s="8"/>
      <c r="B84" s="8"/>
      <c r="C84" s="8"/>
      <c r="D84" s="8"/>
      <c r="E84" s="8"/>
      <c r="F84" s="8"/>
      <c r="G84" s="8"/>
    </row>
    <row r="85" spans="1:7" x14ac:dyDescent="0.2">
      <c r="A85" s="8"/>
      <c r="B85" s="8"/>
      <c r="C85" s="8"/>
      <c r="D85" s="8"/>
      <c r="E85" s="8"/>
      <c r="F85" s="8"/>
      <c r="G85" s="8"/>
    </row>
    <row r="86" spans="1:7" x14ac:dyDescent="0.2">
      <c r="A86" s="8"/>
      <c r="B86" s="8"/>
      <c r="C86" s="8"/>
      <c r="D86" s="8"/>
      <c r="E86" s="8"/>
      <c r="F86" s="8"/>
      <c r="G86" s="8"/>
    </row>
    <row r="87" spans="1:7" x14ac:dyDescent="0.2">
      <c r="A87" s="8"/>
      <c r="B87" s="8"/>
      <c r="C87" s="8"/>
      <c r="D87" s="8"/>
      <c r="E87" s="8"/>
      <c r="F87" s="8"/>
      <c r="G87" s="8"/>
    </row>
    <row r="88" spans="1:7" x14ac:dyDescent="0.2">
      <c r="A88" s="8"/>
      <c r="B88" s="8"/>
      <c r="C88" s="8"/>
      <c r="D88" s="8"/>
      <c r="E88" s="8"/>
      <c r="F88" s="8"/>
      <c r="G88" s="8"/>
    </row>
    <row r="89" spans="1:7" x14ac:dyDescent="0.2">
      <c r="A89" s="8"/>
      <c r="B89" s="8"/>
      <c r="C89" s="8"/>
      <c r="D89" s="8"/>
      <c r="E89" s="8"/>
      <c r="F89" s="8"/>
      <c r="G89" s="8"/>
    </row>
    <row r="90" spans="1:7" x14ac:dyDescent="0.2">
      <c r="A90" s="8"/>
      <c r="B90" s="8"/>
      <c r="C90" s="8"/>
      <c r="D90" s="8"/>
      <c r="E90" s="8"/>
      <c r="F90" s="8"/>
      <c r="G90" s="8"/>
    </row>
    <row r="91" spans="1:7" x14ac:dyDescent="0.2">
      <c r="A91" s="8"/>
      <c r="B91" s="8"/>
      <c r="C91" s="8"/>
      <c r="D91" s="8"/>
      <c r="E91" s="8"/>
      <c r="F91" s="8"/>
      <c r="G91" s="8"/>
    </row>
  </sheetData>
  <phoneticPr fontId="5" type="noConversion"/>
  <printOptions gridLines="1"/>
  <pageMargins left="0.74803149606299213" right="0.74803149606299213" top="0.98425196850393704" bottom="0.98425196850393704" header="0.51181102362204722" footer="0.51181102362204722"/>
  <pageSetup paperSize="9" scale="40" orientation="landscape" horizontalDpi="1200" verticalDpi="0"/>
  <headerFooter alignWithMargins="0"/>
  <legacyDrawing r:id="rId1"/>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G88"/>
  <sheetViews>
    <sheetView workbookViewId="0">
      <pane ySplit="4" topLeftCell="A5" activePane="bottomLeft" state="frozen"/>
      <selection pane="bottomLeft" activeCell="V42" sqref="V42"/>
    </sheetView>
  </sheetViews>
  <sheetFormatPr defaultColWidth="8.85546875" defaultRowHeight="12.75" x14ac:dyDescent="0.2"/>
  <cols>
    <col min="1" max="1" width="8.28515625" customWidth="1"/>
    <col min="2" max="2" width="30.28515625" customWidth="1"/>
    <col min="3" max="3" width="8.140625" customWidth="1"/>
    <col min="4" max="4" width="4.140625" customWidth="1"/>
    <col min="5" max="5" width="8" customWidth="1"/>
    <col min="6" max="6" width="8.28515625" customWidth="1"/>
    <col min="7" max="7" width="7.42578125" customWidth="1"/>
    <col min="8" max="8" width="8.85546875" customWidth="1"/>
    <col min="9" max="9" width="6.7109375" customWidth="1"/>
    <col min="10" max="12" width="7.42578125" customWidth="1"/>
    <col min="13" max="13" width="7.28515625" customWidth="1"/>
    <col min="14" max="14" width="7.42578125" customWidth="1"/>
    <col min="15" max="16" width="7.140625" customWidth="1"/>
    <col min="17" max="18" width="7.7109375" customWidth="1"/>
    <col min="19" max="19" width="7.140625" customWidth="1"/>
    <col min="20" max="21" width="7.42578125" customWidth="1"/>
    <col min="22" max="22" width="7.140625" customWidth="1"/>
    <col min="23" max="23" width="7.28515625" customWidth="1"/>
    <col min="24" max="24" width="7.140625" customWidth="1"/>
    <col min="25" max="26" width="7" customWidth="1"/>
    <col min="27" max="27" width="7.28515625" customWidth="1"/>
    <col min="28" max="28" width="7.140625" customWidth="1"/>
    <col min="29" max="29" width="6.42578125" customWidth="1"/>
    <col min="30" max="30" width="7" customWidth="1"/>
    <col min="31" max="31" width="7.28515625" customWidth="1"/>
    <col min="32" max="32" width="7.140625" customWidth="1"/>
    <col min="33" max="33" width="7.7109375" customWidth="1"/>
  </cols>
  <sheetData>
    <row r="1" spans="1:33" s="11" customFormat="1" ht="15.75" x14ac:dyDescent="0.25">
      <c r="A1" s="2" t="s">
        <v>0</v>
      </c>
      <c r="B1" s="2"/>
    </row>
    <row r="2" spans="1:33" s="11" customFormat="1" ht="15.75" x14ac:dyDescent="0.25">
      <c r="A2" s="2" t="s">
        <v>22</v>
      </c>
      <c r="F2" s="9"/>
      <c r="N2" s="43"/>
    </row>
    <row r="3" spans="1:33" ht="15" x14ac:dyDescent="0.2">
      <c r="A3" s="3"/>
      <c r="C3" s="3"/>
      <c r="D3" s="3"/>
      <c r="E3" s="3"/>
      <c r="F3" s="3"/>
      <c r="G3" s="3"/>
      <c r="N3" s="38"/>
      <c r="P3" s="4" t="s">
        <v>63</v>
      </c>
    </row>
    <row r="4" spans="1:33" x14ac:dyDescent="0.2">
      <c r="A4" s="4"/>
      <c r="B4" s="4"/>
      <c r="C4" s="4" t="s">
        <v>16</v>
      </c>
      <c r="D4" s="4" t="s">
        <v>47</v>
      </c>
      <c r="E4" s="4" t="s">
        <v>17</v>
      </c>
      <c r="F4" s="4" t="s">
        <v>18</v>
      </c>
      <c r="G4" s="4" t="s">
        <v>48</v>
      </c>
      <c r="H4" s="4" t="s">
        <v>49</v>
      </c>
      <c r="I4" s="4" t="s">
        <v>46</v>
      </c>
      <c r="K4" s="17" t="s">
        <v>64</v>
      </c>
      <c r="L4" s="17" t="s">
        <v>65</v>
      </c>
      <c r="M4" s="17" t="s">
        <v>66</v>
      </c>
      <c r="N4" s="39" t="s">
        <v>67</v>
      </c>
      <c r="O4" s="17" t="s">
        <v>68</v>
      </c>
      <c r="P4" s="17" t="s">
        <v>69</v>
      </c>
      <c r="Q4" s="17" t="s">
        <v>70</v>
      </c>
      <c r="R4" s="17" t="s">
        <v>71</v>
      </c>
      <c r="S4" s="17" t="s">
        <v>72</v>
      </c>
      <c r="T4" s="17" t="s">
        <v>73</v>
      </c>
      <c r="U4" s="17" t="s">
        <v>74</v>
      </c>
      <c r="V4" s="17" t="s">
        <v>75</v>
      </c>
      <c r="W4" s="17" t="s">
        <v>76</v>
      </c>
      <c r="X4" s="17" t="s">
        <v>77</v>
      </c>
      <c r="Y4" s="17" t="s">
        <v>78</v>
      </c>
      <c r="Z4" s="17" t="s">
        <v>79</v>
      </c>
      <c r="AA4" s="17" t="s">
        <v>80</v>
      </c>
      <c r="AB4" s="17" t="s">
        <v>81</v>
      </c>
      <c r="AC4" s="17" t="s">
        <v>82</v>
      </c>
      <c r="AD4" s="17" t="s">
        <v>83</v>
      </c>
      <c r="AE4" s="17" t="s">
        <v>84</v>
      </c>
      <c r="AF4" s="17" t="s">
        <v>85</v>
      </c>
      <c r="AG4" s="17" t="s">
        <v>86</v>
      </c>
    </row>
    <row r="5" spans="1:33" ht="15.75" x14ac:dyDescent="0.25">
      <c r="A5" s="4"/>
      <c r="B5" s="2" t="s">
        <v>2</v>
      </c>
      <c r="C5" s="4"/>
      <c r="D5" s="4"/>
      <c r="E5" s="4"/>
      <c r="F5" s="4"/>
      <c r="G5" s="4"/>
      <c r="H5" s="4"/>
      <c r="I5" s="4"/>
      <c r="K5" s="17"/>
      <c r="L5" s="17"/>
      <c r="M5" s="17"/>
      <c r="N5" s="39"/>
      <c r="O5" s="17"/>
      <c r="P5" s="17"/>
      <c r="Q5" s="17"/>
      <c r="R5" s="17"/>
      <c r="S5" s="17"/>
      <c r="T5" s="17"/>
      <c r="U5" s="17"/>
      <c r="V5" s="17"/>
      <c r="W5" s="17"/>
      <c r="X5" s="17"/>
      <c r="Y5" s="17"/>
      <c r="Z5" s="17"/>
      <c r="AA5" s="17"/>
      <c r="AB5" s="17"/>
      <c r="AC5" s="17"/>
      <c r="AD5" s="17"/>
      <c r="AE5" s="17"/>
      <c r="AF5" s="17"/>
      <c r="AG5" s="17"/>
    </row>
    <row r="6" spans="1:33" s="6" customFormat="1" ht="14.25" x14ac:dyDescent="0.2">
      <c r="A6" s="6">
        <v>21527</v>
      </c>
      <c r="B6" s="6" t="s">
        <v>4</v>
      </c>
      <c r="C6" s="6">
        <v>740</v>
      </c>
      <c r="D6" s="6" t="s">
        <v>43</v>
      </c>
      <c r="E6" s="6">
        <v>2023</v>
      </c>
      <c r="F6" s="6">
        <v>20</v>
      </c>
      <c r="G6" s="6">
        <v>216</v>
      </c>
      <c r="H6" s="6">
        <f>C6*G6</f>
        <v>159840</v>
      </c>
      <c r="I6" s="10">
        <f>H6/F6</f>
        <v>7992</v>
      </c>
      <c r="N6" s="42"/>
      <c r="R6" s="6">
        <f>$H$6</f>
        <v>159840</v>
      </c>
      <c r="AB6" s="6">
        <f>$H$6</f>
        <v>159840</v>
      </c>
    </row>
    <row r="7" spans="1:33" s="6" customFormat="1" x14ac:dyDescent="0.2">
      <c r="A7" s="6">
        <v>22211</v>
      </c>
      <c r="B7" s="6" t="s">
        <v>5</v>
      </c>
      <c r="C7" s="6">
        <v>40</v>
      </c>
      <c r="D7" s="6" t="s">
        <v>41</v>
      </c>
      <c r="E7" s="6">
        <v>2028</v>
      </c>
      <c r="F7" s="6">
        <v>25</v>
      </c>
      <c r="G7" s="6">
        <v>610</v>
      </c>
      <c r="H7" s="6">
        <f>C7*G7</f>
        <v>24400</v>
      </c>
      <c r="I7" s="10">
        <f>H7/F7</f>
        <v>976</v>
      </c>
      <c r="N7" s="42"/>
      <c r="T7" s="6">
        <f>$H$7</f>
        <v>24400</v>
      </c>
      <c r="AG7" s="6">
        <f>$H$7</f>
        <v>24400</v>
      </c>
    </row>
    <row r="8" spans="1:33" s="6" customFormat="1" x14ac:dyDescent="0.2">
      <c r="A8" s="6">
        <v>22221</v>
      </c>
      <c r="B8" s="6" t="s">
        <v>40</v>
      </c>
      <c r="C8" s="6">
        <v>32</v>
      </c>
      <c r="D8" s="6" t="s">
        <v>41</v>
      </c>
      <c r="E8" s="6">
        <v>2028</v>
      </c>
      <c r="F8" s="6">
        <v>25</v>
      </c>
      <c r="G8" s="6">
        <v>324</v>
      </c>
      <c r="H8" s="6">
        <f>C8*G8</f>
        <v>10368</v>
      </c>
      <c r="I8" s="10">
        <f>H8/F8</f>
        <v>414.72</v>
      </c>
      <c r="N8" s="42"/>
      <c r="T8" s="6">
        <f>$H$8</f>
        <v>10368</v>
      </c>
      <c r="AG8" s="6">
        <f>$H$8</f>
        <v>10368</v>
      </c>
    </row>
    <row r="9" spans="1:33" s="6" customFormat="1" x14ac:dyDescent="0.2">
      <c r="A9" s="6">
        <v>25116</v>
      </c>
      <c r="B9" s="6" t="s">
        <v>15</v>
      </c>
      <c r="C9" s="6">
        <v>1</v>
      </c>
      <c r="D9" s="6" t="s">
        <v>25</v>
      </c>
      <c r="E9" s="6">
        <v>2010</v>
      </c>
      <c r="F9" s="6">
        <v>2</v>
      </c>
      <c r="G9" s="6">
        <v>500</v>
      </c>
      <c r="H9" s="6">
        <f>C9*G9</f>
        <v>500</v>
      </c>
      <c r="I9" s="10">
        <f>H9/F9</f>
        <v>250</v>
      </c>
      <c r="K9" s="6">
        <f>$H$9</f>
        <v>500</v>
      </c>
      <c r="L9" s="6">
        <f>$H$9</f>
        <v>500</v>
      </c>
      <c r="M9" s="6">
        <f>$H$9</f>
        <v>500</v>
      </c>
      <c r="N9" s="42">
        <f>$H$9</f>
        <v>500</v>
      </c>
      <c r="O9" s="6">
        <f>$H$9</f>
        <v>500</v>
      </c>
      <c r="P9" s="6">
        <f t="shared" ref="P9:AG9" si="0">$H$9</f>
        <v>500</v>
      </c>
      <c r="Q9" s="6">
        <f t="shared" si="0"/>
        <v>500</v>
      </c>
      <c r="R9" s="6">
        <f t="shared" si="0"/>
        <v>500</v>
      </c>
      <c r="S9" s="6">
        <f t="shared" si="0"/>
        <v>500</v>
      </c>
      <c r="T9" s="6">
        <f t="shared" si="0"/>
        <v>500</v>
      </c>
      <c r="U9" s="6">
        <f t="shared" si="0"/>
        <v>500</v>
      </c>
      <c r="V9" s="6">
        <f t="shared" si="0"/>
        <v>500</v>
      </c>
      <c r="W9" s="6">
        <f t="shared" si="0"/>
        <v>500</v>
      </c>
      <c r="X9" s="6">
        <f t="shared" si="0"/>
        <v>500</v>
      </c>
      <c r="Y9" s="6">
        <f t="shared" si="0"/>
        <v>500</v>
      </c>
      <c r="Z9" s="6">
        <f t="shared" si="0"/>
        <v>500</v>
      </c>
      <c r="AA9" s="6">
        <f t="shared" si="0"/>
        <v>500</v>
      </c>
      <c r="AB9" s="6">
        <f t="shared" si="0"/>
        <v>500</v>
      </c>
      <c r="AC9" s="6">
        <f t="shared" si="0"/>
        <v>500</v>
      </c>
      <c r="AD9" s="6">
        <f t="shared" si="0"/>
        <v>500</v>
      </c>
      <c r="AE9" s="6">
        <f t="shared" si="0"/>
        <v>500</v>
      </c>
      <c r="AF9" s="6">
        <f t="shared" si="0"/>
        <v>500</v>
      </c>
      <c r="AG9" s="6">
        <f t="shared" si="0"/>
        <v>500</v>
      </c>
    </row>
    <row r="10" spans="1:33" s="6" customFormat="1" ht="14.25" x14ac:dyDescent="0.2">
      <c r="A10" s="6">
        <v>29114</v>
      </c>
      <c r="B10" s="6" t="s">
        <v>87</v>
      </c>
      <c r="C10" s="6">
        <v>740</v>
      </c>
      <c r="D10" s="6" t="s">
        <v>43</v>
      </c>
      <c r="E10" s="6">
        <v>2023</v>
      </c>
      <c r="F10" s="6">
        <v>20</v>
      </c>
      <c r="G10" s="6">
        <v>152</v>
      </c>
      <c r="H10" s="6">
        <f>C10*G10</f>
        <v>112480</v>
      </c>
      <c r="I10" s="10">
        <f>H10/F10</f>
        <v>5624</v>
      </c>
      <c r="N10" s="42"/>
      <c r="R10" s="6">
        <f>$H$10</f>
        <v>112480</v>
      </c>
      <c r="AB10" s="6">
        <f>$H$10</f>
        <v>112480</v>
      </c>
    </row>
    <row r="11" spans="1:33" s="6" customFormat="1" x14ac:dyDescent="0.2">
      <c r="I11" s="10"/>
      <c r="N11" s="42"/>
    </row>
    <row r="12" spans="1:33" s="6" customFormat="1" ht="15.75" x14ac:dyDescent="0.25">
      <c r="B12" s="2" t="s">
        <v>114</v>
      </c>
      <c r="I12" s="10"/>
      <c r="N12" s="42"/>
    </row>
    <row r="13" spans="1:33" s="6" customFormat="1" x14ac:dyDescent="0.2">
      <c r="A13" s="6">
        <v>24346</v>
      </c>
      <c r="B13" s="6" t="s">
        <v>115</v>
      </c>
      <c r="C13" s="6">
        <v>115</v>
      </c>
      <c r="D13" s="6" t="s">
        <v>25</v>
      </c>
      <c r="E13" s="6">
        <v>2023</v>
      </c>
      <c r="F13" s="6">
        <v>20</v>
      </c>
      <c r="G13" s="6">
        <v>1730</v>
      </c>
      <c r="H13" s="6">
        <f>C13*G13</f>
        <v>198950</v>
      </c>
      <c r="I13" s="10">
        <f>H13/F13</f>
        <v>9947.5</v>
      </c>
      <c r="N13" s="42"/>
      <c r="R13" s="6">
        <f>$H$13</f>
        <v>198950</v>
      </c>
      <c r="AB13" s="6">
        <f>$H$13</f>
        <v>198950</v>
      </c>
    </row>
    <row r="14" spans="1:33" s="6" customFormat="1" x14ac:dyDescent="0.2">
      <c r="A14" s="6">
        <v>24356</v>
      </c>
      <c r="B14" s="6" t="s">
        <v>116</v>
      </c>
      <c r="C14" s="6">
        <v>14</v>
      </c>
      <c r="D14" s="6" t="s">
        <v>25</v>
      </c>
      <c r="E14" s="6">
        <v>2023</v>
      </c>
      <c r="F14" s="6">
        <v>20</v>
      </c>
      <c r="G14" s="6">
        <v>560</v>
      </c>
      <c r="H14" s="6">
        <f>C14*G14</f>
        <v>7840</v>
      </c>
      <c r="I14" s="10">
        <f>H14/F14</f>
        <v>392</v>
      </c>
      <c r="N14" s="42"/>
      <c r="R14" s="6">
        <f>$H$14</f>
        <v>7840</v>
      </c>
      <c r="AB14" s="6">
        <f>$H$14</f>
        <v>7840</v>
      </c>
    </row>
    <row r="15" spans="1:33" s="6" customFormat="1" x14ac:dyDescent="0.2">
      <c r="I15" s="10"/>
      <c r="N15" s="42"/>
    </row>
    <row r="16" spans="1:33" s="6" customFormat="1" ht="15.75" x14ac:dyDescent="0.25">
      <c r="B16" s="2" t="s">
        <v>90</v>
      </c>
      <c r="I16" s="10"/>
      <c r="N16" s="42"/>
    </row>
    <row r="17" spans="1:32" s="6" customFormat="1" ht="14.25" x14ac:dyDescent="0.2">
      <c r="A17" s="6">
        <v>23028</v>
      </c>
      <c r="B17" s="6" t="s">
        <v>91</v>
      </c>
      <c r="C17" s="6">
        <v>110</v>
      </c>
      <c r="D17" s="6" t="s">
        <v>43</v>
      </c>
      <c r="E17" s="6">
        <v>2015</v>
      </c>
      <c r="F17" s="6">
        <v>12</v>
      </c>
      <c r="G17" s="6">
        <v>240</v>
      </c>
      <c r="H17" s="6">
        <f>C17*G17</f>
        <v>26400</v>
      </c>
      <c r="I17" s="10">
        <f>H17/F17</f>
        <v>2200</v>
      </c>
      <c r="N17" s="42">
        <f>$H$17</f>
        <v>26400</v>
      </c>
      <c r="T17" s="6">
        <f>$H$17</f>
        <v>26400</v>
      </c>
      <c r="Z17" s="6">
        <f>$H$17</f>
        <v>26400</v>
      </c>
      <c r="AF17" s="6">
        <f>$H$17</f>
        <v>26400</v>
      </c>
    </row>
    <row r="18" spans="1:32" s="6" customFormat="1" x14ac:dyDescent="0.2">
      <c r="I18" s="10"/>
      <c r="N18" s="42"/>
    </row>
    <row r="19" spans="1:32" s="6" customFormat="1" x14ac:dyDescent="0.2">
      <c r="I19" s="10"/>
      <c r="N19" s="42"/>
    </row>
    <row r="20" spans="1:32" ht="15.75" x14ac:dyDescent="0.25">
      <c r="A20" s="2"/>
      <c r="B20" s="2" t="s">
        <v>6</v>
      </c>
      <c r="C20" s="2"/>
      <c r="D20" s="2"/>
      <c r="E20" s="2"/>
      <c r="F20" s="2"/>
      <c r="G20" s="2"/>
      <c r="H20" s="6"/>
      <c r="I20" s="10"/>
      <c r="N20" s="38"/>
    </row>
    <row r="21" spans="1:32" s="6" customFormat="1" ht="14.25" x14ac:dyDescent="0.2">
      <c r="A21" s="6">
        <v>26266</v>
      </c>
      <c r="B21" s="6" t="s">
        <v>52</v>
      </c>
      <c r="C21" s="6">
        <v>220</v>
      </c>
      <c r="D21" s="6" t="s">
        <v>43</v>
      </c>
      <c r="E21" s="6">
        <v>2023</v>
      </c>
      <c r="F21" s="6">
        <v>20</v>
      </c>
      <c r="G21" s="6">
        <v>115</v>
      </c>
      <c r="H21" s="6">
        <f>C21*G21</f>
        <v>25300</v>
      </c>
      <c r="I21" s="10">
        <f>H21/F21</f>
        <v>1265</v>
      </c>
      <c r="J21" s="6" t="s">
        <v>137</v>
      </c>
      <c r="N21" s="42"/>
      <c r="R21" s="6">
        <f>$H$21</f>
        <v>25300</v>
      </c>
      <c r="AB21" s="6">
        <f>$H$21</f>
        <v>25300</v>
      </c>
    </row>
    <row r="22" spans="1:32" s="6" customFormat="1" ht="14.25" x14ac:dyDescent="0.2">
      <c r="A22" s="6">
        <v>27016</v>
      </c>
      <c r="B22" s="6" t="s">
        <v>50</v>
      </c>
      <c r="C22" s="6">
        <v>220</v>
      </c>
      <c r="D22" s="6" t="s">
        <v>43</v>
      </c>
      <c r="E22" s="6">
        <v>2017</v>
      </c>
      <c r="F22" s="6">
        <v>14</v>
      </c>
      <c r="G22" s="6">
        <v>15</v>
      </c>
      <c r="H22" s="6">
        <f>C22*G22</f>
        <v>3300</v>
      </c>
      <c r="I22" s="10">
        <f>H22/F22</f>
        <v>235.71428571428572</v>
      </c>
      <c r="J22" s="6" t="s">
        <v>137</v>
      </c>
      <c r="N22" s="42"/>
      <c r="O22" s="6">
        <f>$H$22</f>
        <v>3300</v>
      </c>
      <c r="V22" s="6">
        <f>$H$22</f>
        <v>3300</v>
      </c>
      <c r="AC22" s="6">
        <f>$H$22</f>
        <v>3300</v>
      </c>
    </row>
    <row r="23" spans="1:32" s="6" customFormat="1" x14ac:dyDescent="0.2">
      <c r="I23" s="10"/>
      <c r="N23" s="42"/>
    </row>
    <row r="24" spans="1:32" ht="15.75" x14ac:dyDescent="0.25">
      <c r="A24" s="2"/>
      <c r="B24" s="2" t="s">
        <v>7</v>
      </c>
      <c r="C24" s="2"/>
      <c r="D24" s="2"/>
      <c r="E24" s="2"/>
      <c r="F24" s="2"/>
      <c r="G24" s="2"/>
      <c r="H24" s="6"/>
      <c r="I24" s="10"/>
      <c r="N24" s="38"/>
    </row>
    <row r="25" spans="1:32" s="6" customFormat="1" x14ac:dyDescent="0.2">
      <c r="A25" s="6">
        <v>71412</v>
      </c>
      <c r="B25" s="6" t="s">
        <v>53</v>
      </c>
      <c r="C25" s="6">
        <v>1</v>
      </c>
      <c r="D25" s="6" t="s">
        <v>25</v>
      </c>
      <c r="E25" s="6">
        <v>2033</v>
      </c>
      <c r="F25" s="6">
        <v>30</v>
      </c>
      <c r="G25" s="6">
        <v>122030</v>
      </c>
      <c r="H25" s="6">
        <f>C25*G25</f>
        <v>122030</v>
      </c>
      <c r="I25" s="10">
        <f>H25/F25</f>
        <v>4067.6666666666665</v>
      </c>
      <c r="N25" s="42"/>
      <c r="W25" s="6">
        <f>$H$25</f>
        <v>122030</v>
      </c>
    </row>
    <row r="26" spans="1:32" s="6" customFormat="1" x14ac:dyDescent="0.2">
      <c r="A26" s="6">
        <v>71421</v>
      </c>
      <c r="B26" s="6" t="s">
        <v>54</v>
      </c>
      <c r="C26" s="6">
        <v>1</v>
      </c>
      <c r="D26" s="6" t="s">
        <v>25</v>
      </c>
      <c r="E26" s="6">
        <v>2018</v>
      </c>
      <c r="F26" s="6">
        <v>15</v>
      </c>
      <c r="G26" s="6">
        <v>24390</v>
      </c>
      <c r="H26" s="6">
        <v>19500</v>
      </c>
      <c r="I26" s="10">
        <f>H26/F26</f>
        <v>1300</v>
      </c>
      <c r="N26" s="42"/>
      <c r="O26" s="6">
        <f>$H$26</f>
        <v>19500</v>
      </c>
      <c r="W26" s="6">
        <f>$H$26</f>
        <v>19500</v>
      </c>
      <c r="AD26" s="6">
        <f>$H$26</f>
        <v>19500</v>
      </c>
    </row>
    <row r="27" spans="1:32" s="6" customFormat="1" x14ac:dyDescent="0.2">
      <c r="I27" s="10"/>
      <c r="N27" s="42"/>
    </row>
    <row r="28" spans="1:32" s="6" customFormat="1" x14ac:dyDescent="0.2">
      <c r="I28" s="10"/>
      <c r="N28" s="42"/>
    </row>
    <row r="29" spans="1:32" ht="15.75" x14ac:dyDescent="0.25">
      <c r="B29" s="2" t="s">
        <v>8</v>
      </c>
      <c r="C29" s="2"/>
      <c r="D29" s="2"/>
      <c r="E29" s="2"/>
      <c r="F29" s="2"/>
      <c r="G29" s="2"/>
      <c r="H29" s="6"/>
      <c r="I29" s="10"/>
      <c r="N29" s="38"/>
    </row>
    <row r="30" spans="1:32" s="5" customFormat="1" x14ac:dyDescent="0.2">
      <c r="A30" s="4"/>
      <c r="B30" s="4" t="s">
        <v>14</v>
      </c>
      <c r="C30" s="4"/>
      <c r="D30" s="4"/>
      <c r="E30" s="4"/>
      <c r="F30" s="4"/>
      <c r="G30" s="4"/>
      <c r="H30" s="6"/>
      <c r="I30" s="10"/>
      <c r="N30" s="40"/>
    </row>
    <row r="31" spans="1:32" s="5" customFormat="1" ht="14.25" x14ac:dyDescent="0.2">
      <c r="A31" s="5">
        <v>31116</v>
      </c>
      <c r="B31" s="5" t="s">
        <v>21</v>
      </c>
      <c r="C31" s="5">
        <v>25</v>
      </c>
      <c r="D31" s="6" t="s">
        <v>43</v>
      </c>
      <c r="E31" s="5">
        <v>2015</v>
      </c>
      <c r="F31" s="5">
        <v>12</v>
      </c>
      <c r="G31" s="5">
        <v>52</v>
      </c>
      <c r="H31" s="6">
        <f>C31*G31</f>
        <v>1300</v>
      </c>
      <c r="I31" s="10">
        <f>H31/F31</f>
        <v>108.33333333333333</v>
      </c>
      <c r="N31" s="40">
        <f>$H$31</f>
        <v>1300</v>
      </c>
      <c r="T31" s="5">
        <f>$H$31</f>
        <v>1300</v>
      </c>
      <c r="Z31" s="5">
        <f>$H$31</f>
        <v>1300</v>
      </c>
      <c r="AF31" s="5">
        <f>$H$31</f>
        <v>1300</v>
      </c>
    </row>
    <row r="32" spans="1:32" s="5" customFormat="1" ht="12" customHeight="1" x14ac:dyDescent="0.2">
      <c r="H32" s="6"/>
      <c r="I32" s="10"/>
      <c r="N32" s="40"/>
    </row>
    <row r="33" spans="1:32" s="5" customFormat="1" x14ac:dyDescent="0.2">
      <c r="A33" s="4"/>
      <c r="B33" s="4" t="s">
        <v>10</v>
      </c>
      <c r="C33" s="4"/>
      <c r="D33" s="4"/>
      <c r="E33" s="4"/>
      <c r="F33" s="4"/>
      <c r="G33" s="4"/>
      <c r="H33" s="6"/>
      <c r="I33" s="10"/>
      <c r="N33" s="40"/>
    </row>
    <row r="34" spans="1:32" s="5" customFormat="1" ht="14.25" x14ac:dyDescent="0.2">
      <c r="A34" s="5">
        <v>30455</v>
      </c>
      <c r="B34" s="5" t="s">
        <v>20</v>
      </c>
      <c r="C34" s="5">
        <v>6</v>
      </c>
      <c r="D34" s="6" t="s">
        <v>43</v>
      </c>
      <c r="E34" s="5">
        <v>2027</v>
      </c>
      <c r="F34" s="5">
        <v>24</v>
      </c>
      <c r="G34" s="5">
        <v>247</v>
      </c>
      <c r="H34" s="6">
        <f>C34*G34</f>
        <v>1482</v>
      </c>
      <c r="I34" s="10">
        <f>H34/F34</f>
        <v>61.75</v>
      </c>
      <c r="N34" s="40"/>
      <c r="T34" s="5">
        <f>$H$34</f>
        <v>1482</v>
      </c>
      <c r="AF34" s="5">
        <f>$H$34</f>
        <v>1482</v>
      </c>
    </row>
    <row r="35" spans="1:32" s="5" customFormat="1" x14ac:dyDescent="0.2">
      <c r="H35" s="6"/>
      <c r="I35" s="10"/>
      <c r="N35" s="40"/>
    </row>
    <row r="36" spans="1:32" s="5" customFormat="1" x14ac:dyDescent="0.2">
      <c r="B36" s="4" t="s">
        <v>11</v>
      </c>
      <c r="H36" s="6"/>
      <c r="I36" s="10"/>
      <c r="N36" s="40"/>
    </row>
    <row r="37" spans="1:32" s="5" customFormat="1" ht="14.25" x14ac:dyDescent="0.2">
      <c r="A37" s="5">
        <v>30455</v>
      </c>
      <c r="B37" s="5" t="s">
        <v>20</v>
      </c>
      <c r="C37" s="5">
        <v>13</v>
      </c>
      <c r="D37" s="6" t="s">
        <v>43</v>
      </c>
      <c r="E37" s="5">
        <v>2027</v>
      </c>
      <c r="F37" s="5">
        <v>24</v>
      </c>
      <c r="G37" s="5">
        <v>247</v>
      </c>
      <c r="H37" s="6">
        <f>C37*G37</f>
        <v>3211</v>
      </c>
      <c r="I37" s="10">
        <f>H37/F37</f>
        <v>133.79166666666666</v>
      </c>
      <c r="N37" s="40"/>
      <c r="Q37" s="5">
        <f>$H$37</f>
        <v>3211</v>
      </c>
      <c r="Z37" s="5">
        <f>$H$37</f>
        <v>3211</v>
      </c>
    </row>
    <row r="38" spans="1:32" s="5" customFormat="1" x14ac:dyDescent="0.2">
      <c r="A38" s="5">
        <v>52885</v>
      </c>
      <c r="B38" s="5" t="s">
        <v>39</v>
      </c>
      <c r="C38" s="5">
        <v>1</v>
      </c>
      <c r="D38" s="5" t="s">
        <v>25</v>
      </c>
      <c r="E38" s="5">
        <v>2043</v>
      </c>
      <c r="F38" s="5">
        <v>40</v>
      </c>
      <c r="G38" s="5">
        <v>2750</v>
      </c>
      <c r="H38" s="6">
        <f>C38*G38</f>
        <v>2750</v>
      </c>
      <c r="I38" s="10">
        <f>H38/F38</f>
        <v>68.75</v>
      </c>
      <c r="N38" s="40"/>
      <c r="AB38" s="5">
        <f>$H$38</f>
        <v>2750</v>
      </c>
    </row>
    <row r="39" spans="1:32" s="5" customFormat="1" x14ac:dyDescent="0.2">
      <c r="H39" s="6"/>
      <c r="I39" s="10"/>
      <c r="N39" s="40"/>
    </row>
    <row r="40" spans="1:32" s="5" customFormat="1" x14ac:dyDescent="0.2">
      <c r="A40" s="4"/>
      <c r="B40" s="4" t="s">
        <v>12</v>
      </c>
      <c r="C40" s="4"/>
      <c r="D40" s="4"/>
      <c r="E40" s="4"/>
      <c r="F40" s="4"/>
      <c r="G40" s="4"/>
      <c r="H40" s="6"/>
      <c r="I40" s="10"/>
      <c r="N40" s="40"/>
    </row>
    <row r="41" spans="1:32" s="5" customFormat="1" ht="14.25" x14ac:dyDescent="0.2">
      <c r="A41" s="5">
        <v>30455</v>
      </c>
      <c r="B41" s="5" t="s">
        <v>20</v>
      </c>
      <c r="C41" s="5">
        <v>4</v>
      </c>
      <c r="D41" s="6" t="s">
        <v>43</v>
      </c>
      <c r="E41" s="5">
        <v>2027</v>
      </c>
      <c r="F41" s="5">
        <v>24</v>
      </c>
      <c r="G41" s="5">
        <v>247</v>
      </c>
      <c r="H41" s="6">
        <f>C41*G41</f>
        <v>988</v>
      </c>
      <c r="I41" s="10">
        <f>H41/F41</f>
        <v>41.166666666666664</v>
      </c>
      <c r="N41" s="40"/>
      <c r="T41" s="5">
        <f>$H$41</f>
        <v>988</v>
      </c>
      <c r="AF41" s="5">
        <f>$H$41</f>
        <v>988</v>
      </c>
    </row>
    <row r="42" spans="1:32" x14ac:dyDescent="0.2">
      <c r="A42" s="5">
        <v>52885</v>
      </c>
      <c r="B42" s="5" t="s">
        <v>39</v>
      </c>
      <c r="C42" s="5">
        <v>1</v>
      </c>
      <c r="D42" s="5" t="s">
        <v>25</v>
      </c>
      <c r="E42" s="5">
        <v>2043</v>
      </c>
      <c r="F42" s="5">
        <v>40</v>
      </c>
      <c r="G42" s="5">
        <v>2750</v>
      </c>
      <c r="H42" s="6">
        <f>C42*G42</f>
        <v>2750</v>
      </c>
      <c r="I42" s="10">
        <f>H42/F42</f>
        <v>68.75</v>
      </c>
      <c r="N42" s="38"/>
      <c r="AB42">
        <f>$H$40</f>
        <v>0</v>
      </c>
    </row>
    <row r="43" spans="1:32" x14ac:dyDescent="0.2">
      <c r="A43" s="5"/>
      <c r="B43" s="5"/>
      <c r="C43" s="5"/>
      <c r="D43" s="5"/>
      <c r="E43" s="5"/>
      <c r="F43" s="5"/>
      <c r="G43" s="5"/>
      <c r="H43" s="6"/>
      <c r="I43" s="10"/>
      <c r="N43" s="38"/>
    </row>
    <row r="44" spans="1:32" s="5" customFormat="1" x14ac:dyDescent="0.2">
      <c r="B44" s="4" t="s">
        <v>19</v>
      </c>
      <c r="H44" s="6"/>
      <c r="I44" s="10"/>
      <c r="N44" s="40"/>
    </row>
    <row r="45" spans="1:32" s="5" customFormat="1" ht="14.25" x14ac:dyDescent="0.2">
      <c r="A45" s="5">
        <v>30455</v>
      </c>
      <c r="B45" s="5" t="s">
        <v>20</v>
      </c>
      <c r="C45" s="5">
        <v>21</v>
      </c>
      <c r="D45" s="6" t="s">
        <v>43</v>
      </c>
      <c r="E45" s="5">
        <v>2027</v>
      </c>
      <c r="F45" s="5">
        <v>24</v>
      </c>
      <c r="G45" s="5">
        <v>247</v>
      </c>
      <c r="H45" s="6">
        <f>C45*G45</f>
        <v>5187</v>
      </c>
      <c r="I45" s="10">
        <f>H45/F45</f>
        <v>216.125</v>
      </c>
      <c r="N45" s="40"/>
      <c r="T45" s="5">
        <f>$H$45</f>
        <v>5187</v>
      </c>
    </row>
    <row r="46" spans="1:32" s="5" customFormat="1" x14ac:dyDescent="0.2">
      <c r="H46" s="6"/>
      <c r="I46" s="10"/>
      <c r="N46" s="40"/>
    </row>
    <row r="47" spans="1:32" s="5" customFormat="1" x14ac:dyDescent="0.2">
      <c r="H47" s="6"/>
      <c r="I47" s="10"/>
      <c r="N47" s="40"/>
    </row>
    <row r="48" spans="1:32" s="5" customFormat="1" x14ac:dyDescent="0.2">
      <c r="A48" s="4"/>
      <c r="B48" s="4" t="s">
        <v>13</v>
      </c>
      <c r="C48" s="4"/>
      <c r="D48" s="4"/>
      <c r="E48" s="4"/>
      <c r="F48" s="4"/>
      <c r="G48" s="4"/>
      <c r="H48" s="6"/>
      <c r="I48" s="10"/>
      <c r="N48" s="40"/>
    </row>
    <row r="49" spans="1:33" s="5" customFormat="1" ht="14.25" x14ac:dyDescent="0.2">
      <c r="A49" s="5">
        <v>31453</v>
      </c>
      <c r="B49" s="5" t="s">
        <v>55</v>
      </c>
      <c r="C49" s="5">
        <v>59</v>
      </c>
      <c r="D49" s="6" t="s">
        <v>43</v>
      </c>
      <c r="E49" s="5">
        <v>2027</v>
      </c>
      <c r="F49" s="5">
        <v>24</v>
      </c>
      <c r="G49" s="5">
        <v>490</v>
      </c>
      <c r="H49" s="6">
        <f>C49*G49</f>
        <v>28910</v>
      </c>
      <c r="I49" s="10">
        <f>H49/F49</f>
        <v>1204.5833333333333</v>
      </c>
      <c r="N49" s="40"/>
      <c r="T49" s="5">
        <f>$H$49</f>
        <v>28910</v>
      </c>
    </row>
    <row r="50" spans="1:33" s="5" customFormat="1" ht="14.25" x14ac:dyDescent="0.2">
      <c r="A50" s="5">
        <v>31223</v>
      </c>
      <c r="B50" s="5" t="s">
        <v>146</v>
      </c>
      <c r="C50" s="13">
        <v>16.8</v>
      </c>
      <c r="D50" s="6" t="s">
        <v>43</v>
      </c>
      <c r="E50" s="5">
        <v>2018</v>
      </c>
      <c r="F50" s="5">
        <v>15</v>
      </c>
      <c r="G50" s="5">
        <v>84</v>
      </c>
      <c r="H50" s="10">
        <f>C50*G50</f>
        <v>1411.2</v>
      </c>
      <c r="I50" s="10">
        <f>H50/F50</f>
        <v>94.08</v>
      </c>
      <c r="N50" s="40"/>
      <c r="O50" s="13">
        <f>$H$50</f>
        <v>1411.2</v>
      </c>
      <c r="W50" s="13">
        <f>$H$50</f>
        <v>1411.2</v>
      </c>
      <c r="AF50" s="13">
        <f>$H$50</f>
        <v>1411.2</v>
      </c>
    </row>
    <row r="51" spans="1:33" s="5" customFormat="1" ht="14.25" x14ac:dyDescent="0.2">
      <c r="A51" s="5">
        <v>31842</v>
      </c>
      <c r="B51" s="5" t="s">
        <v>118</v>
      </c>
      <c r="C51" s="5">
        <v>33</v>
      </c>
      <c r="D51" s="6" t="s">
        <v>43</v>
      </c>
      <c r="E51" s="5">
        <v>2033</v>
      </c>
      <c r="F51" s="5">
        <v>30</v>
      </c>
      <c r="G51" s="5">
        <v>880</v>
      </c>
      <c r="H51" s="6">
        <f>C51*G51</f>
        <v>29040</v>
      </c>
      <c r="I51" s="10">
        <f>H51/F51</f>
        <v>968</v>
      </c>
      <c r="N51" s="40"/>
      <c r="W51" s="5">
        <f>$H$51</f>
        <v>29040</v>
      </c>
    </row>
    <row r="52" spans="1:33" s="5" customFormat="1" ht="14.25" x14ac:dyDescent="0.2">
      <c r="A52" s="5">
        <v>30535</v>
      </c>
      <c r="B52" s="5" t="s">
        <v>119</v>
      </c>
      <c r="C52" s="5">
        <v>65</v>
      </c>
      <c r="D52" s="6" t="s">
        <v>43</v>
      </c>
      <c r="E52" s="5">
        <v>2015</v>
      </c>
      <c r="F52" s="5">
        <v>12</v>
      </c>
      <c r="G52" s="5">
        <v>820</v>
      </c>
      <c r="H52" s="6">
        <f>C52*G52</f>
        <v>53300</v>
      </c>
      <c r="I52" s="10">
        <f>H52/F52</f>
        <v>4441.666666666667</v>
      </c>
      <c r="N52" s="40">
        <f>$H$52</f>
        <v>53300</v>
      </c>
      <c r="T52" s="5">
        <f>$H$52</f>
        <v>53300</v>
      </c>
      <c r="Z52" s="5">
        <f>$H$52</f>
        <v>53300</v>
      </c>
      <c r="AF52" s="5">
        <f>$H$52</f>
        <v>53300</v>
      </c>
    </row>
    <row r="53" spans="1:33" s="5" customFormat="1" x14ac:dyDescent="0.2">
      <c r="D53" s="6"/>
      <c r="H53" s="6"/>
      <c r="I53" s="10"/>
      <c r="N53" s="40"/>
    </row>
    <row r="54" spans="1:33" s="5" customFormat="1" ht="13.5" thickBot="1" x14ac:dyDescent="0.25">
      <c r="D54" s="6"/>
      <c r="N54" s="40"/>
    </row>
    <row r="55" spans="1:33" s="5" customFormat="1" ht="13.5" thickBot="1" x14ac:dyDescent="0.25">
      <c r="G55" s="4" t="s">
        <v>45</v>
      </c>
      <c r="H55" s="6"/>
      <c r="I55" s="15">
        <f>SUM(I6:I52)</f>
        <v>42071.597619047621</v>
      </c>
      <c r="J55" s="5" t="s">
        <v>89</v>
      </c>
      <c r="K55" s="5">
        <f>SUM(K6:K51)</f>
        <v>500</v>
      </c>
      <c r="L55" s="5">
        <f>SUM(L6:L51)</f>
        <v>500</v>
      </c>
      <c r="M55" s="5">
        <f>SUM(M6:M51)</f>
        <v>500</v>
      </c>
      <c r="N55" s="40">
        <f>SUM(N6:N52)</f>
        <v>81500</v>
      </c>
      <c r="O55" s="5">
        <f t="shared" ref="O55:AG55" si="1">SUM(O6:O52)</f>
        <v>24711.200000000001</v>
      </c>
      <c r="P55" s="5">
        <f t="shared" si="1"/>
        <v>500</v>
      </c>
      <c r="Q55" s="5">
        <f t="shared" si="1"/>
        <v>3711</v>
      </c>
      <c r="R55" s="5">
        <f t="shared" si="1"/>
        <v>504910</v>
      </c>
      <c r="S55" s="5">
        <f t="shared" si="1"/>
        <v>500</v>
      </c>
      <c r="T55" s="5">
        <f t="shared" si="1"/>
        <v>152835</v>
      </c>
      <c r="U55" s="5">
        <f t="shared" si="1"/>
        <v>500</v>
      </c>
      <c r="V55" s="5">
        <f t="shared" si="1"/>
        <v>3800</v>
      </c>
      <c r="W55" s="5">
        <f t="shared" si="1"/>
        <v>172481.2</v>
      </c>
      <c r="X55" s="5">
        <f t="shared" si="1"/>
        <v>500</v>
      </c>
      <c r="Y55" s="5">
        <f t="shared" si="1"/>
        <v>500</v>
      </c>
      <c r="Z55" s="5">
        <f t="shared" si="1"/>
        <v>84711</v>
      </c>
      <c r="AA55" s="5">
        <f t="shared" si="1"/>
        <v>500</v>
      </c>
      <c r="AB55" s="5">
        <f t="shared" si="1"/>
        <v>507660</v>
      </c>
      <c r="AC55" s="5">
        <f t="shared" si="1"/>
        <v>3800</v>
      </c>
      <c r="AD55" s="5">
        <f t="shared" si="1"/>
        <v>20000</v>
      </c>
      <c r="AE55" s="5">
        <f t="shared" si="1"/>
        <v>500</v>
      </c>
      <c r="AF55" s="5">
        <f t="shared" si="1"/>
        <v>85381.2</v>
      </c>
      <c r="AG55" s="5">
        <f t="shared" si="1"/>
        <v>35268</v>
      </c>
    </row>
    <row r="56" spans="1:33" s="5" customFormat="1" x14ac:dyDescent="0.2">
      <c r="N56" s="40"/>
    </row>
    <row r="57" spans="1:33" s="5" customFormat="1" ht="14.25" x14ac:dyDescent="0.2">
      <c r="H57" s="4" t="s">
        <v>59</v>
      </c>
      <c r="I57" s="4">
        <v>1190</v>
      </c>
      <c r="N57" s="40"/>
    </row>
    <row r="58" spans="1:33" s="5" customFormat="1" ht="14.25" x14ac:dyDescent="0.2">
      <c r="H58" s="4" t="s">
        <v>57</v>
      </c>
      <c r="I58" s="14">
        <f>I55/I57</f>
        <v>35.354283713485394</v>
      </c>
      <c r="N58" s="40"/>
    </row>
    <row r="59" spans="1:33" s="5" customFormat="1" x14ac:dyDescent="0.2">
      <c r="N59" s="40"/>
    </row>
    <row r="60" spans="1:33" s="5" customFormat="1" x14ac:dyDescent="0.2"/>
    <row r="61" spans="1:33" s="5" customFormat="1" x14ac:dyDescent="0.2"/>
    <row r="62" spans="1:33" s="5" customFormat="1" x14ac:dyDescent="0.2"/>
    <row r="63" spans="1:33" s="5" customFormat="1" x14ac:dyDescent="0.2"/>
    <row r="64" spans="1:33" s="5" customFormat="1" x14ac:dyDescent="0.2"/>
    <row r="65" spans="11:15" s="5" customFormat="1" x14ac:dyDescent="0.2"/>
    <row r="66" spans="11:15" s="5" customFormat="1" x14ac:dyDescent="0.2"/>
    <row r="67" spans="11:15" s="5" customFormat="1" x14ac:dyDescent="0.2"/>
    <row r="68" spans="11:15" s="5" customFormat="1" x14ac:dyDescent="0.2"/>
    <row r="69" spans="11:15" s="5" customFormat="1" x14ac:dyDescent="0.2"/>
    <row r="70" spans="11:15" s="5" customFormat="1" x14ac:dyDescent="0.2"/>
    <row r="71" spans="11:15" s="5" customFormat="1" x14ac:dyDescent="0.2"/>
    <row r="72" spans="11:15" s="5" customFormat="1" x14ac:dyDescent="0.2"/>
    <row r="73" spans="11:15" s="5" customFormat="1" x14ac:dyDescent="0.2"/>
    <row r="74" spans="11:15" s="5" customFormat="1" x14ac:dyDescent="0.2"/>
    <row r="75" spans="11:15" s="5" customFormat="1" x14ac:dyDescent="0.2"/>
    <row r="76" spans="11:15" s="5" customFormat="1" x14ac:dyDescent="0.2"/>
    <row r="77" spans="11:15" s="5" customFormat="1" x14ac:dyDescent="0.2">
      <c r="M77" s="4"/>
      <c r="N77" s="6"/>
      <c r="O77" s="6"/>
    </row>
    <row r="78" spans="11:15" s="5" customFormat="1" x14ac:dyDescent="0.2"/>
    <row r="79" spans="11:15" s="5" customFormat="1" x14ac:dyDescent="0.2">
      <c r="K79" s="4"/>
      <c r="L79" s="6"/>
      <c r="M79" s="6"/>
    </row>
    <row r="87" spans="7:9" x14ac:dyDescent="0.2">
      <c r="I87" s="6"/>
    </row>
    <row r="88" spans="7:9" x14ac:dyDescent="0.2">
      <c r="G88" s="4"/>
      <c r="H88" s="6"/>
      <c r="I88" s="6"/>
    </row>
  </sheetData>
  <phoneticPr fontId="5" type="noConversion"/>
  <printOptions gridLines="1"/>
  <pageMargins left="0.74803149606299213" right="0.74803149606299213" top="0.98425196850393704" bottom="0.98425196850393704" header="0.51181102362204722" footer="0.51181102362204722"/>
  <pageSetup paperSize="9" scale="50" orientation="landscape" horizontalDpi="1200" verticalDpi="0"/>
  <headerFooter alignWithMargins="0"/>
  <legacyDrawing r:id="rId1"/>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93"/>
  <sheetViews>
    <sheetView workbookViewId="0">
      <pane ySplit="4" topLeftCell="A5" activePane="bottomLeft" state="frozen"/>
      <selection pane="bottomLeft" activeCell="F9" sqref="F9"/>
    </sheetView>
  </sheetViews>
  <sheetFormatPr defaultColWidth="8.85546875" defaultRowHeight="12.75" x14ac:dyDescent="0.2"/>
  <cols>
    <col min="1" max="1" width="8.140625" customWidth="1"/>
    <col min="2" max="2" width="32.42578125" customWidth="1"/>
    <col min="3" max="3" width="7.28515625" customWidth="1"/>
    <col min="4" max="4" width="4.140625" customWidth="1"/>
    <col min="5" max="6" width="8.140625" customWidth="1"/>
    <col min="7" max="7" width="7" customWidth="1"/>
    <col min="8" max="8" width="7.42578125" customWidth="1"/>
    <col min="9" max="9" width="7.28515625" customWidth="1"/>
    <col min="10" max="10" width="8.140625" customWidth="1"/>
    <col min="11" max="11" width="7.140625" customWidth="1"/>
    <col min="12" max="12" width="6.42578125" customWidth="1"/>
    <col min="13" max="13" width="5.7109375" customWidth="1"/>
    <col min="14" max="14" width="6.140625" customWidth="1"/>
    <col min="15" max="15" width="5.85546875" customWidth="1"/>
    <col min="16" max="17" width="6.42578125" customWidth="1"/>
    <col min="18" max="19" width="6.7109375" customWidth="1"/>
    <col min="20" max="20" width="7" customWidth="1"/>
    <col min="21" max="21" width="6.7109375" customWidth="1"/>
    <col min="22" max="22" width="6.28515625" customWidth="1"/>
    <col min="23" max="23" width="7.140625" customWidth="1"/>
    <col min="24" max="24" width="6.140625" customWidth="1"/>
    <col min="25" max="25" width="7" customWidth="1"/>
    <col min="26" max="27" width="6.28515625" customWidth="1"/>
    <col min="28" max="28" width="7.42578125" customWidth="1"/>
    <col min="29" max="29" width="6.42578125" customWidth="1"/>
    <col min="30" max="30" width="6.28515625" customWidth="1"/>
    <col min="31" max="31" width="6.140625" customWidth="1"/>
    <col min="32" max="32" width="5.85546875" customWidth="1"/>
    <col min="33" max="33" width="7.140625" customWidth="1"/>
  </cols>
  <sheetData>
    <row r="1" spans="1:33" s="2" customFormat="1" ht="15.75" x14ac:dyDescent="0.25">
      <c r="A1" s="2" t="s">
        <v>0</v>
      </c>
    </row>
    <row r="2" spans="1:33" s="2" customFormat="1" ht="15.75" x14ac:dyDescent="0.25">
      <c r="A2" s="2" t="s">
        <v>23</v>
      </c>
      <c r="N2" s="37"/>
    </row>
    <row r="3" spans="1:33" ht="15" x14ac:dyDescent="0.2">
      <c r="A3" s="3"/>
      <c r="C3" s="3"/>
      <c r="D3" s="3"/>
      <c r="E3" s="3"/>
      <c r="F3" s="3"/>
      <c r="G3" s="3"/>
      <c r="N3" s="38"/>
      <c r="P3" s="4" t="s">
        <v>63</v>
      </c>
    </row>
    <row r="4" spans="1:33" s="5" customFormat="1" x14ac:dyDescent="0.2">
      <c r="A4" s="4"/>
      <c r="B4" s="4"/>
      <c r="C4" s="4" t="s">
        <v>16</v>
      </c>
      <c r="D4" s="4" t="s">
        <v>47</v>
      </c>
      <c r="E4" s="4" t="s">
        <v>17</v>
      </c>
      <c r="F4" s="4" t="s">
        <v>18</v>
      </c>
      <c r="G4" s="4" t="s">
        <v>48</v>
      </c>
      <c r="H4" s="4" t="s">
        <v>49</v>
      </c>
      <c r="I4" s="4" t="s">
        <v>46</v>
      </c>
      <c r="K4" s="17" t="s">
        <v>64</v>
      </c>
      <c r="L4" s="17" t="s">
        <v>65</v>
      </c>
      <c r="M4" s="17" t="s">
        <v>66</v>
      </c>
      <c r="N4" s="39" t="s">
        <v>67</v>
      </c>
      <c r="O4" s="17" t="s">
        <v>68</v>
      </c>
      <c r="P4" s="17" t="s">
        <v>69</v>
      </c>
      <c r="Q4" s="17" t="s">
        <v>70</v>
      </c>
      <c r="R4" s="17" t="s">
        <v>71</v>
      </c>
      <c r="S4" s="17" t="s">
        <v>72</v>
      </c>
      <c r="T4" s="17" t="s">
        <v>73</v>
      </c>
      <c r="U4" s="17" t="s">
        <v>74</v>
      </c>
      <c r="V4" s="17" t="s">
        <v>75</v>
      </c>
      <c r="W4" s="17" t="s">
        <v>76</v>
      </c>
      <c r="X4" s="17" t="s">
        <v>77</v>
      </c>
      <c r="Y4" s="17" t="s">
        <v>78</v>
      </c>
      <c r="Z4" s="17" t="s">
        <v>79</v>
      </c>
      <c r="AA4" s="17" t="s">
        <v>80</v>
      </c>
      <c r="AB4" s="17" t="s">
        <v>81</v>
      </c>
      <c r="AC4" s="17" t="s">
        <v>82</v>
      </c>
      <c r="AD4" s="17" t="s">
        <v>83</v>
      </c>
      <c r="AE4" s="17" t="s">
        <v>84</v>
      </c>
      <c r="AF4" s="17" t="s">
        <v>85</v>
      </c>
      <c r="AG4" s="17" t="s">
        <v>86</v>
      </c>
    </row>
    <row r="5" spans="1:33" s="5" customFormat="1" ht="15.75" x14ac:dyDescent="0.25">
      <c r="A5" s="4"/>
      <c r="B5" s="2" t="s">
        <v>2</v>
      </c>
      <c r="C5" s="4"/>
      <c r="D5" s="4"/>
      <c r="E5" s="4"/>
      <c r="F5" s="4"/>
      <c r="G5" s="4"/>
      <c r="H5" s="4"/>
      <c r="I5" s="4"/>
      <c r="K5" s="17"/>
      <c r="L5" s="17"/>
      <c r="M5" s="17"/>
      <c r="N5" s="39"/>
      <c r="O5" s="17"/>
      <c r="P5" s="17"/>
      <c r="Q5" s="17"/>
      <c r="R5" s="17"/>
      <c r="S5" s="17"/>
      <c r="T5" s="17"/>
      <c r="U5" s="17"/>
      <c r="V5" s="17"/>
      <c r="W5" s="17"/>
      <c r="X5" s="17"/>
      <c r="Y5" s="17"/>
      <c r="Z5" s="17"/>
      <c r="AA5" s="17"/>
      <c r="AB5" s="17"/>
      <c r="AC5" s="17"/>
      <c r="AD5" s="17"/>
      <c r="AE5" s="17"/>
      <c r="AF5" s="17"/>
      <c r="AG5" s="17"/>
    </row>
    <row r="6" spans="1:33" s="5" customFormat="1" ht="14.25" x14ac:dyDescent="0.2">
      <c r="A6" s="6">
        <v>21527</v>
      </c>
      <c r="B6" s="6" t="s">
        <v>4</v>
      </c>
      <c r="C6" s="6">
        <v>740</v>
      </c>
      <c r="D6" s="6" t="s">
        <v>43</v>
      </c>
      <c r="E6" s="6">
        <v>2023</v>
      </c>
      <c r="F6" s="6">
        <v>20</v>
      </c>
      <c r="G6" s="6">
        <v>216</v>
      </c>
      <c r="H6" s="6">
        <f>C6*G6</f>
        <v>159840</v>
      </c>
      <c r="I6" s="13">
        <f>H6/F6</f>
        <v>7992</v>
      </c>
      <c r="N6" s="40"/>
      <c r="R6" s="10">
        <f>$H$6</f>
        <v>159840</v>
      </c>
      <c r="AG6" s="5">
        <f>$H$6</f>
        <v>159840</v>
      </c>
    </row>
    <row r="7" spans="1:33" s="5" customFormat="1" x14ac:dyDescent="0.2">
      <c r="A7" s="6">
        <v>22211</v>
      </c>
      <c r="B7" s="6" t="s">
        <v>5</v>
      </c>
      <c r="C7" s="6">
        <v>40</v>
      </c>
      <c r="D7" s="6" t="s">
        <v>41</v>
      </c>
      <c r="E7" s="6">
        <v>2028</v>
      </c>
      <c r="F7" s="6">
        <v>25</v>
      </c>
      <c r="G7" s="6">
        <v>610</v>
      </c>
      <c r="H7" s="6">
        <f>C7*G7</f>
        <v>24400</v>
      </c>
      <c r="I7" s="5">
        <f>H7/F7</f>
        <v>976</v>
      </c>
      <c r="N7" s="40"/>
      <c r="R7" s="10"/>
      <c r="T7" s="5">
        <f>$H$7</f>
        <v>24400</v>
      </c>
    </row>
    <row r="8" spans="1:33" s="5" customFormat="1" x14ac:dyDescent="0.2">
      <c r="A8" s="6">
        <v>22221</v>
      </c>
      <c r="B8" s="6" t="s">
        <v>40</v>
      </c>
      <c r="C8" s="6">
        <v>32</v>
      </c>
      <c r="D8" s="6" t="s">
        <v>41</v>
      </c>
      <c r="E8" s="6">
        <v>2028</v>
      </c>
      <c r="F8" s="6">
        <v>25</v>
      </c>
      <c r="G8" s="6">
        <v>324</v>
      </c>
      <c r="H8" s="6">
        <f>C8*G8</f>
        <v>10368</v>
      </c>
      <c r="I8" s="5">
        <f>H8/F8</f>
        <v>414.72</v>
      </c>
      <c r="N8" s="40"/>
      <c r="R8" s="10"/>
      <c r="T8" s="6">
        <f>$H$8</f>
        <v>10368</v>
      </c>
    </row>
    <row r="9" spans="1:33" s="5" customFormat="1" x14ac:dyDescent="0.2">
      <c r="A9" s="6">
        <v>25116</v>
      </c>
      <c r="B9" s="6" t="s">
        <v>15</v>
      </c>
      <c r="C9" s="6">
        <v>1</v>
      </c>
      <c r="D9" s="6" t="s">
        <v>25</v>
      </c>
      <c r="E9" s="6">
        <v>2010</v>
      </c>
      <c r="F9" s="6">
        <v>2</v>
      </c>
      <c r="G9" s="6">
        <v>500</v>
      </c>
      <c r="H9" s="6">
        <f>C9*G9</f>
        <v>500</v>
      </c>
      <c r="I9" s="5">
        <f>H9/F9</f>
        <v>250</v>
      </c>
      <c r="K9" s="6">
        <f>$H$9</f>
        <v>500</v>
      </c>
      <c r="L9" s="6">
        <f t="shared" ref="L9:AG9" si="0">$H$9</f>
        <v>500</v>
      </c>
      <c r="M9" s="6">
        <f t="shared" si="0"/>
        <v>500</v>
      </c>
      <c r="N9" s="42">
        <f t="shared" si="0"/>
        <v>500</v>
      </c>
      <c r="O9" s="6">
        <f t="shared" si="0"/>
        <v>500</v>
      </c>
      <c r="P9" s="6">
        <f t="shared" si="0"/>
        <v>500</v>
      </c>
      <c r="Q9" s="6">
        <f t="shared" si="0"/>
        <v>500</v>
      </c>
      <c r="R9" s="6">
        <f t="shared" si="0"/>
        <v>500</v>
      </c>
      <c r="S9" s="6">
        <f t="shared" si="0"/>
        <v>500</v>
      </c>
      <c r="T9" s="6">
        <f t="shared" si="0"/>
        <v>500</v>
      </c>
      <c r="U9" s="6">
        <f t="shared" si="0"/>
        <v>500</v>
      </c>
      <c r="V9" s="6">
        <f t="shared" si="0"/>
        <v>500</v>
      </c>
      <c r="W9" s="6">
        <f t="shared" si="0"/>
        <v>500</v>
      </c>
      <c r="X9" s="6">
        <f t="shared" si="0"/>
        <v>500</v>
      </c>
      <c r="Y9" s="6">
        <f t="shared" si="0"/>
        <v>500</v>
      </c>
      <c r="Z9" s="6">
        <f t="shared" si="0"/>
        <v>500</v>
      </c>
      <c r="AA9" s="6">
        <f t="shared" si="0"/>
        <v>500</v>
      </c>
      <c r="AB9" s="6">
        <f t="shared" si="0"/>
        <v>500</v>
      </c>
      <c r="AC9" s="6">
        <f t="shared" si="0"/>
        <v>500</v>
      </c>
      <c r="AD9" s="6">
        <f t="shared" si="0"/>
        <v>500</v>
      </c>
      <c r="AE9" s="6">
        <f t="shared" si="0"/>
        <v>500</v>
      </c>
      <c r="AF9" s="6">
        <f t="shared" si="0"/>
        <v>500</v>
      </c>
      <c r="AG9" s="6">
        <f t="shared" si="0"/>
        <v>500</v>
      </c>
    </row>
    <row r="10" spans="1:33" s="5" customFormat="1" ht="14.25" x14ac:dyDescent="0.2">
      <c r="A10" s="6">
        <v>29114</v>
      </c>
      <c r="B10" s="6" t="s">
        <v>87</v>
      </c>
      <c r="C10" s="6">
        <v>740</v>
      </c>
      <c r="D10" s="6" t="s">
        <v>43</v>
      </c>
      <c r="E10" s="6">
        <v>2023</v>
      </c>
      <c r="F10" s="6">
        <v>20</v>
      </c>
      <c r="G10" s="6">
        <v>152</v>
      </c>
      <c r="H10" s="6">
        <f>C10*G10</f>
        <v>112480</v>
      </c>
      <c r="I10" s="13">
        <f>H10/F10</f>
        <v>5624</v>
      </c>
      <c r="N10" s="40"/>
      <c r="R10" s="10">
        <f>$H$10</f>
        <v>112480</v>
      </c>
      <c r="AB10" s="5">
        <f>$H$10</f>
        <v>112480</v>
      </c>
    </row>
    <row r="11" spans="1:33" s="5" customFormat="1" x14ac:dyDescent="0.2">
      <c r="A11" s="6"/>
      <c r="B11" s="6"/>
      <c r="C11" s="6"/>
      <c r="D11" s="6"/>
      <c r="E11" s="6"/>
      <c r="F11" s="6"/>
      <c r="G11" s="6"/>
      <c r="H11" s="6"/>
      <c r="I11" s="13"/>
      <c r="N11" s="40"/>
      <c r="R11" s="10"/>
    </row>
    <row r="12" spans="1:33" s="5" customFormat="1" ht="15.75" x14ac:dyDescent="0.25">
      <c r="A12" s="6"/>
      <c r="B12" s="2" t="s">
        <v>114</v>
      </c>
      <c r="C12" s="6"/>
      <c r="D12" s="6"/>
      <c r="E12" s="6"/>
      <c r="F12" s="6"/>
      <c r="G12" s="6"/>
      <c r="H12" s="6"/>
      <c r="I12" s="13"/>
      <c r="N12" s="40"/>
      <c r="R12" s="10"/>
    </row>
    <row r="13" spans="1:33" s="5" customFormat="1" x14ac:dyDescent="0.2">
      <c r="A13" s="6">
        <v>24346</v>
      </c>
      <c r="B13" s="6" t="s">
        <v>51</v>
      </c>
      <c r="C13" s="6">
        <v>110</v>
      </c>
      <c r="D13" s="6" t="s">
        <v>25</v>
      </c>
      <c r="E13" s="6">
        <v>2023</v>
      </c>
      <c r="F13" s="6">
        <v>20</v>
      </c>
      <c r="G13" s="6">
        <v>1730</v>
      </c>
      <c r="H13" s="6">
        <f>C13*G13</f>
        <v>190300</v>
      </c>
      <c r="I13" s="5">
        <f>H13/F13</f>
        <v>9515</v>
      </c>
      <c r="N13" s="40"/>
      <c r="R13" s="10">
        <f>$H$13</f>
        <v>190300</v>
      </c>
      <c r="AB13" s="5">
        <f>$H$13</f>
        <v>190300</v>
      </c>
    </row>
    <row r="14" spans="1:33" s="5" customFormat="1" x14ac:dyDescent="0.2">
      <c r="A14" s="6">
        <v>24356</v>
      </c>
      <c r="B14" s="6" t="s">
        <v>58</v>
      </c>
      <c r="C14" s="6">
        <v>13</v>
      </c>
      <c r="D14" s="6" t="s">
        <v>25</v>
      </c>
      <c r="E14" s="6">
        <v>2023</v>
      </c>
      <c r="F14" s="6">
        <v>20</v>
      </c>
      <c r="G14" s="6">
        <v>560</v>
      </c>
      <c r="H14" s="6">
        <f>C14*G14</f>
        <v>7280</v>
      </c>
      <c r="I14" s="5">
        <f>H14/F14</f>
        <v>364</v>
      </c>
      <c r="N14" s="40"/>
      <c r="R14" s="10">
        <f>$H$14</f>
        <v>7280</v>
      </c>
      <c r="AB14" s="5">
        <f>$H$14</f>
        <v>7280</v>
      </c>
    </row>
    <row r="15" spans="1:33" s="5" customFormat="1" x14ac:dyDescent="0.2">
      <c r="N15" s="40"/>
    </row>
    <row r="16" spans="1:33" s="5" customFormat="1" ht="15.75" x14ac:dyDescent="0.25">
      <c r="A16" s="6"/>
      <c r="B16" s="2" t="s">
        <v>90</v>
      </c>
      <c r="C16" s="6"/>
      <c r="D16" s="6"/>
      <c r="E16" s="6"/>
      <c r="F16" s="6"/>
      <c r="G16" s="6"/>
      <c r="H16" s="6"/>
      <c r="I16" s="10"/>
      <c r="N16" s="40"/>
    </row>
    <row r="17" spans="1:33" s="5" customFormat="1" ht="14.25" x14ac:dyDescent="0.2">
      <c r="A17" s="6">
        <v>23028</v>
      </c>
      <c r="B17" s="6" t="s">
        <v>91</v>
      </c>
      <c r="C17" s="6">
        <v>95</v>
      </c>
      <c r="D17" s="6" t="s">
        <v>43</v>
      </c>
      <c r="E17" s="6">
        <v>2015</v>
      </c>
      <c r="F17" s="6">
        <v>12</v>
      </c>
      <c r="G17" s="6">
        <v>240</v>
      </c>
      <c r="H17" s="6">
        <f>C17*G17</f>
        <v>22800</v>
      </c>
      <c r="I17" s="10">
        <f>H17/F17</f>
        <v>1900</v>
      </c>
      <c r="N17" s="40">
        <f>$H$17</f>
        <v>22800</v>
      </c>
      <c r="T17" s="5">
        <f>$H$17</f>
        <v>22800</v>
      </c>
      <c r="Z17" s="5">
        <f>$H$17</f>
        <v>22800</v>
      </c>
      <c r="AF17" s="5">
        <f>$H$17</f>
        <v>22800</v>
      </c>
    </row>
    <row r="18" spans="1:33" s="5" customFormat="1" x14ac:dyDescent="0.2">
      <c r="N18" s="40"/>
    </row>
    <row r="19" spans="1:33" ht="15.75" x14ac:dyDescent="0.25">
      <c r="A19" s="2"/>
      <c r="B19" s="2" t="s">
        <v>6</v>
      </c>
      <c r="C19" s="2"/>
      <c r="D19" s="2"/>
      <c r="E19" s="2"/>
      <c r="F19" s="2"/>
      <c r="G19" s="2"/>
      <c r="N19" s="38"/>
    </row>
    <row r="20" spans="1:33" s="6" customFormat="1" ht="14.25" x14ac:dyDescent="0.2">
      <c r="A20" s="6">
        <v>26266</v>
      </c>
      <c r="B20" s="6" t="s">
        <v>52</v>
      </c>
      <c r="C20" s="6">
        <v>220</v>
      </c>
      <c r="D20" s="6" t="s">
        <v>43</v>
      </c>
      <c r="E20" s="6">
        <v>2018</v>
      </c>
      <c r="F20" s="6">
        <v>15</v>
      </c>
      <c r="G20" s="6">
        <v>115</v>
      </c>
      <c r="H20" s="6">
        <f>C20*G20</f>
        <v>25300</v>
      </c>
      <c r="I20" s="10">
        <f>H20/F20</f>
        <v>1686.6666666666667</v>
      </c>
      <c r="N20" s="42"/>
      <c r="O20" s="6">
        <f>$H$20</f>
        <v>25300</v>
      </c>
      <c r="W20" s="6">
        <f>$H$20</f>
        <v>25300</v>
      </c>
    </row>
    <row r="21" spans="1:33" s="6" customFormat="1" ht="14.25" x14ac:dyDescent="0.2">
      <c r="A21" s="6">
        <v>27016</v>
      </c>
      <c r="B21" s="6" t="s">
        <v>50</v>
      </c>
      <c r="C21" s="6">
        <v>220</v>
      </c>
      <c r="D21" s="6" t="s">
        <v>43</v>
      </c>
      <c r="E21" s="6">
        <v>2013</v>
      </c>
      <c r="F21" s="6">
        <v>10</v>
      </c>
      <c r="G21" s="6">
        <v>15</v>
      </c>
      <c r="H21" s="6">
        <f>C21*G21</f>
        <v>3300</v>
      </c>
      <c r="I21" s="10">
        <f>H21/F21</f>
        <v>330</v>
      </c>
      <c r="M21" s="6">
        <f>$H$21</f>
        <v>3300</v>
      </c>
      <c r="N21" s="42"/>
      <c r="R21" s="6">
        <f>$H$21</f>
        <v>3300</v>
      </c>
      <c r="W21" s="6">
        <f>$H$21</f>
        <v>3300</v>
      </c>
      <c r="AB21" s="6">
        <f>$H$21</f>
        <v>3300</v>
      </c>
      <c r="AG21" s="6">
        <f>$H$21</f>
        <v>3300</v>
      </c>
    </row>
    <row r="22" spans="1:33" s="6" customFormat="1" x14ac:dyDescent="0.2">
      <c r="N22" s="42"/>
    </row>
    <row r="23" spans="1:33" ht="15.75" x14ac:dyDescent="0.25">
      <c r="A23" s="2"/>
      <c r="B23" s="2" t="s">
        <v>7</v>
      </c>
      <c r="C23" s="2"/>
      <c r="D23" s="2"/>
      <c r="E23" s="2"/>
      <c r="F23" s="2"/>
      <c r="G23" s="2"/>
      <c r="K23" s="6"/>
      <c r="L23" s="6"/>
      <c r="M23" s="6"/>
      <c r="N23" s="42"/>
      <c r="O23" s="6"/>
      <c r="P23" s="6"/>
      <c r="Q23" s="6"/>
      <c r="R23" s="6"/>
      <c r="S23" s="6"/>
      <c r="T23" s="6"/>
      <c r="U23" s="6"/>
      <c r="V23" s="6"/>
      <c r="W23" s="6"/>
      <c r="X23" s="6"/>
      <c r="Y23" s="6"/>
      <c r="Z23" s="6"/>
      <c r="AA23" s="6"/>
      <c r="AB23" s="6"/>
      <c r="AC23" s="6"/>
      <c r="AD23" s="6"/>
      <c r="AE23" s="6"/>
      <c r="AF23" s="6"/>
      <c r="AG23" s="6"/>
    </row>
    <row r="24" spans="1:33" s="6" customFormat="1" x14ac:dyDescent="0.2">
      <c r="A24" s="6">
        <v>71412</v>
      </c>
      <c r="B24" s="6" t="s">
        <v>53</v>
      </c>
      <c r="C24" s="6">
        <v>1</v>
      </c>
      <c r="D24" s="6" t="s">
        <v>25</v>
      </c>
      <c r="E24" s="6">
        <v>2033</v>
      </c>
      <c r="F24" s="6">
        <v>30</v>
      </c>
      <c r="G24" s="6">
        <v>122030</v>
      </c>
      <c r="H24" s="6">
        <f>C24*G24</f>
        <v>122030</v>
      </c>
      <c r="I24" s="10">
        <f>H24/F24</f>
        <v>4067.6666666666665</v>
      </c>
      <c r="N24" s="42"/>
      <c r="W24" s="6">
        <f>$H$24</f>
        <v>122030</v>
      </c>
    </row>
    <row r="25" spans="1:33" s="6" customFormat="1" x14ac:dyDescent="0.2">
      <c r="A25" s="6">
        <v>71421</v>
      </c>
      <c r="B25" s="6" t="s">
        <v>54</v>
      </c>
      <c r="C25" s="6">
        <v>1</v>
      </c>
      <c r="D25" s="6" t="s">
        <v>25</v>
      </c>
      <c r="E25" s="6">
        <v>2018</v>
      </c>
      <c r="F25" s="6">
        <v>15</v>
      </c>
      <c r="G25" s="6">
        <v>24390</v>
      </c>
      <c r="H25" s="6">
        <v>19500</v>
      </c>
      <c r="I25" s="10">
        <f>H25/F25</f>
        <v>1300</v>
      </c>
      <c r="N25" s="42"/>
      <c r="O25" s="6">
        <f>$H$25</f>
        <v>19500</v>
      </c>
      <c r="W25" s="6">
        <f>$H$25</f>
        <v>19500</v>
      </c>
      <c r="AF25" s="6">
        <f>$H$25</f>
        <v>19500</v>
      </c>
    </row>
    <row r="26" spans="1:33" s="6" customFormat="1" x14ac:dyDescent="0.2">
      <c r="N26" s="42"/>
    </row>
    <row r="27" spans="1:33" ht="15.75" x14ac:dyDescent="0.25">
      <c r="B27" s="2" t="s">
        <v>8</v>
      </c>
      <c r="C27" s="2"/>
      <c r="D27" s="2"/>
      <c r="E27" s="2"/>
      <c r="F27" s="2"/>
      <c r="G27" s="2"/>
      <c r="H27" s="6"/>
      <c r="I27" s="10"/>
      <c r="N27" s="38"/>
    </row>
    <row r="28" spans="1:33" x14ac:dyDescent="0.2">
      <c r="A28" s="4"/>
      <c r="B28" s="4" t="s">
        <v>14</v>
      </c>
      <c r="C28" s="4"/>
      <c r="D28" s="4"/>
      <c r="E28" s="4"/>
      <c r="F28" s="4"/>
      <c r="G28" s="4"/>
      <c r="H28" s="6"/>
      <c r="I28" s="10"/>
      <c r="N28" s="38"/>
    </row>
    <row r="29" spans="1:33" ht="14.25" x14ac:dyDescent="0.2">
      <c r="A29" s="5">
        <v>31116</v>
      </c>
      <c r="B29" s="5" t="s">
        <v>21</v>
      </c>
      <c r="C29" s="5">
        <v>25</v>
      </c>
      <c r="D29" s="6" t="s">
        <v>43</v>
      </c>
      <c r="E29" s="5">
        <v>2015</v>
      </c>
      <c r="F29" s="5">
        <v>12</v>
      </c>
      <c r="G29" s="5">
        <v>52</v>
      </c>
      <c r="H29" s="6">
        <f t="shared" ref="H29:H43" si="1">C29*G29</f>
        <v>1300</v>
      </c>
      <c r="I29" s="10">
        <f t="shared" ref="I29:I43" si="2">H29/F29</f>
        <v>108.33333333333333</v>
      </c>
      <c r="N29" s="38">
        <f>$H$29</f>
        <v>1300</v>
      </c>
      <c r="V29">
        <f>$H$29</f>
        <v>1300</v>
      </c>
      <c r="AD29">
        <f>$H$29</f>
        <v>1300</v>
      </c>
    </row>
    <row r="30" spans="1:33" x14ac:dyDescent="0.2">
      <c r="A30" s="5"/>
      <c r="B30" s="5"/>
      <c r="C30" s="5"/>
      <c r="D30" s="5"/>
      <c r="E30" s="5"/>
      <c r="F30" s="5"/>
      <c r="G30" s="5"/>
      <c r="H30" s="6"/>
      <c r="I30" s="10"/>
      <c r="N30" s="38"/>
    </row>
    <row r="31" spans="1:33" x14ac:dyDescent="0.2">
      <c r="A31" s="4"/>
      <c r="B31" s="4" t="s">
        <v>10</v>
      </c>
      <c r="C31" s="4"/>
      <c r="D31" s="4"/>
      <c r="E31" s="4"/>
      <c r="F31" s="4"/>
      <c r="G31" s="4"/>
      <c r="H31" s="6"/>
      <c r="I31" s="10"/>
      <c r="N31" s="38"/>
      <c r="Q31" s="6"/>
    </row>
    <row r="32" spans="1:33" ht="14.25" x14ac:dyDescent="0.2">
      <c r="A32" s="5">
        <v>30455</v>
      </c>
      <c r="B32" s="5" t="s">
        <v>20</v>
      </c>
      <c r="C32" s="5">
        <v>6</v>
      </c>
      <c r="D32" s="6" t="s">
        <v>43</v>
      </c>
      <c r="E32" s="5">
        <v>2027</v>
      </c>
      <c r="F32" s="5">
        <v>24</v>
      </c>
      <c r="G32" s="5">
        <v>247</v>
      </c>
      <c r="H32" s="6">
        <f t="shared" si="1"/>
        <v>1482</v>
      </c>
      <c r="I32" s="10">
        <f t="shared" si="2"/>
        <v>61.75</v>
      </c>
      <c r="N32" s="38"/>
      <c r="T32">
        <f>$H$32</f>
        <v>1482</v>
      </c>
      <c r="AF32">
        <f>$H$32</f>
        <v>1482</v>
      </c>
    </row>
    <row r="33" spans="1:32" x14ac:dyDescent="0.2">
      <c r="A33" s="5"/>
      <c r="B33" s="5"/>
      <c r="C33" s="5"/>
      <c r="D33" s="5"/>
      <c r="E33" s="5"/>
      <c r="F33" s="5"/>
      <c r="G33" s="5"/>
      <c r="H33" s="6"/>
      <c r="I33" s="10"/>
      <c r="N33" s="38"/>
      <c r="Q33" s="6"/>
    </row>
    <row r="34" spans="1:32" x14ac:dyDescent="0.2">
      <c r="A34" s="5"/>
      <c r="B34" s="4" t="s">
        <v>11</v>
      </c>
      <c r="C34" s="5"/>
      <c r="D34" s="5"/>
      <c r="E34" s="5"/>
      <c r="F34" s="5"/>
      <c r="G34" s="5"/>
      <c r="H34" s="6"/>
      <c r="I34" s="10"/>
      <c r="N34" s="38"/>
    </row>
    <row r="35" spans="1:32" ht="14.25" x14ac:dyDescent="0.2">
      <c r="A35" s="5">
        <v>30455</v>
      </c>
      <c r="B35" s="5" t="s">
        <v>20</v>
      </c>
      <c r="C35" s="5">
        <v>13</v>
      </c>
      <c r="D35" s="6" t="s">
        <v>43</v>
      </c>
      <c r="E35" s="5">
        <v>2027</v>
      </c>
      <c r="F35" s="5">
        <v>24</v>
      </c>
      <c r="G35" s="5">
        <v>247</v>
      </c>
      <c r="H35" s="6">
        <f t="shared" si="1"/>
        <v>3211</v>
      </c>
      <c r="I35" s="10">
        <f t="shared" si="2"/>
        <v>133.79166666666666</v>
      </c>
      <c r="N35" s="38"/>
      <c r="Q35">
        <f>$H$35</f>
        <v>3211</v>
      </c>
      <c r="AA35">
        <f>$H$35</f>
        <v>3211</v>
      </c>
    </row>
    <row r="36" spans="1:32" x14ac:dyDescent="0.2">
      <c r="A36" s="5">
        <v>52885</v>
      </c>
      <c r="B36" s="5" t="s">
        <v>39</v>
      </c>
      <c r="C36" s="5">
        <v>1</v>
      </c>
      <c r="D36" s="5" t="s">
        <v>25</v>
      </c>
      <c r="E36" s="5">
        <v>2043</v>
      </c>
      <c r="F36" s="5">
        <v>40</v>
      </c>
      <c r="G36" s="5">
        <v>2750</v>
      </c>
      <c r="H36" s="6">
        <f t="shared" si="1"/>
        <v>2750</v>
      </c>
      <c r="I36" s="10">
        <f t="shared" si="2"/>
        <v>68.75</v>
      </c>
      <c r="N36" s="38"/>
      <c r="AB36">
        <f>$H$36</f>
        <v>2750</v>
      </c>
    </row>
    <row r="37" spans="1:32" x14ac:dyDescent="0.2">
      <c r="A37" s="5"/>
      <c r="B37" s="5"/>
      <c r="C37" s="5"/>
      <c r="D37" s="5"/>
      <c r="E37" s="5"/>
      <c r="F37" s="5"/>
      <c r="G37" s="5"/>
      <c r="H37" s="6"/>
      <c r="I37" s="10"/>
      <c r="N37" s="38"/>
    </row>
    <row r="38" spans="1:32" x14ac:dyDescent="0.2">
      <c r="A38" s="4"/>
      <c r="B38" s="4" t="s">
        <v>12</v>
      </c>
      <c r="C38" s="4"/>
      <c r="D38" s="4"/>
      <c r="E38" s="4"/>
      <c r="F38" s="4"/>
      <c r="G38" s="4"/>
      <c r="H38" s="6"/>
      <c r="I38" s="10"/>
      <c r="N38" s="38"/>
    </row>
    <row r="39" spans="1:32" ht="14.25" x14ac:dyDescent="0.2">
      <c r="A39" s="5">
        <v>30455</v>
      </c>
      <c r="B39" s="5" t="s">
        <v>20</v>
      </c>
      <c r="C39" s="5">
        <v>4</v>
      </c>
      <c r="D39" s="6" t="s">
        <v>43</v>
      </c>
      <c r="E39" s="5">
        <v>2027</v>
      </c>
      <c r="F39" s="5">
        <v>24</v>
      </c>
      <c r="G39" s="5">
        <v>247</v>
      </c>
      <c r="H39" s="6">
        <f t="shared" si="1"/>
        <v>988</v>
      </c>
      <c r="I39" s="10">
        <f t="shared" si="2"/>
        <v>41.166666666666664</v>
      </c>
      <c r="N39" s="38"/>
      <c r="T39">
        <f>$H$39</f>
        <v>988</v>
      </c>
      <c r="AF39">
        <f>$H$39</f>
        <v>988</v>
      </c>
    </row>
    <row r="40" spans="1:32" x14ac:dyDescent="0.2">
      <c r="A40" s="5">
        <v>52885</v>
      </c>
      <c r="B40" s="5" t="s">
        <v>39</v>
      </c>
      <c r="C40" s="5">
        <v>1</v>
      </c>
      <c r="D40" s="5" t="s">
        <v>25</v>
      </c>
      <c r="E40" s="5">
        <v>2043</v>
      </c>
      <c r="F40" s="5">
        <v>40</v>
      </c>
      <c r="G40" s="5">
        <v>2750</v>
      </c>
      <c r="H40" s="6">
        <f t="shared" si="1"/>
        <v>2750</v>
      </c>
      <c r="I40" s="10">
        <f t="shared" si="2"/>
        <v>68.75</v>
      </c>
      <c r="N40" s="38"/>
      <c r="AB40">
        <f>$H$40</f>
        <v>2750</v>
      </c>
    </row>
    <row r="41" spans="1:32" x14ac:dyDescent="0.2">
      <c r="A41" s="5"/>
      <c r="B41" s="5"/>
      <c r="C41" s="5"/>
      <c r="D41" s="5"/>
      <c r="E41" s="5"/>
      <c r="F41" s="5"/>
      <c r="G41" s="5"/>
      <c r="H41" s="6"/>
      <c r="I41" s="10"/>
      <c r="N41" s="38"/>
    </row>
    <row r="42" spans="1:32" x14ac:dyDescent="0.2">
      <c r="A42" s="5"/>
      <c r="B42" s="4" t="s">
        <v>19</v>
      </c>
      <c r="C42" s="5"/>
      <c r="D42" s="5"/>
      <c r="E42" s="5"/>
      <c r="F42" s="5"/>
      <c r="G42" s="5"/>
      <c r="H42" s="6"/>
      <c r="I42" s="10"/>
      <c r="N42" s="38"/>
    </row>
    <row r="43" spans="1:32" ht="14.25" x14ac:dyDescent="0.2">
      <c r="A43" s="5">
        <v>30455</v>
      </c>
      <c r="B43" s="5" t="s">
        <v>20</v>
      </c>
      <c r="C43" s="5">
        <v>21</v>
      </c>
      <c r="D43" s="6" t="s">
        <v>43</v>
      </c>
      <c r="E43" s="5">
        <v>2027</v>
      </c>
      <c r="F43" s="5">
        <v>24</v>
      </c>
      <c r="G43" s="5">
        <v>247</v>
      </c>
      <c r="H43" s="6">
        <f t="shared" si="1"/>
        <v>5187</v>
      </c>
      <c r="I43" s="10">
        <f t="shared" si="2"/>
        <v>216.125</v>
      </c>
      <c r="N43" s="38"/>
      <c r="T43">
        <f>$H$43</f>
        <v>5187</v>
      </c>
      <c r="AF43">
        <f>$H$43</f>
        <v>5187</v>
      </c>
    </row>
    <row r="44" spans="1:32" x14ac:dyDescent="0.2">
      <c r="A44" s="5"/>
      <c r="B44" s="5"/>
      <c r="C44" s="5"/>
      <c r="D44" s="6"/>
      <c r="E44" s="5"/>
      <c r="F44" s="5"/>
      <c r="G44" s="5"/>
      <c r="H44" s="6"/>
      <c r="I44" s="10"/>
      <c r="N44" s="38"/>
    </row>
    <row r="45" spans="1:32" x14ac:dyDescent="0.2">
      <c r="A45" s="5"/>
      <c r="B45" s="4"/>
      <c r="C45" s="5"/>
      <c r="D45" s="6"/>
      <c r="E45" s="5"/>
      <c r="F45" s="5"/>
      <c r="G45" s="5"/>
      <c r="H45" s="6"/>
      <c r="I45" s="10"/>
      <c r="N45" s="38"/>
    </row>
    <row r="46" spans="1:32" x14ac:dyDescent="0.2">
      <c r="A46" s="5"/>
      <c r="B46" s="4" t="s">
        <v>61</v>
      </c>
      <c r="C46" s="5"/>
      <c r="D46" s="6"/>
      <c r="E46" s="5"/>
      <c r="F46" s="5"/>
      <c r="G46" s="5"/>
      <c r="H46" s="6"/>
      <c r="I46" s="10"/>
      <c r="N46" s="38"/>
    </row>
    <row r="47" spans="1:32" ht="14.25" x14ac:dyDescent="0.2">
      <c r="A47" s="5">
        <v>30455</v>
      </c>
      <c r="B47" s="5" t="s">
        <v>20</v>
      </c>
      <c r="C47" s="5">
        <v>21</v>
      </c>
      <c r="D47" s="6" t="s">
        <v>43</v>
      </c>
      <c r="E47" s="5">
        <v>2027</v>
      </c>
      <c r="F47" s="5">
        <v>24</v>
      </c>
      <c r="G47" s="5">
        <v>247</v>
      </c>
      <c r="H47" s="6">
        <f>C47*G47</f>
        <v>5187</v>
      </c>
      <c r="I47" s="10">
        <f>H47/F47</f>
        <v>216.125</v>
      </c>
      <c r="N47" s="38"/>
      <c r="T47">
        <f>$H$47</f>
        <v>5187</v>
      </c>
      <c r="AF47">
        <f>$H$47</f>
        <v>5187</v>
      </c>
    </row>
    <row r="48" spans="1:32" x14ac:dyDescent="0.2">
      <c r="A48" s="5"/>
      <c r="B48" s="5"/>
      <c r="C48" s="5"/>
      <c r="D48" s="5"/>
      <c r="E48" s="5"/>
      <c r="F48" s="5"/>
      <c r="G48" s="5"/>
      <c r="H48" s="6"/>
      <c r="I48" s="10"/>
      <c r="N48" s="38"/>
    </row>
    <row r="49" spans="1:33" x14ac:dyDescent="0.2">
      <c r="A49" s="4"/>
      <c r="B49" s="4" t="s">
        <v>13</v>
      </c>
      <c r="C49" s="4"/>
      <c r="D49" s="4"/>
      <c r="E49" s="4"/>
      <c r="F49" s="4"/>
      <c r="G49" s="4"/>
      <c r="H49" s="6"/>
      <c r="I49" s="10"/>
      <c r="N49" s="38"/>
    </row>
    <row r="50" spans="1:33" ht="14.25" x14ac:dyDescent="0.2">
      <c r="A50" s="5">
        <v>31453</v>
      </c>
      <c r="B50" s="5" t="s">
        <v>55</v>
      </c>
      <c r="C50" s="5">
        <v>63</v>
      </c>
      <c r="D50" s="6" t="s">
        <v>43</v>
      </c>
      <c r="E50" s="5">
        <v>2027</v>
      </c>
      <c r="F50" s="5">
        <v>24</v>
      </c>
      <c r="G50" s="5">
        <v>490</v>
      </c>
      <c r="H50" s="6">
        <f>C50*G50</f>
        <v>30870</v>
      </c>
      <c r="I50" s="10">
        <f>H50/F50</f>
        <v>1286.25</v>
      </c>
      <c r="N50" s="38"/>
      <c r="T50">
        <f>$H$50</f>
        <v>30870</v>
      </c>
      <c r="AF50">
        <f>$H$50</f>
        <v>30870</v>
      </c>
    </row>
    <row r="51" spans="1:33" ht="14.25" x14ac:dyDescent="0.2">
      <c r="A51" s="5">
        <v>31223</v>
      </c>
      <c r="B51" s="5" t="s">
        <v>56</v>
      </c>
      <c r="C51" s="13">
        <v>19</v>
      </c>
      <c r="D51" s="6" t="s">
        <v>43</v>
      </c>
      <c r="E51" s="5">
        <v>2018</v>
      </c>
      <c r="F51" s="5">
        <v>15</v>
      </c>
      <c r="G51" s="5">
        <v>84</v>
      </c>
      <c r="H51" s="6">
        <f>C51*G51</f>
        <v>1596</v>
      </c>
      <c r="I51" s="10">
        <f>H51/F51</f>
        <v>106.4</v>
      </c>
      <c r="N51" s="38"/>
      <c r="O51">
        <f>$H$51</f>
        <v>1596</v>
      </c>
      <c r="W51">
        <f>$H$51</f>
        <v>1596</v>
      </c>
      <c r="AF51">
        <f>$H$51</f>
        <v>1596</v>
      </c>
    </row>
    <row r="52" spans="1:33" ht="14.25" x14ac:dyDescent="0.2">
      <c r="A52" s="5">
        <v>31842</v>
      </c>
      <c r="B52" s="5" t="s">
        <v>118</v>
      </c>
      <c r="C52" s="5">
        <v>33</v>
      </c>
      <c r="D52" s="6" t="s">
        <v>43</v>
      </c>
      <c r="E52" s="5">
        <v>2033</v>
      </c>
      <c r="F52" s="5">
        <v>30</v>
      </c>
      <c r="G52" s="5">
        <v>880</v>
      </c>
      <c r="H52" s="6">
        <f>C52*G52</f>
        <v>29040</v>
      </c>
      <c r="I52" s="10">
        <f>H52/F52</f>
        <v>968</v>
      </c>
      <c r="N52" s="38"/>
      <c r="W52">
        <f>$H$52</f>
        <v>29040</v>
      </c>
    </row>
    <row r="53" spans="1:33" ht="14.25" x14ac:dyDescent="0.2">
      <c r="A53" s="5">
        <v>30535</v>
      </c>
      <c r="B53" s="5" t="s">
        <v>119</v>
      </c>
      <c r="C53" s="5">
        <v>65</v>
      </c>
      <c r="D53" s="6" t="s">
        <v>43</v>
      </c>
      <c r="E53" s="5">
        <v>2015</v>
      </c>
      <c r="F53" s="5">
        <v>12</v>
      </c>
      <c r="G53" s="5">
        <v>820</v>
      </c>
      <c r="H53" s="6">
        <f>C53*G53</f>
        <v>53300</v>
      </c>
      <c r="I53" s="10">
        <f>H53/F53</f>
        <v>4441.666666666667</v>
      </c>
      <c r="N53" s="38">
        <f>$H$53</f>
        <v>53300</v>
      </c>
      <c r="T53">
        <f>$H$53</f>
        <v>53300</v>
      </c>
      <c r="Z53">
        <f>$H$53</f>
        <v>53300</v>
      </c>
      <c r="AF53">
        <f>$H$53</f>
        <v>53300</v>
      </c>
    </row>
    <row r="54" spans="1:33" x14ac:dyDescent="0.2">
      <c r="A54" s="5"/>
      <c r="B54" s="5"/>
      <c r="C54" s="5"/>
      <c r="D54" s="5"/>
      <c r="E54" s="5"/>
      <c r="F54" s="5"/>
      <c r="G54" s="5"/>
      <c r="N54" s="38"/>
    </row>
    <row r="55" spans="1:33" x14ac:dyDescent="0.2">
      <c r="A55" s="5"/>
      <c r="B55" s="5"/>
      <c r="C55" s="5"/>
      <c r="D55" s="5"/>
      <c r="E55" s="5"/>
      <c r="F55" s="5"/>
      <c r="G55" s="7" t="s">
        <v>45</v>
      </c>
      <c r="H55" s="8"/>
      <c r="I55" s="18">
        <f>SUM(I6:I54)</f>
        <v>42137.161666666667</v>
      </c>
      <c r="J55" s="21" t="s">
        <v>89</v>
      </c>
      <c r="K55">
        <f t="shared" ref="K55:AG55" si="3">SUM(K6:K52)</f>
        <v>500</v>
      </c>
      <c r="L55">
        <f t="shared" si="3"/>
        <v>500</v>
      </c>
      <c r="M55">
        <f t="shared" si="3"/>
        <v>3800</v>
      </c>
      <c r="N55" s="38">
        <f t="shared" si="3"/>
        <v>24600</v>
      </c>
      <c r="O55">
        <f t="shared" si="3"/>
        <v>46896</v>
      </c>
      <c r="P55">
        <f t="shared" si="3"/>
        <v>500</v>
      </c>
      <c r="Q55">
        <f t="shared" si="3"/>
        <v>3711</v>
      </c>
      <c r="R55">
        <f t="shared" si="3"/>
        <v>473700</v>
      </c>
      <c r="S55">
        <f t="shared" si="3"/>
        <v>500</v>
      </c>
      <c r="T55">
        <f t="shared" si="3"/>
        <v>101782</v>
      </c>
      <c r="U55">
        <f t="shared" si="3"/>
        <v>500</v>
      </c>
      <c r="V55">
        <f t="shared" si="3"/>
        <v>1800</v>
      </c>
      <c r="W55">
        <f t="shared" si="3"/>
        <v>201266</v>
      </c>
      <c r="X55">
        <f t="shared" si="3"/>
        <v>500</v>
      </c>
      <c r="Y55">
        <f t="shared" si="3"/>
        <v>500</v>
      </c>
      <c r="Z55">
        <f t="shared" si="3"/>
        <v>23300</v>
      </c>
      <c r="AA55">
        <f t="shared" si="3"/>
        <v>3711</v>
      </c>
      <c r="AB55">
        <f t="shared" si="3"/>
        <v>319360</v>
      </c>
      <c r="AC55">
        <f t="shared" si="3"/>
        <v>500</v>
      </c>
      <c r="AD55">
        <f t="shared" si="3"/>
        <v>1800</v>
      </c>
      <c r="AE55">
        <f t="shared" si="3"/>
        <v>500</v>
      </c>
      <c r="AF55">
        <f>SUM(AF6:AF52)</f>
        <v>88110</v>
      </c>
      <c r="AG55">
        <f t="shared" si="3"/>
        <v>163640</v>
      </c>
    </row>
    <row r="56" spans="1:33" ht="14.25" x14ac:dyDescent="0.2">
      <c r="A56" s="5"/>
      <c r="B56" s="5"/>
      <c r="C56" s="5"/>
      <c r="D56" s="5"/>
      <c r="E56" s="5"/>
      <c r="F56" s="5"/>
      <c r="G56" s="5"/>
      <c r="H56" s="4" t="s">
        <v>59</v>
      </c>
      <c r="I56" s="4">
        <v>1127</v>
      </c>
      <c r="N56" s="38"/>
    </row>
    <row r="57" spans="1:33" ht="14.25" x14ac:dyDescent="0.2">
      <c r="A57" s="5"/>
      <c r="B57" s="5"/>
      <c r="C57" s="5"/>
      <c r="D57" s="5"/>
      <c r="E57" s="5"/>
      <c r="F57" s="5"/>
      <c r="G57" s="5"/>
      <c r="H57" s="4" t="s">
        <v>57</v>
      </c>
      <c r="I57" s="14">
        <f>I55/I56</f>
        <v>37.388785862170955</v>
      </c>
      <c r="N57" s="38"/>
    </row>
    <row r="58" spans="1:33" x14ac:dyDescent="0.2">
      <c r="A58" s="5"/>
      <c r="B58" s="5"/>
      <c r="C58" s="5"/>
      <c r="D58" s="5"/>
      <c r="E58" s="5"/>
      <c r="F58" s="5"/>
      <c r="G58" s="5"/>
      <c r="N58" s="38"/>
    </row>
    <row r="59" spans="1:33" x14ac:dyDescent="0.2">
      <c r="A59" s="5"/>
      <c r="B59" s="5"/>
      <c r="C59" s="5"/>
      <c r="D59" s="5"/>
      <c r="E59" s="5"/>
      <c r="F59" s="5"/>
      <c r="G59" s="5"/>
      <c r="N59" s="38"/>
    </row>
    <row r="60" spans="1:33" x14ac:dyDescent="0.2">
      <c r="A60" s="5"/>
      <c r="B60" s="5"/>
      <c r="C60" s="5"/>
      <c r="D60" s="5"/>
      <c r="E60" s="5"/>
      <c r="F60" s="5"/>
      <c r="G60" s="5"/>
    </row>
    <row r="61" spans="1:33" x14ac:dyDescent="0.2">
      <c r="A61" s="5"/>
      <c r="B61" s="5"/>
      <c r="C61" s="5"/>
      <c r="D61" s="5"/>
      <c r="E61" s="5"/>
      <c r="F61" s="5"/>
      <c r="G61" s="5"/>
    </row>
    <row r="62" spans="1:33" x14ac:dyDescent="0.2">
      <c r="A62" s="5"/>
      <c r="B62" s="5"/>
      <c r="C62" s="5"/>
      <c r="D62" s="5"/>
      <c r="E62" s="5"/>
      <c r="F62" s="5"/>
      <c r="G62" s="5"/>
    </row>
    <row r="63" spans="1:33" x14ac:dyDescent="0.2">
      <c r="A63" s="5"/>
      <c r="B63" s="5"/>
      <c r="C63" s="5"/>
      <c r="D63" s="5"/>
      <c r="E63" s="5"/>
      <c r="F63" s="5"/>
      <c r="G63" s="5"/>
    </row>
    <row r="64" spans="1:33" x14ac:dyDescent="0.2">
      <c r="A64" s="5"/>
      <c r="B64" s="5"/>
      <c r="C64" s="5"/>
      <c r="D64" s="5"/>
      <c r="E64" s="5"/>
      <c r="F64" s="5"/>
      <c r="G64" s="5"/>
    </row>
    <row r="65" spans="1:7" x14ac:dyDescent="0.2">
      <c r="A65" s="5"/>
      <c r="B65" s="5"/>
      <c r="C65" s="5"/>
      <c r="D65" s="5"/>
      <c r="E65" s="5"/>
      <c r="F65" s="5"/>
      <c r="G65" s="5"/>
    </row>
    <row r="66" spans="1:7" x14ac:dyDescent="0.2">
      <c r="A66" s="5"/>
      <c r="B66" s="5"/>
      <c r="C66" s="5"/>
      <c r="D66" s="5"/>
      <c r="E66" s="5"/>
      <c r="F66" s="5"/>
      <c r="G66" s="5"/>
    </row>
    <row r="67" spans="1:7" x14ac:dyDescent="0.2">
      <c r="A67" s="5"/>
      <c r="B67" s="5"/>
      <c r="C67" s="5"/>
      <c r="D67" s="5"/>
      <c r="E67" s="5"/>
      <c r="F67" s="5"/>
      <c r="G67" s="5"/>
    </row>
    <row r="68" spans="1:7" x14ac:dyDescent="0.2">
      <c r="A68" s="5"/>
      <c r="B68" s="5"/>
      <c r="C68" s="5"/>
      <c r="D68" s="5"/>
      <c r="E68" s="5"/>
      <c r="F68" s="5"/>
      <c r="G68" s="5"/>
    </row>
    <row r="69" spans="1:7" x14ac:dyDescent="0.2">
      <c r="A69" s="5"/>
      <c r="B69" s="5"/>
      <c r="C69" s="5"/>
      <c r="D69" s="5"/>
      <c r="E69" s="5"/>
      <c r="F69" s="5"/>
      <c r="G69" s="5"/>
    </row>
    <row r="70" spans="1:7" x14ac:dyDescent="0.2">
      <c r="A70" s="5"/>
      <c r="B70" s="5"/>
      <c r="C70" s="5"/>
      <c r="D70" s="5"/>
      <c r="E70" s="5"/>
      <c r="F70" s="5"/>
      <c r="G70" s="5"/>
    </row>
    <row r="71" spans="1:7" x14ac:dyDescent="0.2">
      <c r="A71" s="5"/>
      <c r="B71" s="5"/>
      <c r="C71" s="5"/>
      <c r="D71" s="5"/>
      <c r="E71" s="5"/>
      <c r="F71" s="5"/>
      <c r="G71" s="5"/>
    </row>
    <row r="72" spans="1:7" x14ac:dyDescent="0.2">
      <c r="A72" s="5"/>
      <c r="B72" s="5"/>
      <c r="C72" s="5"/>
      <c r="D72" s="5"/>
      <c r="E72" s="5"/>
      <c r="F72" s="5"/>
      <c r="G72" s="5"/>
    </row>
    <row r="73" spans="1:7" x14ac:dyDescent="0.2">
      <c r="A73" s="5"/>
      <c r="B73" s="5"/>
      <c r="C73" s="5"/>
      <c r="D73" s="5"/>
      <c r="E73" s="5"/>
      <c r="F73" s="5"/>
      <c r="G73" s="5"/>
    </row>
    <row r="74" spans="1:7" x14ac:dyDescent="0.2">
      <c r="A74" s="5"/>
      <c r="B74" s="5"/>
      <c r="C74" s="5"/>
      <c r="D74" s="5"/>
      <c r="E74" s="5"/>
      <c r="F74" s="5"/>
      <c r="G74" s="5"/>
    </row>
    <row r="75" spans="1:7" x14ac:dyDescent="0.2">
      <c r="A75" s="5"/>
      <c r="B75" s="5"/>
      <c r="C75" s="5"/>
      <c r="D75" s="5"/>
      <c r="E75" s="5"/>
      <c r="F75" s="5"/>
      <c r="G75" s="5"/>
    </row>
    <row r="76" spans="1:7" x14ac:dyDescent="0.2">
      <c r="A76" s="5"/>
      <c r="B76" s="5"/>
      <c r="C76" s="5"/>
      <c r="D76" s="5"/>
      <c r="E76" s="5"/>
      <c r="F76" s="5"/>
      <c r="G76" s="5"/>
    </row>
    <row r="77" spans="1:7" x14ac:dyDescent="0.2">
      <c r="A77" s="5"/>
      <c r="B77" s="5"/>
      <c r="C77" s="5"/>
      <c r="D77" s="5"/>
      <c r="E77" s="5"/>
      <c r="F77" s="5"/>
      <c r="G77" s="5"/>
    </row>
    <row r="78" spans="1:7" x14ac:dyDescent="0.2">
      <c r="A78" s="5"/>
      <c r="B78" s="5"/>
      <c r="C78" s="5"/>
      <c r="D78" s="5"/>
      <c r="E78" s="5"/>
      <c r="F78" s="5"/>
      <c r="G78" s="5"/>
    </row>
    <row r="79" spans="1:7" x14ac:dyDescent="0.2">
      <c r="A79" s="5"/>
      <c r="B79" s="5"/>
      <c r="C79" s="5"/>
      <c r="D79" s="5"/>
      <c r="E79" s="5"/>
      <c r="F79" s="5"/>
      <c r="G79" s="5"/>
    </row>
    <row r="80" spans="1:7" x14ac:dyDescent="0.2">
      <c r="A80" s="5"/>
      <c r="B80" s="5"/>
      <c r="C80" s="5"/>
      <c r="D80" s="5"/>
      <c r="E80" s="5"/>
      <c r="F80" s="5"/>
      <c r="G80" s="5"/>
    </row>
    <row r="81" spans="1:7" x14ac:dyDescent="0.2">
      <c r="A81" s="5"/>
      <c r="B81" s="5"/>
      <c r="C81" s="5"/>
      <c r="D81" s="5"/>
      <c r="E81" s="5"/>
      <c r="F81" s="5"/>
      <c r="G81" s="5"/>
    </row>
    <row r="82" spans="1:7" x14ac:dyDescent="0.2">
      <c r="A82" s="5"/>
      <c r="B82" s="5"/>
      <c r="C82" s="5"/>
      <c r="D82" s="5"/>
      <c r="E82" s="5"/>
      <c r="F82" s="5"/>
      <c r="G82" s="5"/>
    </row>
    <row r="83" spans="1:7" x14ac:dyDescent="0.2">
      <c r="A83" s="5"/>
      <c r="B83" s="5"/>
      <c r="C83" s="5"/>
      <c r="D83" s="5"/>
      <c r="E83" s="5"/>
      <c r="F83" s="5"/>
      <c r="G83" s="5"/>
    </row>
    <row r="91" spans="1:7" s="11" customFormat="1" ht="15" x14ac:dyDescent="0.2"/>
    <row r="92" spans="1:7" s="11" customFormat="1" ht="15" x14ac:dyDescent="0.2">
      <c r="A92" s="12"/>
    </row>
    <row r="93" spans="1:7" s="8" customFormat="1" x14ac:dyDescent="0.2">
      <c r="A93" s="6"/>
      <c r="B93" s="6"/>
      <c r="C93" s="6"/>
      <c r="D93" s="6"/>
      <c r="E93" s="6"/>
      <c r="F93" s="6"/>
    </row>
  </sheetData>
  <phoneticPr fontId="5" type="noConversion"/>
  <printOptions gridLines="1"/>
  <pageMargins left="0.75" right="0.75" top="1" bottom="1" header="0.5" footer="0.5"/>
  <pageSetup paperSize="9" scale="50" orientation="landscape" horizontalDpi="1200" verticalDpi="0"/>
  <headerFooter alignWithMargins="0"/>
  <legacyDrawing r:id="rId1"/>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G58"/>
  <sheetViews>
    <sheetView workbookViewId="0">
      <pane ySplit="4" topLeftCell="A5" activePane="bottomLeft" state="frozen"/>
      <selection pane="bottomLeft" activeCell="W40" sqref="W40"/>
    </sheetView>
  </sheetViews>
  <sheetFormatPr defaultColWidth="8.85546875" defaultRowHeight="12.75" x14ac:dyDescent="0.2"/>
  <cols>
    <col min="1" max="1" width="7.42578125" customWidth="1"/>
    <col min="2" max="2" width="32.42578125" customWidth="1"/>
    <col min="3" max="3" width="7.28515625" customWidth="1"/>
    <col min="4" max="4" width="4.42578125" customWidth="1"/>
    <col min="5" max="5" width="8" customWidth="1"/>
    <col min="6" max="6" width="8.140625" customWidth="1"/>
    <col min="7" max="7" width="6.85546875" customWidth="1"/>
    <col min="8" max="8" width="7.42578125" customWidth="1"/>
    <col min="9" max="9" width="7.28515625" customWidth="1"/>
    <col min="10" max="10" width="7.7109375" customWidth="1"/>
    <col min="11" max="12" width="6.42578125" customWidth="1"/>
    <col min="13" max="13" width="6.28515625" customWidth="1"/>
    <col min="14" max="14" width="6.140625" customWidth="1"/>
    <col min="15" max="15" width="6.28515625" customWidth="1"/>
    <col min="16" max="17" width="6.42578125" customWidth="1"/>
    <col min="18" max="18" width="7" customWidth="1"/>
    <col min="19" max="19" width="6.42578125" customWidth="1"/>
    <col min="20" max="20" width="6.7109375" customWidth="1"/>
    <col min="21" max="21" width="6.140625" customWidth="1"/>
    <col min="22" max="22" width="5.85546875" customWidth="1"/>
    <col min="23" max="23" width="7" customWidth="1"/>
    <col min="24" max="24" width="6" customWidth="1"/>
    <col min="25" max="25" width="7" customWidth="1"/>
    <col min="26" max="26" width="6.42578125" customWidth="1"/>
    <col min="27" max="29" width="6.7109375" customWidth="1"/>
    <col min="30" max="30" width="6.42578125" customWidth="1"/>
    <col min="31" max="32" width="6" customWidth="1"/>
    <col min="33" max="33" width="6.42578125" customWidth="1"/>
  </cols>
  <sheetData>
    <row r="1" spans="1:33" ht="15.75" x14ac:dyDescent="0.25">
      <c r="A1" s="2" t="s">
        <v>0</v>
      </c>
      <c r="B1" s="2"/>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row>
    <row r="2" spans="1:33" ht="15.75" x14ac:dyDescent="0.25">
      <c r="A2" s="2" t="s">
        <v>24</v>
      </c>
      <c r="B2" s="11"/>
      <c r="C2" s="11"/>
      <c r="D2" s="11"/>
      <c r="E2" s="11"/>
      <c r="F2" s="9"/>
      <c r="G2" s="11"/>
      <c r="H2" s="11"/>
      <c r="I2" s="11"/>
      <c r="J2" s="11"/>
      <c r="K2" s="11"/>
      <c r="L2" s="11"/>
      <c r="M2" s="11"/>
      <c r="N2" s="43"/>
      <c r="O2" s="11"/>
      <c r="P2" s="11"/>
      <c r="Q2" s="11"/>
      <c r="R2" s="11"/>
      <c r="S2" s="11"/>
      <c r="T2" s="11"/>
      <c r="U2" s="11"/>
      <c r="V2" s="11"/>
      <c r="W2" s="11"/>
      <c r="X2" s="11"/>
      <c r="Y2" s="11"/>
      <c r="Z2" s="11"/>
      <c r="AA2" s="11"/>
      <c r="AB2" s="11"/>
      <c r="AC2" s="11"/>
      <c r="AD2" s="11"/>
      <c r="AE2" s="11"/>
      <c r="AF2" s="11"/>
      <c r="AG2" s="11"/>
    </row>
    <row r="3" spans="1:33" ht="15" x14ac:dyDescent="0.2">
      <c r="A3" s="3"/>
      <c r="C3" s="3"/>
      <c r="D3" s="3"/>
      <c r="E3" s="3"/>
      <c r="F3" s="3"/>
      <c r="G3" s="3"/>
      <c r="N3" s="38"/>
      <c r="P3" s="4" t="s">
        <v>63</v>
      </c>
    </row>
    <row r="4" spans="1:33" x14ac:dyDescent="0.2">
      <c r="A4" s="4"/>
      <c r="B4" s="4"/>
      <c r="C4" s="4" t="s">
        <v>16</v>
      </c>
      <c r="D4" s="4" t="s">
        <v>47</v>
      </c>
      <c r="E4" s="4" t="s">
        <v>17</v>
      </c>
      <c r="F4" s="4" t="s">
        <v>18</v>
      </c>
      <c r="G4" s="4" t="s">
        <v>48</v>
      </c>
      <c r="H4" s="4" t="s">
        <v>49</v>
      </c>
      <c r="I4" s="4" t="s">
        <v>46</v>
      </c>
      <c r="K4" s="17" t="s">
        <v>64</v>
      </c>
      <c r="L4" s="17" t="s">
        <v>65</v>
      </c>
      <c r="M4" s="17" t="s">
        <v>66</v>
      </c>
      <c r="N4" s="39" t="s">
        <v>67</v>
      </c>
      <c r="O4" s="17" t="s">
        <v>68</v>
      </c>
      <c r="P4" s="17" t="s">
        <v>69</v>
      </c>
      <c r="Q4" s="17" t="s">
        <v>70</v>
      </c>
      <c r="R4" s="17" t="s">
        <v>71</v>
      </c>
      <c r="S4" s="17" t="s">
        <v>72</v>
      </c>
      <c r="T4" s="17" t="s">
        <v>73</v>
      </c>
      <c r="U4" s="17" t="s">
        <v>74</v>
      </c>
      <c r="V4" s="17" t="s">
        <v>75</v>
      </c>
      <c r="W4" s="17" t="s">
        <v>76</v>
      </c>
      <c r="X4" s="17" t="s">
        <v>77</v>
      </c>
      <c r="Y4" s="17" t="s">
        <v>78</v>
      </c>
      <c r="Z4" s="17" t="s">
        <v>79</v>
      </c>
      <c r="AA4" s="17" t="s">
        <v>80</v>
      </c>
      <c r="AB4" s="17" t="s">
        <v>81</v>
      </c>
      <c r="AC4" s="17" t="s">
        <v>82</v>
      </c>
      <c r="AD4" s="17" t="s">
        <v>83</v>
      </c>
      <c r="AE4" s="17" t="s">
        <v>84</v>
      </c>
      <c r="AF4" s="17" t="s">
        <v>85</v>
      </c>
      <c r="AG4" s="17" t="s">
        <v>86</v>
      </c>
    </row>
    <row r="5" spans="1:33" ht="15.75" x14ac:dyDescent="0.25">
      <c r="A5" s="4"/>
      <c r="B5" s="2" t="s">
        <v>2</v>
      </c>
      <c r="C5" s="4"/>
      <c r="D5" s="4"/>
      <c r="E5" s="4"/>
      <c r="F5" s="4"/>
      <c r="G5" s="4"/>
      <c r="H5" s="4"/>
      <c r="I5" s="4"/>
      <c r="K5" s="17"/>
      <c r="L5" s="17"/>
      <c r="M5" s="17"/>
      <c r="N5" s="39"/>
      <c r="O5" s="17"/>
      <c r="P5" s="17"/>
      <c r="Q5" s="17"/>
      <c r="R5" s="17"/>
      <c r="S5" s="17"/>
      <c r="T5" s="17"/>
      <c r="U5" s="17"/>
      <c r="V5" s="17"/>
      <c r="W5" s="17"/>
      <c r="X5" s="17"/>
      <c r="Y5" s="17"/>
      <c r="Z5" s="17"/>
      <c r="AA5" s="17"/>
      <c r="AB5" s="17"/>
      <c r="AC5" s="17"/>
      <c r="AD5" s="17"/>
      <c r="AE5" s="17"/>
      <c r="AF5" s="17"/>
      <c r="AG5" s="17"/>
    </row>
    <row r="6" spans="1:33" ht="14.25" x14ac:dyDescent="0.2">
      <c r="A6" s="6">
        <v>21527</v>
      </c>
      <c r="B6" s="6" t="s">
        <v>4</v>
      </c>
      <c r="C6" s="6">
        <v>690</v>
      </c>
      <c r="D6" s="6" t="s">
        <v>43</v>
      </c>
      <c r="E6" s="6">
        <v>2023</v>
      </c>
      <c r="F6" s="6">
        <v>20</v>
      </c>
      <c r="G6" s="6">
        <v>216</v>
      </c>
      <c r="H6" s="6">
        <f>C6*G6</f>
        <v>149040</v>
      </c>
      <c r="I6" s="10">
        <f>H6/F6</f>
        <v>7452</v>
      </c>
      <c r="J6" s="6"/>
      <c r="K6" s="6"/>
      <c r="L6" s="6"/>
      <c r="M6" s="6"/>
      <c r="N6" s="42"/>
      <c r="O6" s="6"/>
      <c r="P6" s="6"/>
      <c r="Q6" s="6"/>
      <c r="R6" s="6">
        <f>$H$6</f>
        <v>149040</v>
      </c>
      <c r="S6" s="6"/>
      <c r="T6" s="6"/>
      <c r="U6" s="6"/>
      <c r="V6" s="6"/>
      <c r="W6" s="6"/>
      <c r="X6" s="6"/>
      <c r="Y6" s="6"/>
      <c r="Z6" s="6"/>
      <c r="AA6" s="6"/>
      <c r="AB6" s="6">
        <f>$H$6</f>
        <v>149040</v>
      </c>
      <c r="AC6" s="6"/>
      <c r="AD6" s="6"/>
      <c r="AE6" s="6"/>
      <c r="AF6" s="6"/>
      <c r="AG6" s="6"/>
    </row>
    <row r="7" spans="1:33" x14ac:dyDescent="0.2">
      <c r="A7" s="6">
        <v>22211</v>
      </c>
      <c r="B7" s="6" t="s">
        <v>5</v>
      </c>
      <c r="C7" s="6">
        <v>50</v>
      </c>
      <c r="D7" s="6" t="s">
        <v>41</v>
      </c>
      <c r="E7" s="6">
        <v>2028</v>
      </c>
      <c r="F7" s="6">
        <v>25</v>
      </c>
      <c r="G7" s="6">
        <v>610</v>
      </c>
      <c r="H7" s="6">
        <f>C7*G7</f>
        <v>30500</v>
      </c>
      <c r="I7" s="10">
        <f>H7/F7</f>
        <v>1220</v>
      </c>
      <c r="J7" s="6"/>
      <c r="K7" s="6"/>
      <c r="L7" s="6"/>
      <c r="M7" s="6"/>
      <c r="N7" s="42"/>
      <c r="O7" s="6"/>
      <c r="P7" s="6"/>
      <c r="Q7" s="6"/>
      <c r="R7" s="6"/>
      <c r="S7" s="6"/>
      <c r="T7" s="6">
        <f>$H$7</f>
        <v>30500</v>
      </c>
      <c r="U7" s="6"/>
      <c r="V7" s="6"/>
      <c r="W7" s="6"/>
      <c r="X7" s="6"/>
      <c r="Y7" s="6"/>
      <c r="Z7" s="6"/>
      <c r="AA7" s="6"/>
      <c r="AB7" s="6"/>
      <c r="AC7" s="6"/>
      <c r="AD7" s="6"/>
      <c r="AE7" s="6"/>
      <c r="AF7" s="6"/>
      <c r="AG7" s="6">
        <f>$H$7</f>
        <v>30500</v>
      </c>
    </row>
    <row r="8" spans="1:33" x14ac:dyDescent="0.2">
      <c r="A8" s="6">
        <v>22221</v>
      </c>
      <c r="B8" s="6" t="s">
        <v>40</v>
      </c>
      <c r="C8" s="6">
        <v>31</v>
      </c>
      <c r="D8" s="6" t="s">
        <v>41</v>
      </c>
      <c r="E8" s="6">
        <v>2028</v>
      </c>
      <c r="F8" s="6">
        <v>25</v>
      </c>
      <c r="G8" s="6">
        <v>324</v>
      </c>
      <c r="H8" s="6">
        <f>C8*G8</f>
        <v>10044</v>
      </c>
      <c r="I8" s="10">
        <f>H8/F8</f>
        <v>401.76</v>
      </c>
      <c r="J8" s="6"/>
      <c r="K8" s="6"/>
      <c r="L8" s="6"/>
      <c r="M8" s="6"/>
      <c r="N8" s="42"/>
      <c r="O8" s="6"/>
      <c r="P8" s="6"/>
      <c r="Q8" s="6"/>
      <c r="R8" s="6"/>
      <c r="S8" s="6"/>
      <c r="T8" s="6">
        <f>$H$8</f>
        <v>10044</v>
      </c>
      <c r="U8" s="6"/>
      <c r="V8" s="6"/>
      <c r="W8" s="6"/>
      <c r="X8" s="6"/>
      <c r="Y8" s="6"/>
      <c r="Z8" s="6"/>
      <c r="AA8" s="6"/>
      <c r="AB8" s="6"/>
      <c r="AC8" s="6"/>
      <c r="AD8" s="6"/>
      <c r="AE8" s="6"/>
      <c r="AF8" s="6"/>
      <c r="AG8" s="6">
        <f>$H$8</f>
        <v>10044</v>
      </c>
    </row>
    <row r="9" spans="1:33" x14ac:dyDescent="0.2">
      <c r="A9" s="6">
        <v>25116</v>
      </c>
      <c r="B9" s="6" t="s">
        <v>15</v>
      </c>
      <c r="C9" s="6">
        <v>2</v>
      </c>
      <c r="D9" s="6" t="s">
        <v>25</v>
      </c>
      <c r="E9" s="6">
        <v>2010</v>
      </c>
      <c r="F9" s="6">
        <v>2</v>
      </c>
      <c r="G9" s="6">
        <v>500</v>
      </c>
      <c r="H9" s="6">
        <f>C9*G9</f>
        <v>1000</v>
      </c>
      <c r="I9" s="10">
        <f>H9/F9</f>
        <v>500</v>
      </c>
      <c r="J9" s="6"/>
      <c r="K9" s="6">
        <f>$H$9</f>
        <v>1000</v>
      </c>
      <c r="L9" s="6">
        <f>$H$9</f>
        <v>1000</v>
      </c>
      <c r="M9" s="6">
        <f>$H$9</f>
        <v>1000</v>
      </c>
      <c r="N9" s="42">
        <f>$H$9</f>
        <v>1000</v>
      </c>
      <c r="O9" s="6">
        <f>$H$9</f>
        <v>1000</v>
      </c>
      <c r="P9" s="6">
        <f t="shared" ref="P9:AG9" si="0">$H$9</f>
        <v>1000</v>
      </c>
      <c r="Q9" s="6">
        <f t="shared" si="0"/>
        <v>1000</v>
      </c>
      <c r="R9" s="6">
        <f t="shared" si="0"/>
        <v>1000</v>
      </c>
      <c r="S9" s="6">
        <f t="shared" si="0"/>
        <v>1000</v>
      </c>
      <c r="T9" s="6">
        <f t="shared" si="0"/>
        <v>1000</v>
      </c>
      <c r="U9" s="6">
        <f t="shared" si="0"/>
        <v>1000</v>
      </c>
      <c r="V9" s="6">
        <f t="shared" si="0"/>
        <v>1000</v>
      </c>
      <c r="W9" s="6">
        <f t="shared" si="0"/>
        <v>1000</v>
      </c>
      <c r="X9" s="6">
        <f t="shared" si="0"/>
        <v>1000</v>
      </c>
      <c r="Y9" s="6">
        <f t="shared" si="0"/>
        <v>1000</v>
      </c>
      <c r="Z9" s="6">
        <f t="shared" si="0"/>
        <v>1000</v>
      </c>
      <c r="AA9" s="6">
        <f t="shared" si="0"/>
        <v>1000</v>
      </c>
      <c r="AB9" s="6">
        <f t="shared" si="0"/>
        <v>1000</v>
      </c>
      <c r="AC9" s="6">
        <f t="shared" si="0"/>
        <v>1000</v>
      </c>
      <c r="AD9" s="6">
        <f t="shared" si="0"/>
        <v>1000</v>
      </c>
      <c r="AE9" s="6">
        <f t="shared" si="0"/>
        <v>1000</v>
      </c>
      <c r="AF9" s="6">
        <f t="shared" si="0"/>
        <v>1000</v>
      </c>
      <c r="AG9" s="6">
        <f t="shared" si="0"/>
        <v>1000</v>
      </c>
    </row>
    <row r="10" spans="1:33" ht="14.25" x14ac:dyDescent="0.2">
      <c r="A10" s="6">
        <v>29114</v>
      </c>
      <c r="B10" s="6" t="s">
        <v>87</v>
      </c>
      <c r="C10" s="6">
        <v>690</v>
      </c>
      <c r="D10" s="6" t="s">
        <v>43</v>
      </c>
      <c r="E10" s="6">
        <v>2023</v>
      </c>
      <c r="F10" s="6">
        <v>20</v>
      </c>
      <c r="G10" s="6">
        <v>152</v>
      </c>
      <c r="H10" s="6">
        <f>C10*G10</f>
        <v>104880</v>
      </c>
      <c r="I10" s="10">
        <f>H10/F10</f>
        <v>5244</v>
      </c>
      <c r="J10" s="6"/>
      <c r="K10" s="6"/>
      <c r="L10" s="6"/>
      <c r="M10" s="6"/>
      <c r="N10" s="42"/>
      <c r="O10" s="6"/>
      <c r="P10" s="6"/>
      <c r="Q10" s="6"/>
      <c r="R10" s="6">
        <f>$H$10</f>
        <v>104880</v>
      </c>
      <c r="S10" s="6"/>
      <c r="T10" s="6"/>
      <c r="U10" s="6"/>
      <c r="V10" s="6"/>
      <c r="W10" s="6"/>
      <c r="X10" s="6"/>
      <c r="Y10" s="6"/>
      <c r="Z10" s="6"/>
      <c r="AA10" s="6"/>
      <c r="AB10" s="6">
        <f>$H$10</f>
        <v>104880</v>
      </c>
      <c r="AC10" s="6"/>
      <c r="AD10" s="6"/>
      <c r="AE10" s="6"/>
      <c r="AF10" s="6"/>
      <c r="AG10" s="6"/>
    </row>
    <row r="11" spans="1:33" x14ac:dyDescent="0.2">
      <c r="A11" s="6"/>
      <c r="B11" s="6"/>
      <c r="C11" s="6"/>
      <c r="D11" s="6"/>
      <c r="E11" s="6"/>
      <c r="F11" s="6"/>
      <c r="G11" s="6"/>
      <c r="H11" s="6"/>
      <c r="I11" s="10"/>
      <c r="J11" s="6"/>
      <c r="K11" s="6"/>
      <c r="L11" s="6"/>
      <c r="M11" s="6"/>
      <c r="N11" s="42"/>
      <c r="O11" s="6"/>
      <c r="P11" s="6"/>
      <c r="Q11" s="6"/>
      <c r="R11" s="6"/>
      <c r="S11" s="6"/>
      <c r="T11" s="6"/>
      <c r="U11" s="6"/>
      <c r="V11" s="6"/>
      <c r="W11" s="6"/>
      <c r="X11" s="6"/>
      <c r="Y11" s="6"/>
      <c r="Z11" s="6"/>
      <c r="AA11" s="6"/>
      <c r="AB11" s="6"/>
      <c r="AC11" s="6"/>
      <c r="AD11" s="6"/>
      <c r="AE11" s="6"/>
      <c r="AF11" s="6"/>
      <c r="AG11" s="6"/>
    </row>
    <row r="12" spans="1:33" ht="15.75" x14ac:dyDescent="0.25">
      <c r="A12" s="6"/>
      <c r="B12" s="2" t="s">
        <v>114</v>
      </c>
      <c r="C12" s="6"/>
      <c r="D12" s="6"/>
      <c r="E12" s="6"/>
      <c r="F12" s="6"/>
      <c r="G12" s="6"/>
      <c r="H12" s="6"/>
      <c r="I12" s="10"/>
      <c r="J12" s="6"/>
      <c r="K12" s="6"/>
      <c r="L12" s="6"/>
      <c r="M12" s="6"/>
      <c r="N12" s="42"/>
      <c r="O12" s="6"/>
      <c r="P12" s="6"/>
      <c r="Q12" s="6"/>
      <c r="R12" s="6"/>
      <c r="S12" s="6"/>
      <c r="T12" s="6"/>
      <c r="U12" s="6"/>
      <c r="V12" s="6"/>
      <c r="W12" s="6"/>
      <c r="X12" s="6"/>
      <c r="Y12" s="6"/>
      <c r="Z12" s="6"/>
      <c r="AA12" s="6"/>
      <c r="AB12" s="6"/>
      <c r="AC12" s="6"/>
      <c r="AD12" s="6"/>
      <c r="AE12" s="6"/>
      <c r="AF12" s="6"/>
      <c r="AG12" s="6"/>
    </row>
    <row r="13" spans="1:33" x14ac:dyDescent="0.2">
      <c r="A13" s="6">
        <v>24346</v>
      </c>
      <c r="B13" s="6" t="s">
        <v>51</v>
      </c>
      <c r="C13" s="6">
        <v>100</v>
      </c>
      <c r="D13" s="6" t="s">
        <v>25</v>
      </c>
      <c r="E13" s="6">
        <v>2023</v>
      </c>
      <c r="F13" s="6">
        <v>20</v>
      </c>
      <c r="G13" s="6">
        <v>1730</v>
      </c>
      <c r="H13" s="6">
        <f>C13*G13</f>
        <v>173000</v>
      </c>
      <c r="I13" s="10">
        <f>H13/F13</f>
        <v>8650</v>
      </c>
      <c r="J13" s="6"/>
      <c r="K13" s="6"/>
      <c r="L13" s="6"/>
      <c r="M13" s="6"/>
      <c r="N13" s="42"/>
      <c r="O13" s="6"/>
      <c r="P13" s="6"/>
      <c r="Q13" s="6"/>
      <c r="R13" s="6">
        <f>$H$13</f>
        <v>173000</v>
      </c>
      <c r="S13" s="6"/>
      <c r="T13" s="6"/>
      <c r="U13" s="6"/>
      <c r="V13" s="6"/>
      <c r="W13" s="6"/>
      <c r="X13" s="6"/>
      <c r="Y13" s="6"/>
      <c r="Z13" s="6"/>
      <c r="AA13" s="6"/>
      <c r="AB13" s="6">
        <f>$H$13</f>
        <v>173000</v>
      </c>
      <c r="AC13" s="6"/>
      <c r="AD13" s="6"/>
      <c r="AE13" s="6"/>
      <c r="AF13" s="6"/>
      <c r="AG13" s="6"/>
    </row>
    <row r="14" spans="1:33" x14ac:dyDescent="0.2">
      <c r="A14" s="6">
        <v>24356</v>
      </c>
      <c r="B14" s="6" t="s">
        <v>58</v>
      </c>
      <c r="C14" s="6">
        <v>11</v>
      </c>
      <c r="D14" s="6" t="s">
        <v>25</v>
      </c>
      <c r="E14" s="6">
        <v>2023</v>
      </c>
      <c r="F14" s="6">
        <v>20</v>
      </c>
      <c r="G14" s="6">
        <v>560</v>
      </c>
      <c r="H14" s="6">
        <f>C14*G14</f>
        <v>6160</v>
      </c>
      <c r="I14" s="10">
        <f>H14/F14</f>
        <v>308</v>
      </c>
      <c r="J14" s="6"/>
      <c r="K14" s="6"/>
      <c r="L14" s="6"/>
      <c r="M14" s="6"/>
      <c r="N14" s="42"/>
      <c r="O14" s="6"/>
      <c r="P14" s="6"/>
      <c r="Q14" s="6"/>
      <c r="R14" s="6">
        <f>$H$14</f>
        <v>6160</v>
      </c>
      <c r="S14" s="6"/>
      <c r="T14" s="6"/>
      <c r="U14" s="6"/>
      <c r="V14" s="6"/>
      <c r="W14" s="6"/>
      <c r="X14" s="6"/>
      <c r="Y14" s="6"/>
      <c r="Z14" s="6"/>
      <c r="AA14" s="6"/>
      <c r="AB14" s="6">
        <f>$H$14</f>
        <v>6160</v>
      </c>
      <c r="AC14" s="6"/>
      <c r="AD14" s="6"/>
      <c r="AE14" s="6"/>
      <c r="AF14" s="6"/>
      <c r="AG14" s="6"/>
    </row>
    <row r="15" spans="1:33" x14ac:dyDescent="0.2">
      <c r="A15" s="6"/>
      <c r="B15" s="6"/>
      <c r="C15" s="6"/>
      <c r="D15" s="6"/>
      <c r="E15" s="6"/>
      <c r="F15" s="6"/>
      <c r="G15" s="6"/>
      <c r="H15" s="6"/>
      <c r="I15" s="10"/>
      <c r="J15" s="6"/>
      <c r="K15" s="6"/>
      <c r="L15" s="6"/>
      <c r="M15" s="6"/>
      <c r="N15" s="42"/>
      <c r="O15" s="6"/>
      <c r="P15" s="6"/>
      <c r="Q15" s="6"/>
      <c r="R15" s="6"/>
      <c r="S15" s="6"/>
      <c r="T15" s="6"/>
      <c r="U15" s="6"/>
      <c r="V15" s="6"/>
      <c r="W15" s="6"/>
      <c r="X15" s="6"/>
      <c r="Y15" s="6"/>
      <c r="Z15" s="6"/>
      <c r="AA15" s="6"/>
      <c r="AB15" s="6"/>
      <c r="AC15" s="6"/>
      <c r="AD15" s="6"/>
      <c r="AE15" s="6"/>
      <c r="AF15" s="6"/>
      <c r="AG15" s="6"/>
    </row>
    <row r="16" spans="1:33" ht="15.75" x14ac:dyDescent="0.25">
      <c r="A16" s="6"/>
      <c r="B16" s="2" t="s">
        <v>90</v>
      </c>
      <c r="C16" s="6"/>
      <c r="D16" s="6"/>
      <c r="E16" s="6"/>
      <c r="F16" s="6"/>
      <c r="G16" s="6"/>
      <c r="H16" s="6"/>
      <c r="I16" s="10"/>
      <c r="J16" s="6"/>
      <c r="K16" s="6"/>
      <c r="L16" s="6"/>
      <c r="M16" s="6"/>
      <c r="N16" s="42"/>
      <c r="O16" s="6"/>
      <c r="P16" s="6"/>
      <c r="Q16" s="6"/>
      <c r="R16" s="6"/>
      <c r="S16" s="6"/>
      <c r="T16" s="6"/>
      <c r="U16" s="6"/>
      <c r="V16" s="6"/>
      <c r="W16" s="6"/>
      <c r="X16" s="6"/>
      <c r="Y16" s="6"/>
      <c r="Z16" s="6"/>
      <c r="AA16" s="6"/>
      <c r="AB16" s="6"/>
      <c r="AC16" s="6"/>
      <c r="AD16" s="6"/>
      <c r="AE16" s="6"/>
      <c r="AF16" s="6"/>
      <c r="AG16" s="6"/>
    </row>
    <row r="17" spans="1:33" ht="14.25" x14ac:dyDescent="0.2">
      <c r="A17" s="6">
        <v>23028</v>
      </c>
      <c r="B17" s="6" t="s">
        <v>94</v>
      </c>
      <c r="C17" s="6">
        <v>70</v>
      </c>
      <c r="D17" s="6" t="s">
        <v>43</v>
      </c>
      <c r="E17" s="6">
        <v>2015</v>
      </c>
      <c r="F17" s="6">
        <v>12</v>
      </c>
      <c r="G17" s="6">
        <v>240</v>
      </c>
      <c r="H17" s="6">
        <f>C17*G17</f>
        <v>16800</v>
      </c>
      <c r="I17" s="10">
        <f>H17/F17</f>
        <v>1400</v>
      </c>
      <c r="J17" s="6"/>
      <c r="K17" s="6"/>
      <c r="L17" s="6"/>
      <c r="M17" s="6"/>
      <c r="N17" s="42">
        <f>$H$17</f>
        <v>16800</v>
      </c>
      <c r="O17" s="6"/>
      <c r="P17" s="6"/>
      <c r="Q17" s="6"/>
      <c r="R17" s="6"/>
      <c r="S17" s="6"/>
      <c r="T17" s="6">
        <f>$H$17</f>
        <v>16800</v>
      </c>
      <c r="U17" s="6"/>
      <c r="V17" s="6"/>
      <c r="W17" s="6"/>
      <c r="X17" s="6"/>
      <c r="Y17" s="6"/>
      <c r="Z17" s="6">
        <f>$H$17</f>
        <v>16800</v>
      </c>
      <c r="AA17" s="6"/>
      <c r="AB17" s="6"/>
      <c r="AC17" s="6"/>
      <c r="AD17" s="6"/>
      <c r="AE17" s="6"/>
      <c r="AF17" s="6">
        <f>$H$17</f>
        <v>16800</v>
      </c>
      <c r="AG17" s="6"/>
    </row>
    <row r="18" spans="1:33" x14ac:dyDescent="0.2">
      <c r="A18" s="6"/>
      <c r="B18" s="6"/>
      <c r="C18" s="6"/>
      <c r="D18" s="6"/>
      <c r="E18" s="6"/>
      <c r="F18" s="6"/>
      <c r="G18" s="6"/>
      <c r="H18" s="6"/>
      <c r="I18" s="10"/>
      <c r="J18" s="6"/>
      <c r="K18" s="6"/>
      <c r="L18" s="6"/>
      <c r="M18" s="6"/>
      <c r="N18" s="42"/>
      <c r="O18" s="6"/>
      <c r="P18" s="6"/>
      <c r="Q18" s="6"/>
      <c r="R18" s="6"/>
      <c r="S18" s="6"/>
      <c r="T18" s="6"/>
      <c r="U18" s="6"/>
      <c r="V18" s="6"/>
      <c r="W18" s="6"/>
      <c r="X18" s="6"/>
      <c r="Y18" s="6"/>
      <c r="Z18" s="6"/>
      <c r="AA18" s="6"/>
      <c r="AB18" s="6"/>
      <c r="AC18" s="6"/>
      <c r="AD18" s="6"/>
      <c r="AE18" s="6"/>
      <c r="AF18" s="6"/>
      <c r="AG18" s="6"/>
    </row>
    <row r="19" spans="1:33" x14ac:dyDescent="0.2">
      <c r="A19" s="6"/>
      <c r="B19" s="6"/>
      <c r="C19" s="6"/>
      <c r="D19" s="6"/>
      <c r="E19" s="6"/>
      <c r="F19" s="6"/>
      <c r="G19" s="6"/>
      <c r="H19" s="6"/>
      <c r="I19" s="10"/>
      <c r="J19" s="6"/>
      <c r="K19" s="6"/>
      <c r="L19" s="6"/>
      <c r="M19" s="6"/>
      <c r="N19" s="42"/>
      <c r="O19" s="6"/>
      <c r="P19" s="6"/>
      <c r="Q19" s="6"/>
      <c r="R19" s="6"/>
      <c r="S19" s="6"/>
      <c r="T19" s="6"/>
      <c r="U19" s="6"/>
      <c r="V19" s="6"/>
      <c r="W19" s="6"/>
      <c r="X19" s="6"/>
      <c r="Y19" s="6"/>
      <c r="Z19" s="6"/>
      <c r="AA19" s="6"/>
      <c r="AB19" s="6"/>
      <c r="AC19" s="6"/>
      <c r="AD19" s="6"/>
      <c r="AE19" s="6"/>
      <c r="AF19" s="6"/>
      <c r="AG19" s="6"/>
    </row>
    <row r="20" spans="1:33" ht="15.75" x14ac:dyDescent="0.25">
      <c r="A20" s="2"/>
      <c r="B20" s="2" t="s">
        <v>6</v>
      </c>
      <c r="C20" s="2"/>
      <c r="D20" s="2"/>
      <c r="E20" s="2"/>
      <c r="F20" s="2"/>
      <c r="G20" s="2"/>
      <c r="H20" s="6"/>
      <c r="I20" s="10"/>
      <c r="N20" s="38"/>
    </row>
    <row r="21" spans="1:33" ht="14.25" x14ac:dyDescent="0.2">
      <c r="A21" s="6">
        <v>26266</v>
      </c>
      <c r="B21" s="6" t="s">
        <v>52</v>
      </c>
      <c r="C21" s="6">
        <v>220</v>
      </c>
      <c r="D21" s="6" t="s">
        <v>43</v>
      </c>
      <c r="E21" s="6">
        <v>2018</v>
      </c>
      <c r="F21" s="6">
        <v>15</v>
      </c>
      <c r="G21" s="6">
        <v>115</v>
      </c>
      <c r="H21" s="6">
        <f>C21*G21</f>
        <v>25300</v>
      </c>
      <c r="I21" s="10">
        <f>H21/F21</f>
        <v>1686.6666666666667</v>
      </c>
      <c r="J21" s="6"/>
      <c r="K21" s="6"/>
      <c r="L21" s="6"/>
      <c r="M21" s="6"/>
      <c r="N21" s="42"/>
      <c r="O21" s="6">
        <f>$H$21</f>
        <v>25300</v>
      </c>
      <c r="P21" s="6"/>
      <c r="Q21" s="6"/>
      <c r="R21" s="6"/>
      <c r="S21" s="6"/>
      <c r="T21" s="6"/>
      <c r="U21" s="6"/>
      <c r="V21" s="6"/>
      <c r="W21" s="6">
        <f>$H$21</f>
        <v>25300</v>
      </c>
      <c r="X21" s="6"/>
      <c r="Y21" s="6"/>
      <c r="Z21" s="6"/>
      <c r="AA21" s="6"/>
      <c r="AB21" s="6"/>
      <c r="AC21" s="6"/>
      <c r="AD21" s="6">
        <f>$H$21</f>
        <v>25300</v>
      </c>
      <c r="AE21" s="6"/>
      <c r="AF21" s="6"/>
      <c r="AG21" s="6"/>
    </row>
    <row r="22" spans="1:33" ht="14.25" x14ac:dyDescent="0.2">
      <c r="A22" s="6">
        <v>27016</v>
      </c>
      <c r="B22" s="6" t="s">
        <v>50</v>
      </c>
      <c r="C22" s="6">
        <v>220</v>
      </c>
      <c r="D22" s="6" t="s">
        <v>43</v>
      </c>
      <c r="E22" s="6">
        <v>2013</v>
      </c>
      <c r="F22" s="6">
        <v>10</v>
      </c>
      <c r="G22" s="6">
        <v>15</v>
      </c>
      <c r="H22" s="6">
        <f>C22*G22</f>
        <v>3300</v>
      </c>
      <c r="I22" s="10">
        <f>H22/F22</f>
        <v>330</v>
      </c>
      <c r="J22" s="6"/>
      <c r="K22" s="6"/>
      <c r="L22" s="6"/>
      <c r="M22" s="6">
        <f>$H$22</f>
        <v>3300</v>
      </c>
      <c r="N22" s="42"/>
      <c r="O22" s="6"/>
      <c r="P22" s="6"/>
      <c r="Q22" s="6"/>
      <c r="R22" s="6">
        <f>$H$22</f>
        <v>3300</v>
      </c>
      <c r="S22" s="6"/>
      <c r="T22" s="6"/>
      <c r="U22" s="6"/>
      <c r="V22" s="6"/>
      <c r="W22" s="6">
        <f>$H$22</f>
        <v>3300</v>
      </c>
      <c r="X22" s="6"/>
      <c r="Y22" s="6"/>
      <c r="Z22" s="6"/>
      <c r="AA22" s="6"/>
      <c r="AB22" s="6">
        <f>$H$22</f>
        <v>3300</v>
      </c>
      <c r="AC22" s="6"/>
      <c r="AD22" s="6"/>
      <c r="AE22" s="6"/>
      <c r="AF22" s="6"/>
      <c r="AG22" s="6">
        <f>$H$22</f>
        <v>3300</v>
      </c>
    </row>
    <row r="23" spans="1:33" x14ac:dyDescent="0.2">
      <c r="A23" s="6"/>
      <c r="B23" s="6"/>
      <c r="C23" s="6"/>
      <c r="D23" s="6"/>
      <c r="E23" s="6"/>
      <c r="F23" s="6"/>
      <c r="G23" s="6"/>
      <c r="H23" s="6"/>
      <c r="I23" s="10"/>
      <c r="J23" s="6"/>
      <c r="K23" s="6"/>
      <c r="L23" s="6"/>
      <c r="M23" s="6"/>
      <c r="N23" s="42"/>
      <c r="O23" s="6"/>
      <c r="P23" s="6"/>
      <c r="Q23" s="6"/>
      <c r="R23" s="6"/>
      <c r="S23" s="6"/>
      <c r="T23" s="6"/>
      <c r="U23" s="6"/>
      <c r="V23" s="6"/>
      <c r="W23" s="6"/>
      <c r="X23" s="6"/>
      <c r="Y23" s="6"/>
      <c r="Z23" s="6"/>
      <c r="AA23" s="6"/>
      <c r="AB23" s="6"/>
      <c r="AC23" s="6"/>
      <c r="AD23" s="6"/>
      <c r="AE23" s="6"/>
      <c r="AF23" s="6"/>
      <c r="AG23" s="6"/>
    </row>
    <row r="24" spans="1:33" ht="15.75" x14ac:dyDescent="0.25">
      <c r="A24" s="2"/>
      <c r="B24" s="2" t="s">
        <v>7</v>
      </c>
      <c r="C24" s="2"/>
      <c r="D24" s="2"/>
      <c r="E24" s="2"/>
      <c r="F24" s="2"/>
      <c r="G24" s="2"/>
      <c r="H24" s="6"/>
      <c r="I24" s="10"/>
      <c r="N24" s="38"/>
    </row>
    <row r="25" spans="1:33" x14ac:dyDescent="0.2">
      <c r="A25" s="6">
        <v>71412</v>
      </c>
      <c r="B25" s="6" t="s">
        <v>53</v>
      </c>
      <c r="C25" s="6">
        <v>1</v>
      </c>
      <c r="D25" s="6" t="s">
        <v>25</v>
      </c>
      <c r="E25" s="6">
        <v>2033</v>
      </c>
      <c r="F25" s="6">
        <v>30</v>
      </c>
      <c r="G25" s="6">
        <v>122030</v>
      </c>
      <c r="H25" s="6">
        <f>C25*G25</f>
        <v>122030</v>
      </c>
      <c r="I25" s="10">
        <f>H25/F25</f>
        <v>4067.6666666666665</v>
      </c>
      <c r="J25" s="6"/>
      <c r="K25" s="6"/>
      <c r="L25" s="6"/>
      <c r="M25" s="6"/>
      <c r="N25" s="42"/>
      <c r="O25" s="6"/>
      <c r="P25" s="6"/>
      <c r="Q25" s="6"/>
      <c r="R25" s="6"/>
      <c r="S25" s="6"/>
      <c r="T25" s="6"/>
      <c r="U25" s="6"/>
      <c r="V25" s="6"/>
      <c r="W25" s="6">
        <f>$H$25</f>
        <v>122030</v>
      </c>
      <c r="X25" s="6"/>
      <c r="Y25" s="6"/>
      <c r="Z25" s="6"/>
      <c r="AA25" s="6"/>
      <c r="AB25" s="6"/>
      <c r="AC25" s="6"/>
      <c r="AD25" s="6"/>
      <c r="AE25" s="6"/>
      <c r="AF25" s="6"/>
      <c r="AG25" s="6"/>
    </row>
    <row r="26" spans="1:33" x14ac:dyDescent="0.2">
      <c r="A26" s="6">
        <v>71421</v>
      </c>
      <c r="B26" s="6" t="s">
        <v>54</v>
      </c>
      <c r="C26" s="6">
        <v>1</v>
      </c>
      <c r="D26" s="6" t="s">
        <v>25</v>
      </c>
      <c r="E26" s="6">
        <v>2018</v>
      </c>
      <c r="F26" s="6">
        <v>15</v>
      </c>
      <c r="G26" s="6">
        <v>24390</v>
      </c>
      <c r="H26" s="6">
        <v>19500</v>
      </c>
      <c r="I26" s="10">
        <f>H26/F26</f>
        <v>1300</v>
      </c>
      <c r="J26" s="6"/>
      <c r="K26" s="6"/>
      <c r="L26" s="6"/>
      <c r="M26" s="6"/>
      <c r="N26" s="42"/>
      <c r="O26" s="6">
        <f>$H$26</f>
        <v>19500</v>
      </c>
      <c r="P26" s="6"/>
      <c r="Q26" s="6"/>
      <c r="R26" s="6"/>
      <c r="S26" s="6"/>
      <c r="T26" s="6"/>
      <c r="U26" s="6"/>
      <c r="V26" s="6"/>
      <c r="W26" s="6">
        <f>$H$26</f>
        <v>19500</v>
      </c>
      <c r="X26" s="6"/>
      <c r="Y26" s="6"/>
      <c r="Z26" s="6"/>
      <c r="AA26" s="6"/>
      <c r="AB26" s="6"/>
      <c r="AC26" s="6"/>
      <c r="AD26" s="6">
        <f>$H$26</f>
        <v>19500</v>
      </c>
      <c r="AE26" s="6"/>
      <c r="AF26" s="6"/>
      <c r="AG26" s="6"/>
    </row>
    <row r="27" spans="1:33" x14ac:dyDescent="0.2">
      <c r="A27" s="6"/>
      <c r="B27" s="6"/>
      <c r="C27" s="6"/>
      <c r="D27" s="6"/>
      <c r="E27" s="6"/>
      <c r="F27" s="6"/>
      <c r="G27" s="6"/>
      <c r="H27" s="6"/>
      <c r="I27" s="10"/>
      <c r="J27" s="6"/>
      <c r="K27" s="6"/>
      <c r="L27" s="6"/>
      <c r="M27" s="6"/>
      <c r="N27" s="42"/>
      <c r="O27" s="6"/>
      <c r="P27" s="6"/>
      <c r="Q27" s="6"/>
      <c r="R27" s="6"/>
      <c r="S27" s="6"/>
      <c r="T27" s="6"/>
      <c r="U27" s="6"/>
      <c r="V27" s="6"/>
      <c r="W27" s="6"/>
      <c r="X27" s="6"/>
      <c r="Y27" s="6"/>
      <c r="Z27" s="6"/>
      <c r="AA27" s="6"/>
      <c r="AB27" s="6"/>
      <c r="AC27" s="6"/>
      <c r="AD27" s="6"/>
      <c r="AE27" s="6"/>
      <c r="AF27" s="6"/>
      <c r="AG27" s="6"/>
    </row>
    <row r="28" spans="1:33" x14ac:dyDescent="0.2">
      <c r="A28" s="6"/>
      <c r="B28" s="6"/>
      <c r="C28" s="6"/>
      <c r="D28" s="6"/>
      <c r="E28" s="6"/>
      <c r="F28" s="6"/>
      <c r="G28" s="6"/>
      <c r="H28" s="6"/>
      <c r="I28" s="10"/>
      <c r="J28" s="6"/>
      <c r="K28" s="6"/>
      <c r="L28" s="6"/>
      <c r="M28" s="6"/>
      <c r="N28" s="42"/>
      <c r="O28" s="6"/>
      <c r="P28" s="6"/>
      <c r="Q28" s="6"/>
      <c r="R28" s="6"/>
      <c r="S28" s="6"/>
      <c r="T28" s="6"/>
      <c r="U28" s="6"/>
      <c r="V28" s="6"/>
      <c r="W28" s="6"/>
      <c r="X28" s="6"/>
      <c r="Y28" s="6"/>
      <c r="Z28" s="6"/>
      <c r="AA28" s="6"/>
      <c r="AB28" s="6"/>
      <c r="AC28" s="6"/>
      <c r="AD28" s="6"/>
      <c r="AE28" s="6"/>
      <c r="AF28" s="6"/>
      <c r="AG28" s="6"/>
    </row>
    <row r="29" spans="1:33" ht="15.75" x14ac:dyDescent="0.25">
      <c r="B29" s="2" t="s">
        <v>8</v>
      </c>
      <c r="C29" s="2"/>
      <c r="D29" s="2"/>
      <c r="E29" s="2"/>
      <c r="F29" s="2"/>
      <c r="G29" s="2"/>
      <c r="H29" s="6"/>
      <c r="I29" s="10"/>
      <c r="N29" s="38"/>
    </row>
    <row r="30" spans="1:33" x14ac:dyDescent="0.2">
      <c r="A30" s="4"/>
      <c r="B30" s="4" t="s">
        <v>14</v>
      </c>
      <c r="C30" s="4"/>
      <c r="D30" s="4"/>
      <c r="E30" s="4"/>
      <c r="F30" s="4"/>
      <c r="G30" s="4"/>
      <c r="H30" s="6"/>
      <c r="I30" s="10"/>
      <c r="J30" s="5"/>
      <c r="K30" s="5"/>
      <c r="L30" s="5"/>
      <c r="M30" s="5"/>
      <c r="N30" s="40"/>
      <c r="O30" s="5"/>
      <c r="P30" s="5"/>
      <c r="Q30" s="5"/>
      <c r="R30" s="5"/>
      <c r="S30" s="5"/>
      <c r="T30" s="5"/>
      <c r="U30" s="5"/>
      <c r="V30" s="5"/>
      <c r="W30" s="5"/>
      <c r="X30" s="5"/>
      <c r="Y30" s="5"/>
      <c r="Z30" s="5"/>
      <c r="AA30" s="5"/>
      <c r="AB30" s="5"/>
      <c r="AC30" s="5"/>
      <c r="AD30" s="5"/>
      <c r="AE30" s="5"/>
      <c r="AF30" s="5"/>
      <c r="AG30" s="5"/>
    </row>
    <row r="31" spans="1:33" ht="14.25" x14ac:dyDescent="0.2">
      <c r="A31" s="5">
        <v>31116</v>
      </c>
      <c r="B31" s="5" t="s">
        <v>21</v>
      </c>
      <c r="C31" s="5">
        <v>21</v>
      </c>
      <c r="D31" s="6" t="s">
        <v>43</v>
      </c>
      <c r="E31" s="5">
        <v>2015</v>
      </c>
      <c r="F31" s="5">
        <v>12</v>
      </c>
      <c r="G31" s="5">
        <v>52</v>
      </c>
      <c r="H31" s="6">
        <f>C31*G31</f>
        <v>1092</v>
      </c>
      <c r="I31" s="10">
        <f>H31/F31</f>
        <v>91</v>
      </c>
      <c r="J31" s="5"/>
      <c r="K31" s="5"/>
      <c r="L31" s="5"/>
      <c r="M31" s="5"/>
      <c r="N31" s="40">
        <f>$H$31</f>
        <v>1092</v>
      </c>
      <c r="O31" s="5"/>
      <c r="P31" s="5"/>
      <c r="Q31" s="5"/>
      <c r="R31" s="5"/>
      <c r="S31" s="5"/>
      <c r="T31" s="5">
        <f>$H$31</f>
        <v>1092</v>
      </c>
      <c r="U31" s="5"/>
      <c r="V31" s="5"/>
      <c r="W31" s="5"/>
      <c r="X31" s="5"/>
      <c r="Y31" s="5"/>
      <c r="Z31" s="5">
        <f>$H$31</f>
        <v>1092</v>
      </c>
      <c r="AA31" s="5"/>
      <c r="AB31" s="5"/>
      <c r="AC31" s="5"/>
      <c r="AD31" s="5"/>
      <c r="AE31" s="5"/>
      <c r="AF31" s="5">
        <f>$H$31</f>
        <v>1092</v>
      </c>
      <c r="AG31" s="5"/>
    </row>
    <row r="32" spans="1:33" x14ac:dyDescent="0.2">
      <c r="A32" s="5"/>
      <c r="B32" s="5"/>
      <c r="C32" s="5"/>
      <c r="D32" s="5"/>
      <c r="E32" s="5"/>
      <c r="F32" s="5"/>
      <c r="G32" s="5"/>
      <c r="H32" s="6"/>
      <c r="I32" s="10"/>
      <c r="J32" s="5"/>
      <c r="K32" s="5"/>
      <c r="L32" s="5"/>
      <c r="M32" s="5"/>
      <c r="N32" s="40"/>
      <c r="O32" s="5"/>
      <c r="P32" s="5"/>
      <c r="Q32" s="5"/>
      <c r="R32" s="5"/>
      <c r="S32" s="5"/>
      <c r="T32" s="5"/>
      <c r="U32" s="5"/>
      <c r="V32" s="5"/>
      <c r="W32" s="5"/>
      <c r="X32" s="5"/>
      <c r="Y32" s="5"/>
      <c r="Z32" s="5"/>
      <c r="AA32" s="5"/>
      <c r="AB32" s="5"/>
      <c r="AC32" s="5"/>
      <c r="AD32" s="5"/>
      <c r="AE32" s="5"/>
      <c r="AF32" s="5"/>
      <c r="AG32" s="5"/>
    </row>
    <row r="33" spans="1:33" x14ac:dyDescent="0.2">
      <c r="A33" s="4"/>
      <c r="B33" s="4" t="s">
        <v>10</v>
      </c>
      <c r="C33" s="4"/>
      <c r="D33" s="4"/>
      <c r="E33" s="4"/>
      <c r="F33" s="4"/>
      <c r="G33" s="4"/>
      <c r="H33" s="6"/>
      <c r="I33" s="10"/>
      <c r="J33" s="5"/>
      <c r="K33" s="5"/>
      <c r="L33" s="5"/>
      <c r="M33" s="5"/>
      <c r="N33" s="40"/>
      <c r="O33" s="5"/>
      <c r="P33" s="5"/>
      <c r="Q33" s="5"/>
      <c r="R33" s="5"/>
      <c r="S33" s="5"/>
      <c r="T33" s="5"/>
      <c r="U33" s="5"/>
      <c r="V33" s="5"/>
      <c r="W33" s="5"/>
      <c r="X33" s="5"/>
      <c r="Y33" s="5"/>
      <c r="Z33" s="5"/>
      <c r="AA33" s="5"/>
      <c r="AB33" s="5"/>
      <c r="AC33" s="5"/>
      <c r="AD33" s="5"/>
      <c r="AE33" s="5"/>
      <c r="AF33" s="5"/>
      <c r="AG33" s="5"/>
    </row>
    <row r="34" spans="1:33" ht="14.25" x14ac:dyDescent="0.2">
      <c r="A34" s="5">
        <v>30455</v>
      </c>
      <c r="B34" s="5" t="s">
        <v>20</v>
      </c>
      <c r="C34" s="5">
        <v>8</v>
      </c>
      <c r="D34" s="6" t="s">
        <v>43</v>
      </c>
      <c r="E34" s="5">
        <v>2027</v>
      </c>
      <c r="F34" s="5">
        <v>24</v>
      </c>
      <c r="G34" s="5">
        <v>247</v>
      </c>
      <c r="H34" s="6">
        <f>C34*G34</f>
        <v>1976</v>
      </c>
      <c r="I34" s="10">
        <f>H34/F34</f>
        <v>82.333333333333329</v>
      </c>
      <c r="J34" s="5"/>
      <c r="K34" s="5"/>
      <c r="L34" s="5"/>
      <c r="M34" s="5"/>
      <c r="N34" s="40"/>
      <c r="O34" s="5"/>
      <c r="P34" s="5"/>
      <c r="Q34" s="5"/>
      <c r="R34" s="5"/>
      <c r="S34" s="5"/>
      <c r="T34" s="5">
        <f>$H$34</f>
        <v>1976</v>
      </c>
      <c r="U34" s="5"/>
      <c r="V34" s="5"/>
      <c r="W34" s="5"/>
      <c r="X34" s="5"/>
      <c r="Y34" s="5"/>
      <c r="Z34" s="5"/>
      <c r="AA34" s="5"/>
      <c r="AB34" s="5"/>
      <c r="AC34" s="5"/>
      <c r="AD34" s="5"/>
      <c r="AE34" s="5"/>
      <c r="AF34" s="5">
        <f>$H$34</f>
        <v>1976</v>
      </c>
      <c r="AG34" s="5"/>
    </row>
    <row r="35" spans="1:33" x14ac:dyDescent="0.2">
      <c r="A35" s="5"/>
      <c r="B35" s="5"/>
      <c r="C35" s="5"/>
      <c r="D35" s="5"/>
      <c r="E35" s="5"/>
      <c r="F35" s="5"/>
      <c r="G35" s="5"/>
      <c r="H35" s="6"/>
      <c r="I35" s="10"/>
      <c r="J35" s="5"/>
      <c r="K35" s="5"/>
      <c r="L35" s="5"/>
      <c r="M35" s="5"/>
      <c r="N35" s="40"/>
      <c r="O35" s="5"/>
      <c r="P35" s="5"/>
      <c r="Q35" s="5"/>
      <c r="R35" s="5"/>
      <c r="S35" s="5"/>
      <c r="T35" s="5"/>
      <c r="U35" s="5"/>
      <c r="V35" s="5"/>
      <c r="W35" s="5"/>
      <c r="X35" s="5"/>
      <c r="Y35" s="5"/>
      <c r="Z35" s="5"/>
      <c r="AA35" s="5"/>
      <c r="AB35" s="5"/>
      <c r="AC35" s="5"/>
      <c r="AD35" s="5"/>
      <c r="AE35" s="5"/>
      <c r="AF35" s="5"/>
      <c r="AG35" s="5"/>
    </row>
    <row r="36" spans="1:33" x14ac:dyDescent="0.2">
      <c r="A36" s="5"/>
      <c r="B36" s="4" t="s">
        <v>11</v>
      </c>
      <c r="C36" s="5"/>
      <c r="D36" s="5"/>
      <c r="E36" s="5"/>
      <c r="F36" s="5"/>
      <c r="G36" s="5"/>
      <c r="H36" s="6"/>
      <c r="I36" s="10"/>
      <c r="J36" s="5"/>
      <c r="K36" s="5"/>
      <c r="L36" s="5"/>
      <c r="M36" s="5"/>
      <c r="N36" s="40"/>
      <c r="O36" s="5"/>
      <c r="P36" s="5"/>
      <c r="Q36" s="5"/>
      <c r="R36" s="5"/>
      <c r="S36" s="5"/>
      <c r="T36" s="5"/>
      <c r="U36" s="5"/>
      <c r="V36" s="5"/>
      <c r="W36" s="5"/>
      <c r="X36" s="5"/>
      <c r="Y36" s="5"/>
      <c r="Z36" s="5"/>
      <c r="AA36" s="5"/>
      <c r="AB36" s="5"/>
      <c r="AC36" s="5"/>
      <c r="AD36" s="5"/>
      <c r="AE36" s="5"/>
      <c r="AF36" s="5"/>
      <c r="AG36" s="5"/>
    </row>
    <row r="37" spans="1:33" ht="14.25" x14ac:dyDescent="0.2">
      <c r="A37" s="5">
        <v>30455</v>
      </c>
      <c r="B37" s="5" t="s">
        <v>20</v>
      </c>
      <c r="C37" s="5">
        <v>14</v>
      </c>
      <c r="D37" s="6" t="s">
        <v>43</v>
      </c>
      <c r="E37" s="5">
        <v>2021</v>
      </c>
      <c r="F37" s="5">
        <v>24</v>
      </c>
      <c r="G37" s="5">
        <v>247</v>
      </c>
      <c r="H37" s="6">
        <f>C37*G37</f>
        <v>3458</v>
      </c>
      <c r="I37" s="10">
        <f>H37/F37</f>
        <v>144.08333333333334</v>
      </c>
      <c r="J37" s="5"/>
      <c r="K37" s="5"/>
      <c r="L37" s="5"/>
      <c r="M37" s="5"/>
      <c r="N37" s="40"/>
      <c r="O37" s="5"/>
      <c r="P37" s="5"/>
      <c r="Q37" s="5">
        <f>$H$37</f>
        <v>3458</v>
      </c>
      <c r="R37" s="5"/>
      <c r="S37" s="5"/>
      <c r="T37" s="5"/>
      <c r="U37" s="5"/>
      <c r="V37" s="5"/>
      <c r="W37" s="5"/>
      <c r="X37" s="5"/>
      <c r="Y37" s="5"/>
      <c r="Z37" s="5">
        <f>$H$37</f>
        <v>3458</v>
      </c>
      <c r="AA37" s="5"/>
      <c r="AB37" s="5"/>
      <c r="AC37" s="5"/>
      <c r="AD37" s="5"/>
      <c r="AE37" s="5"/>
      <c r="AF37" s="5"/>
      <c r="AG37" s="5"/>
    </row>
    <row r="38" spans="1:33" x14ac:dyDescent="0.2">
      <c r="A38" s="5">
        <v>52885</v>
      </c>
      <c r="B38" s="5" t="s">
        <v>39</v>
      </c>
      <c r="C38" s="5">
        <v>1</v>
      </c>
      <c r="D38" s="5" t="s">
        <v>25</v>
      </c>
      <c r="E38" s="5">
        <v>2043</v>
      </c>
      <c r="F38" s="5">
        <v>40</v>
      </c>
      <c r="G38" s="5">
        <v>2750</v>
      </c>
      <c r="H38" s="6">
        <f>C38*G38</f>
        <v>2750</v>
      </c>
      <c r="I38" s="10">
        <f>H38/F38</f>
        <v>68.75</v>
      </c>
      <c r="J38" s="5"/>
      <c r="K38" s="5"/>
      <c r="L38" s="5"/>
      <c r="M38" s="5"/>
      <c r="N38" s="40"/>
      <c r="O38" s="5"/>
      <c r="P38" s="5"/>
      <c r="Q38" s="5"/>
      <c r="R38" s="5"/>
      <c r="S38" s="5"/>
      <c r="T38" s="5"/>
      <c r="U38" s="5"/>
      <c r="V38" s="5"/>
      <c r="W38" s="5"/>
      <c r="X38" s="5"/>
      <c r="Y38" s="5"/>
      <c r="Z38" s="5"/>
      <c r="AA38" s="5"/>
      <c r="AB38" s="5">
        <f>$H$38</f>
        <v>2750</v>
      </c>
      <c r="AC38" s="5"/>
      <c r="AD38" s="5"/>
      <c r="AE38" s="5"/>
      <c r="AF38" s="5"/>
      <c r="AG38" s="5"/>
    </row>
    <row r="39" spans="1:33" x14ac:dyDescent="0.2">
      <c r="A39" s="5"/>
      <c r="B39" s="5"/>
      <c r="C39" s="5"/>
      <c r="D39" s="5"/>
      <c r="E39" s="5"/>
      <c r="F39" s="5"/>
      <c r="G39" s="5"/>
      <c r="H39" s="6"/>
      <c r="I39" s="10"/>
      <c r="J39" s="5"/>
      <c r="K39" s="5"/>
      <c r="L39" s="5"/>
      <c r="M39" s="5"/>
      <c r="N39" s="40"/>
      <c r="O39" s="5"/>
      <c r="P39" s="5"/>
      <c r="Q39" s="5"/>
      <c r="R39" s="5"/>
      <c r="S39" s="5"/>
      <c r="T39" s="5"/>
      <c r="U39" s="5"/>
      <c r="V39" s="5"/>
      <c r="W39" s="5"/>
      <c r="X39" s="5"/>
      <c r="Y39" s="5"/>
      <c r="Z39" s="5"/>
      <c r="AA39" s="5"/>
      <c r="AB39" s="5"/>
      <c r="AC39" s="5"/>
      <c r="AD39" s="5"/>
      <c r="AE39" s="5"/>
      <c r="AF39" s="5"/>
      <c r="AG39" s="5"/>
    </row>
    <row r="40" spans="1:33" x14ac:dyDescent="0.2">
      <c r="A40" s="4"/>
      <c r="B40" s="4" t="s">
        <v>12</v>
      </c>
      <c r="C40" s="4"/>
      <c r="D40" s="4"/>
      <c r="E40" s="4"/>
      <c r="F40" s="4"/>
      <c r="G40" s="4"/>
      <c r="H40" s="6"/>
      <c r="I40" s="10"/>
      <c r="J40" s="5"/>
      <c r="K40" s="5"/>
      <c r="L40" s="5"/>
      <c r="M40" s="5"/>
      <c r="N40" s="40"/>
      <c r="O40" s="5"/>
      <c r="P40" s="5"/>
      <c r="Q40" s="5"/>
      <c r="R40" s="5"/>
      <c r="S40" s="5"/>
      <c r="T40" s="5"/>
      <c r="U40" s="5"/>
      <c r="V40" s="5"/>
      <c r="W40" s="5"/>
      <c r="X40" s="5"/>
      <c r="Y40" s="5"/>
      <c r="Z40" s="5"/>
      <c r="AA40" s="5"/>
      <c r="AB40" s="5"/>
      <c r="AC40" s="5"/>
      <c r="AD40" s="5"/>
      <c r="AE40" s="5"/>
      <c r="AF40" s="5"/>
      <c r="AG40" s="5"/>
    </row>
    <row r="41" spans="1:33" ht="14.25" x14ac:dyDescent="0.2">
      <c r="A41" s="5">
        <v>30455</v>
      </c>
      <c r="B41" s="5" t="s">
        <v>20</v>
      </c>
      <c r="C41" s="5">
        <v>2</v>
      </c>
      <c r="D41" s="6" t="s">
        <v>43</v>
      </c>
      <c r="E41" s="5">
        <v>2027</v>
      </c>
      <c r="F41" s="5">
        <v>24</v>
      </c>
      <c r="G41" s="5">
        <v>247</v>
      </c>
      <c r="H41" s="6">
        <f>C41*G41</f>
        <v>494</v>
      </c>
      <c r="I41" s="10">
        <f>H41/F41</f>
        <v>20.583333333333332</v>
      </c>
      <c r="J41" s="5"/>
      <c r="K41" s="5"/>
      <c r="L41" s="5"/>
      <c r="M41" s="5"/>
      <c r="N41" s="40"/>
      <c r="O41" s="5"/>
      <c r="P41" s="5"/>
      <c r="Q41" s="5"/>
      <c r="R41" s="5"/>
      <c r="S41" s="5"/>
      <c r="T41" s="5">
        <f>$H$41</f>
        <v>494</v>
      </c>
      <c r="U41" s="5"/>
      <c r="V41" s="5"/>
      <c r="W41" s="5"/>
      <c r="X41" s="5"/>
      <c r="Y41" s="5"/>
      <c r="Z41" s="5"/>
      <c r="AA41" s="5"/>
      <c r="AB41" s="5"/>
      <c r="AC41" s="5"/>
      <c r="AD41" s="5"/>
      <c r="AE41" s="5"/>
      <c r="AF41" s="5">
        <f>$H$41</f>
        <v>494</v>
      </c>
      <c r="AG41" s="5"/>
    </row>
    <row r="42" spans="1:33" x14ac:dyDescent="0.2">
      <c r="A42" s="5">
        <v>52885</v>
      </c>
      <c r="B42" s="5" t="s">
        <v>39</v>
      </c>
      <c r="C42" s="5">
        <v>1</v>
      </c>
      <c r="D42" s="5" t="s">
        <v>25</v>
      </c>
      <c r="E42" s="5">
        <v>2043</v>
      </c>
      <c r="F42" s="5">
        <v>40</v>
      </c>
      <c r="G42" s="5">
        <v>2750</v>
      </c>
      <c r="H42" s="6">
        <f>C42*G42</f>
        <v>2750</v>
      </c>
      <c r="I42" s="10">
        <f>H42/F42</f>
        <v>68.75</v>
      </c>
      <c r="J42" s="5"/>
      <c r="K42" s="5"/>
      <c r="L42" s="5"/>
      <c r="M42" s="5"/>
      <c r="N42" s="40"/>
      <c r="O42" s="5"/>
      <c r="P42" s="5"/>
      <c r="Q42" s="5"/>
      <c r="R42" s="5"/>
      <c r="S42" s="5"/>
      <c r="T42" s="5"/>
      <c r="U42" s="5"/>
      <c r="V42" s="5"/>
      <c r="W42" s="5"/>
      <c r="X42" s="5"/>
      <c r="Y42" s="5"/>
      <c r="Z42" s="5"/>
      <c r="AA42" s="5"/>
      <c r="AB42" s="5">
        <f>$H$42</f>
        <v>2750</v>
      </c>
      <c r="AC42" s="5"/>
      <c r="AD42" s="5"/>
      <c r="AE42" s="5"/>
      <c r="AF42" s="5"/>
      <c r="AG42" s="5"/>
    </row>
    <row r="43" spans="1:33" x14ac:dyDescent="0.2">
      <c r="A43" s="5"/>
      <c r="B43" s="5"/>
      <c r="C43" s="5"/>
      <c r="D43" s="5"/>
      <c r="E43" s="5"/>
      <c r="F43" s="5"/>
      <c r="G43" s="5"/>
      <c r="H43" s="6"/>
      <c r="I43" s="10"/>
      <c r="J43" s="5"/>
      <c r="K43" s="5"/>
      <c r="L43" s="5"/>
      <c r="M43" s="5"/>
      <c r="N43" s="40"/>
      <c r="O43" s="5"/>
      <c r="P43" s="5"/>
      <c r="Q43" s="5"/>
      <c r="R43" s="5"/>
      <c r="S43" s="5"/>
      <c r="T43" s="5"/>
      <c r="U43" s="5"/>
      <c r="V43" s="5"/>
      <c r="W43" s="5"/>
      <c r="X43" s="5"/>
      <c r="Y43" s="5"/>
      <c r="Z43" s="5"/>
      <c r="AA43" s="5"/>
      <c r="AB43" s="5"/>
      <c r="AC43" s="5"/>
      <c r="AD43" s="5"/>
      <c r="AE43" s="5"/>
      <c r="AF43" s="5"/>
      <c r="AG43" s="5"/>
    </row>
    <row r="44" spans="1:33" x14ac:dyDescent="0.2">
      <c r="A44" s="5"/>
      <c r="B44" s="4" t="s">
        <v>19</v>
      </c>
      <c r="C44" s="5"/>
      <c r="D44" s="5"/>
      <c r="E44" s="5"/>
      <c r="F44" s="5"/>
      <c r="G44" s="5"/>
      <c r="H44" s="6"/>
      <c r="I44" s="10"/>
      <c r="J44" s="5"/>
      <c r="K44" s="5"/>
      <c r="L44" s="5"/>
      <c r="M44" s="5"/>
      <c r="N44" s="40"/>
      <c r="O44" s="5"/>
      <c r="P44" s="5"/>
      <c r="Q44" s="5"/>
      <c r="R44" s="5"/>
      <c r="S44" s="5"/>
      <c r="T44" s="5"/>
      <c r="U44" s="5"/>
      <c r="V44" s="5"/>
      <c r="W44" s="5"/>
      <c r="X44" s="5"/>
      <c r="Y44" s="5"/>
      <c r="Z44" s="5"/>
      <c r="AA44" s="5"/>
      <c r="AB44" s="5"/>
      <c r="AC44" s="5"/>
      <c r="AD44" s="5"/>
      <c r="AE44" s="5"/>
      <c r="AF44" s="5"/>
      <c r="AG44" s="5"/>
    </row>
    <row r="45" spans="1:33" ht="14.25" x14ac:dyDescent="0.2">
      <c r="A45" s="5">
        <v>30455</v>
      </c>
      <c r="B45" s="5" t="s">
        <v>20</v>
      </c>
      <c r="C45" s="5">
        <v>35</v>
      </c>
      <c r="D45" s="6" t="s">
        <v>43</v>
      </c>
      <c r="E45" s="5">
        <v>2027</v>
      </c>
      <c r="F45" s="5">
        <v>24</v>
      </c>
      <c r="G45" s="5">
        <v>247</v>
      </c>
      <c r="H45" s="6">
        <f>C45*G45</f>
        <v>8645</v>
      </c>
      <c r="I45" s="10">
        <f>H45/F45</f>
        <v>360.20833333333331</v>
      </c>
      <c r="J45" s="5"/>
      <c r="K45" s="5"/>
      <c r="L45" s="5"/>
      <c r="M45" s="5"/>
      <c r="N45" s="40"/>
      <c r="O45" s="5"/>
      <c r="P45" s="5"/>
      <c r="Q45" s="5"/>
      <c r="R45" s="5"/>
      <c r="S45" s="5"/>
      <c r="T45" s="5">
        <f>$H$45</f>
        <v>8645</v>
      </c>
      <c r="U45" s="5"/>
      <c r="V45" s="5"/>
      <c r="W45" s="5"/>
      <c r="X45" s="5"/>
      <c r="Y45" s="5"/>
      <c r="Z45" s="5"/>
      <c r="AA45" s="5"/>
      <c r="AB45" s="5"/>
      <c r="AC45" s="5"/>
      <c r="AD45" s="5"/>
      <c r="AE45" s="5"/>
      <c r="AF45" s="5"/>
      <c r="AG45" s="5"/>
    </row>
    <row r="46" spans="1:33" x14ac:dyDescent="0.2">
      <c r="A46" s="5"/>
      <c r="B46" s="5"/>
      <c r="C46" s="5"/>
      <c r="D46" s="5"/>
      <c r="E46" s="5"/>
      <c r="F46" s="5"/>
      <c r="G46" s="5"/>
      <c r="H46" s="6"/>
      <c r="I46" s="10"/>
      <c r="J46" s="5"/>
      <c r="K46" s="5"/>
      <c r="L46" s="5"/>
      <c r="M46" s="5"/>
      <c r="N46" s="40"/>
      <c r="O46" s="5"/>
      <c r="P46" s="5"/>
      <c r="Q46" s="5"/>
      <c r="R46" s="5"/>
      <c r="S46" s="5"/>
      <c r="T46" s="5"/>
      <c r="U46" s="5"/>
      <c r="V46" s="5"/>
      <c r="W46" s="5"/>
      <c r="X46" s="5"/>
      <c r="Y46" s="5"/>
      <c r="Z46" s="5"/>
      <c r="AA46" s="5"/>
      <c r="AB46" s="5"/>
      <c r="AC46" s="5"/>
      <c r="AD46" s="5"/>
      <c r="AE46" s="5"/>
      <c r="AF46" s="5"/>
      <c r="AG46" s="5"/>
    </row>
    <row r="47" spans="1:33" x14ac:dyDescent="0.2">
      <c r="A47" s="5"/>
      <c r="B47" s="5"/>
      <c r="C47" s="5"/>
      <c r="D47" s="5"/>
      <c r="E47" s="5"/>
      <c r="F47" s="5"/>
      <c r="G47" s="5"/>
      <c r="H47" s="6"/>
      <c r="I47" s="10"/>
      <c r="J47" s="5"/>
      <c r="K47" s="5"/>
      <c r="L47" s="5"/>
      <c r="M47" s="5"/>
      <c r="N47" s="40"/>
      <c r="O47" s="5"/>
      <c r="P47" s="5"/>
      <c r="Q47" s="5"/>
      <c r="R47" s="5"/>
      <c r="S47" s="5"/>
      <c r="T47" s="5"/>
      <c r="U47" s="5"/>
      <c r="V47" s="5"/>
      <c r="W47" s="5"/>
      <c r="X47" s="5"/>
      <c r="Y47" s="5"/>
      <c r="Z47" s="5"/>
      <c r="AA47" s="5"/>
      <c r="AB47" s="5"/>
      <c r="AC47" s="5"/>
      <c r="AD47" s="5"/>
      <c r="AE47" s="5"/>
      <c r="AF47" s="5"/>
      <c r="AG47" s="5"/>
    </row>
    <row r="48" spans="1:33" x14ac:dyDescent="0.2">
      <c r="A48" s="4"/>
      <c r="B48" s="4" t="s">
        <v>13</v>
      </c>
      <c r="C48" s="4"/>
      <c r="D48" s="4"/>
      <c r="E48" s="4"/>
      <c r="F48" s="4"/>
      <c r="G48" s="4"/>
      <c r="H48" s="6"/>
      <c r="I48" s="10"/>
      <c r="J48" s="5"/>
      <c r="K48" s="5"/>
      <c r="L48" s="5"/>
      <c r="M48" s="5"/>
      <c r="N48" s="40"/>
      <c r="O48" s="5"/>
      <c r="P48" s="5"/>
      <c r="Q48" s="5"/>
      <c r="R48" s="5"/>
      <c r="S48" s="5"/>
      <c r="T48" s="5"/>
      <c r="U48" s="5"/>
      <c r="V48" s="5"/>
      <c r="W48" s="5"/>
      <c r="X48" s="5"/>
      <c r="Y48" s="5"/>
      <c r="Z48" s="5"/>
      <c r="AA48" s="5"/>
      <c r="AB48" s="5"/>
      <c r="AC48" s="5"/>
      <c r="AD48" s="5"/>
      <c r="AE48" s="5"/>
      <c r="AF48" s="5"/>
      <c r="AG48" s="5"/>
    </row>
    <row r="49" spans="1:33" ht="14.25" x14ac:dyDescent="0.2">
      <c r="A49" s="5">
        <v>31453</v>
      </c>
      <c r="B49" s="5" t="s">
        <v>55</v>
      </c>
      <c r="C49" s="5">
        <v>28.5</v>
      </c>
      <c r="D49" s="6" t="s">
        <v>43</v>
      </c>
      <c r="E49" s="5">
        <v>2027</v>
      </c>
      <c r="F49" s="5">
        <v>24</v>
      </c>
      <c r="G49" s="5">
        <v>490</v>
      </c>
      <c r="H49" s="6">
        <f>C49*G49</f>
        <v>13965</v>
      </c>
      <c r="I49" s="10">
        <f>H49/F49</f>
        <v>581.875</v>
      </c>
      <c r="J49" s="5"/>
      <c r="K49" s="5"/>
      <c r="L49" s="5"/>
      <c r="M49" s="5"/>
      <c r="N49" s="40"/>
      <c r="O49" s="5"/>
      <c r="P49" s="5"/>
      <c r="Q49" s="5"/>
      <c r="R49" s="5"/>
      <c r="S49" s="5"/>
      <c r="T49" s="5">
        <f>$H$49</f>
        <v>13965</v>
      </c>
      <c r="U49" s="5"/>
      <c r="V49" s="5"/>
      <c r="W49" s="5"/>
      <c r="X49" s="5"/>
      <c r="Y49" s="5"/>
      <c r="Z49" s="5"/>
      <c r="AA49" s="5"/>
      <c r="AB49" s="5"/>
      <c r="AC49" s="5"/>
      <c r="AD49" s="5"/>
      <c r="AE49" s="5"/>
      <c r="AF49" s="5"/>
      <c r="AG49" s="5"/>
    </row>
    <row r="50" spans="1:33" ht="14.25" x14ac:dyDescent="0.2">
      <c r="A50" s="5">
        <v>31223</v>
      </c>
      <c r="B50" s="5" t="s">
        <v>56</v>
      </c>
      <c r="C50" s="13">
        <v>41.3</v>
      </c>
      <c r="D50" s="6" t="s">
        <v>43</v>
      </c>
      <c r="E50" s="5">
        <v>2018</v>
      </c>
      <c r="F50" s="5">
        <v>15</v>
      </c>
      <c r="G50" s="5">
        <v>84</v>
      </c>
      <c r="H50" s="10">
        <f>C50*G50</f>
        <v>3469.2</v>
      </c>
      <c r="I50" s="10">
        <f>H50/F50</f>
        <v>231.28</v>
      </c>
      <c r="J50" s="5"/>
      <c r="K50" s="5"/>
      <c r="L50" s="5"/>
      <c r="M50" s="5"/>
      <c r="N50" s="40"/>
      <c r="O50" s="13">
        <f>$H$50</f>
        <v>3469.2</v>
      </c>
      <c r="P50" s="5"/>
      <c r="Q50" s="5"/>
      <c r="R50" s="5"/>
      <c r="S50" s="5"/>
      <c r="T50" s="5"/>
      <c r="U50" s="5"/>
      <c r="V50" s="5"/>
      <c r="W50" s="13">
        <f>$H$50</f>
        <v>3469.2</v>
      </c>
      <c r="X50" s="5"/>
      <c r="Y50" s="5"/>
      <c r="Z50" s="5"/>
      <c r="AA50" s="5"/>
      <c r="AB50" s="5"/>
      <c r="AC50" s="5"/>
      <c r="AD50" s="5"/>
      <c r="AE50" s="5"/>
      <c r="AF50" s="13">
        <f>$H$50</f>
        <v>3469.2</v>
      </c>
      <c r="AG50" s="5"/>
    </row>
    <row r="51" spans="1:33" ht="14.25" x14ac:dyDescent="0.2">
      <c r="A51" s="5">
        <v>31842</v>
      </c>
      <c r="B51" s="5" t="s">
        <v>118</v>
      </c>
      <c r="C51" s="5">
        <v>26.5</v>
      </c>
      <c r="D51" s="6" t="s">
        <v>43</v>
      </c>
      <c r="E51" s="5">
        <v>2033</v>
      </c>
      <c r="F51" s="5">
        <v>30</v>
      </c>
      <c r="G51" s="5">
        <v>880</v>
      </c>
      <c r="H51" s="6">
        <f>C51*G51</f>
        <v>23320</v>
      </c>
      <c r="I51" s="10">
        <f>H51/F51</f>
        <v>777.33333333333337</v>
      </c>
      <c r="J51" s="5"/>
      <c r="K51" s="5"/>
      <c r="L51" s="5"/>
      <c r="M51" s="5"/>
      <c r="N51" s="40"/>
      <c r="O51" s="5"/>
      <c r="P51" s="5"/>
      <c r="Q51" s="5"/>
      <c r="R51" s="5"/>
      <c r="S51" s="5"/>
      <c r="T51" s="5"/>
      <c r="U51" s="5"/>
      <c r="V51" s="5"/>
      <c r="W51" s="5">
        <f>$H$51</f>
        <v>23320</v>
      </c>
      <c r="X51" s="5"/>
      <c r="Y51" s="5"/>
      <c r="Z51" s="5"/>
      <c r="AA51" s="5"/>
      <c r="AB51" s="5"/>
      <c r="AC51" s="5"/>
      <c r="AD51" s="5"/>
      <c r="AE51" s="5"/>
      <c r="AF51" s="5"/>
      <c r="AG51" s="5"/>
    </row>
    <row r="52" spans="1:33" ht="14.25" x14ac:dyDescent="0.2">
      <c r="A52" s="5">
        <v>30535</v>
      </c>
      <c r="B52" s="5" t="s">
        <v>119</v>
      </c>
      <c r="C52" s="5">
        <v>54</v>
      </c>
      <c r="D52" s="6" t="s">
        <v>43</v>
      </c>
      <c r="E52" s="5">
        <v>2015</v>
      </c>
      <c r="F52" s="5">
        <v>12</v>
      </c>
      <c r="G52" s="5">
        <v>820</v>
      </c>
      <c r="H52" s="6">
        <f>C52*G52</f>
        <v>44280</v>
      </c>
      <c r="I52" s="10">
        <f>H52/F52</f>
        <v>3690</v>
      </c>
      <c r="J52" s="5"/>
      <c r="K52" s="5"/>
      <c r="L52" s="5"/>
      <c r="M52" s="5"/>
      <c r="N52" s="40">
        <f>$H$52</f>
        <v>44280</v>
      </c>
      <c r="O52" s="5"/>
      <c r="P52" s="5"/>
      <c r="Q52" s="5"/>
      <c r="R52" s="5"/>
      <c r="S52" s="5"/>
      <c r="T52" s="5">
        <f>$H$52</f>
        <v>44280</v>
      </c>
      <c r="U52" s="5"/>
      <c r="V52" s="5"/>
      <c r="W52" s="5"/>
      <c r="X52" s="5"/>
      <c r="Y52" s="5"/>
      <c r="Z52" s="5">
        <f>$H$52</f>
        <v>44280</v>
      </c>
      <c r="AA52" s="5"/>
      <c r="AB52" s="5"/>
      <c r="AC52" s="5"/>
      <c r="AD52" s="5"/>
      <c r="AE52" s="5"/>
      <c r="AF52" s="5">
        <f>$H$52</f>
        <v>44280</v>
      </c>
      <c r="AG52" s="5"/>
    </row>
    <row r="53" spans="1:33" ht="13.5" thickBot="1" x14ac:dyDescent="0.25">
      <c r="A53" s="5"/>
      <c r="B53" s="5"/>
      <c r="C53" s="5"/>
      <c r="D53" s="6"/>
      <c r="E53" s="5"/>
      <c r="F53" s="5"/>
      <c r="G53" s="5"/>
      <c r="H53" s="5"/>
      <c r="I53" s="5"/>
      <c r="J53" s="5"/>
      <c r="K53" s="5"/>
      <c r="L53" s="5"/>
      <c r="M53" s="5"/>
      <c r="N53" s="40"/>
      <c r="O53" s="5"/>
      <c r="P53" s="5"/>
      <c r="Q53" s="5"/>
      <c r="R53" s="5"/>
      <c r="S53" s="5"/>
      <c r="T53" s="5"/>
      <c r="U53" s="5"/>
      <c r="V53" s="5"/>
      <c r="W53" s="5"/>
      <c r="X53" s="5"/>
      <c r="Y53" s="5"/>
      <c r="Z53" s="5"/>
      <c r="AA53" s="5"/>
      <c r="AB53" s="5"/>
      <c r="AC53" s="5"/>
      <c r="AD53" s="5"/>
      <c r="AE53" s="5"/>
      <c r="AF53" s="5"/>
      <c r="AG53" s="5"/>
    </row>
    <row r="54" spans="1:33" ht="15" customHeight="1" thickBot="1" x14ac:dyDescent="0.25">
      <c r="A54" s="5"/>
      <c r="B54" s="5"/>
      <c r="C54" s="5"/>
      <c r="D54" s="5"/>
      <c r="E54" s="5"/>
      <c r="F54" s="5"/>
      <c r="G54" s="4" t="s">
        <v>45</v>
      </c>
      <c r="H54" s="6"/>
      <c r="I54" s="15">
        <f>SUM(I6:I52)</f>
        <v>38676.290000000008</v>
      </c>
      <c r="J54" s="5" t="s">
        <v>89</v>
      </c>
      <c r="K54" s="19">
        <f>SUM(K6:K51)</f>
        <v>1000</v>
      </c>
      <c r="L54" s="19">
        <f>SUM(L6:L51)</f>
        <v>1000</v>
      </c>
      <c r="M54" s="19">
        <f>SUM(M6:M51)</f>
        <v>4300</v>
      </c>
      <c r="N54" s="44">
        <f>SUM(N6:N51)</f>
        <v>18892</v>
      </c>
      <c r="O54" s="19">
        <f t="shared" ref="O54:AG54" si="1">SUM(O6:O52)</f>
        <v>49269.2</v>
      </c>
      <c r="P54" s="19">
        <f t="shared" si="1"/>
        <v>1000</v>
      </c>
      <c r="Q54" s="19">
        <f t="shared" si="1"/>
        <v>4458</v>
      </c>
      <c r="R54" s="19">
        <f t="shared" si="1"/>
        <v>437380</v>
      </c>
      <c r="S54" s="19">
        <f t="shared" si="1"/>
        <v>1000</v>
      </c>
      <c r="T54" s="19">
        <f t="shared" si="1"/>
        <v>128796</v>
      </c>
      <c r="U54" s="19">
        <f t="shared" si="1"/>
        <v>1000</v>
      </c>
      <c r="V54" s="19">
        <f t="shared" si="1"/>
        <v>1000</v>
      </c>
      <c r="W54" s="19">
        <f t="shared" si="1"/>
        <v>197919.2</v>
      </c>
      <c r="X54" s="19">
        <f t="shared" si="1"/>
        <v>1000</v>
      </c>
      <c r="Y54" s="19">
        <f t="shared" si="1"/>
        <v>1000</v>
      </c>
      <c r="Z54" s="19">
        <f t="shared" si="1"/>
        <v>66630</v>
      </c>
      <c r="AA54" s="19">
        <f t="shared" si="1"/>
        <v>1000</v>
      </c>
      <c r="AB54" s="19">
        <f t="shared" si="1"/>
        <v>442880</v>
      </c>
      <c r="AC54" s="19">
        <f t="shared" si="1"/>
        <v>1000</v>
      </c>
      <c r="AD54" s="19">
        <f t="shared" si="1"/>
        <v>45800</v>
      </c>
      <c r="AE54" s="19">
        <f t="shared" si="1"/>
        <v>1000</v>
      </c>
      <c r="AF54" s="19">
        <f t="shared" si="1"/>
        <v>69111.199999999997</v>
      </c>
      <c r="AG54" s="19">
        <f t="shared" si="1"/>
        <v>44844</v>
      </c>
    </row>
    <row r="55" spans="1:33" ht="14.25" x14ac:dyDescent="0.2">
      <c r="A55" s="5"/>
      <c r="B55" s="5"/>
      <c r="C55" s="5"/>
      <c r="D55" s="5"/>
      <c r="E55" s="5"/>
      <c r="F55" s="5"/>
      <c r="G55" s="5"/>
      <c r="H55" s="4" t="s">
        <v>59</v>
      </c>
      <c r="I55" s="4">
        <v>965</v>
      </c>
      <c r="J55" s="5"/>
      <c r="K55" s="5"/>
      <c r="L55" s="5"/>
      <c r="M55" s="5"/>
      <c r="N55" s="40"/>
      <c r="O55" s="5"/>
      <c r="P55" s="5"/>
      <c r="Q55" s="5"/>
      <c r="R55" s="5"/>
      <c r="S55" s="5"/>
      <c r="T55" s="5"/>
      <c r="U55" s="5"/>
      <c r="V55" s="5"/>
      <c r="W55" s="5"/>
      <c r="X55" s="5"/>
      <c r="Y55" s="5"/>
      <c r="Z55" s="5"/>
      <c r="AA55" s="5"/>
      <c r="AB55" s="5"/>
      <c r="AC55" s="5"/>
      <c r="AD55" s="5"/>
      <c r="AE55" s="5"/>
      <c r="AF55" s="5"/>
      <c r="AG55" s="5"/>
    </row>
    <row r="56" spans="1:33" ht="14.25" x14ac:dyDescent="0.2">
      <c r="A56" s="5"/>
      <c r="B56" s="5"/>
      <c r="C56" s="5"/>
      <c r="D56" s="5"/>
      <c r="E56" s="5"/>
      <c r="F56" s="5"/>
      <c r="G56" s="5"/>
      <c r="H56" s="4" t="s">
        <v>57</v>
      </c>
      <c r="I56" s="14">
        <f>I54/I55</f>
        <v>40.079056994818664</v>
      </c>
      <c r="J56" s="5"/>
      <c r="K56" s="5"/>
      <c r="L56" s="5"/>
      <c r="M56" s="5"/>
      <c r="N56" s="40"/>
      <c r="O56" s="5"/>
      <c r="P56" s="5"/>
      <c r="Q56" s="5"/>
      <c r="R56" s="5"/>
      <c r="S56" s="5"/>
      <c r="T56" s="5"/>
      <c r="U56" s="5"/>
      <c r="V56" s="5"/>
      <c r="W56" s="5"/>
      <c r="X56" s="5"/>
      <c r="Y56" s="5"/>
      <c r="Z56" s="5"/>
      <c r="AA56" s="5"/>
      <c r="AB56" s="5"/>
      <c r="AC56" s="5"/>
      <c r="AD56" s="5"/>
      <c r="AE56" s="5"/>
      <c r="AF56" s="5"/>
      <c r="AG56" s="5"/>
    </row>
    <row r="57" spans="1:33" x14ac:dyDescent="0.2">
      <c r="N57" s="38"/>
    </row>
    <row r="58" spans="1:33" x14ac:dyDescent="0.2">
      <c r="N58" s="38"/>
    </row>
  </sheetData>
  <phoneticPr fontId="5" type="noConversion"/>
  <printOptions gridLines="1"/>
  <pageMargins left="0.75" right="0.75" top="1" bottom="1" header="0.5" footer="0.5"/>
  <pageSetup paperSize="9" scale="50" orientation="landscape" horizontalDpi="1200" verticalDpi="0"/>
  <headerFooter alignWithMargins="0"/>
  <legacyDrawing r:id="rId1"/>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G54"/>
  <sheetViews>
    <sheetView workbookViewId="0">
      <pane ySplit="4" topLeftCell="A5" activePane="bottomLeft" state="frozen"/>
      <selection pane="bottomLeft" activeCell="L54" sqref="L54"/>
    </sheetView>
  </sheetViews>
  <sheetFormatPr defaultColWidth="8.85546875" defaultRowHeight="12.75" x14ac:dyDescent="0.2"/>
  <cols>
    <col min="1" max="1" width="10.7109375" customWidth="1"/>
    <col min="2" max="2" width="29.28515625" customWidth="1"/>
    <col min="3" max="3" width="7.42578125" customWidth="1"/>
    <col min="4" max="4" width="4" customWidth="1"/>
    <col min="5" max="6" width="8.140625" customWidth="1"/>
    <col min="7" max="7" width="8" customWidth="1"/>
    <col min="9" max="9" width="8" customWidth="1"/>
    <col min="10" max="10" width="7.85546875" customWidth="1"/>
    <col min="11" max="11" width="6.7109375" customWidth="1"/>
    <col min="12" max="12" width="6.140625" customWidth="1"/>
    <col min="13" max="15" width="6.42578125" customWidth="1"/>
    <col min="16" max="16" width="7.140625" customWidth="1"/>
    <col min="17" max="18" width="6.42578125" customWidth="1"/>
    <col min="19" max="19" width="6.7109375" customWidth="1"/>
    <col min="20" max="21" width="6.42578125" customWidth="1"/>
    <col min="22" max="22" width="7" customWidth="1"/>
    <col min="23" max="23" width="6.42578125" customWidth="1"/>
    <col min="24" max="24" width="5.85546875" customWidth="1"/>
    <col min="25" max="25" width="6.42578125" customWidth="1"/>
    <col min="26" max="28" width="6.28515625" customWidth="1"/>
    <col min="29" max="29" width="6.42578125" customWidth="1"/>
    <col min="30" max="30" width="6.7109375" customWidth="1"/>
    <col min="31" max="32" width="6.42578125" customWidth="1"/>
    <col min="33" max="33" width="6.28515625" customWidth="1"/>
  </cols>
  <sheetData>
    <row r="1" spans="1:33" ht="18" x14ac:dyDescent="0.25">
      <c r="A1" s="2" t="s">
        <v>0</v>
      </c>
      <c r="B1" s="2"/>
      <c r="C1" s="1"/>
      <c r="D1" s="1"/>
      <c r="E1" s="1"/>
      <c r="F1" s="1"/>
      <c r="G1" s="1"/>
    </row>
    <row r="2" spans="1:33" ht="18" x14ac:dyDescent="0.25">
      <c r="A2" s="2" t="s">
        <v>34</v>
      </c>
      <c r="B2" s="1"/>
      <c r="C2" s="1"/>
      <c r="D2" s="1"/>
      <c r="E2" s="1"/>
      <c r="F2" s="2"/>
      <c r="G2" s="1"/>
      <c r="N2" s="38"/>
    </row>
    <row r="3" spans="1:33" ht="15.75" x14ac:dyDescent="0.25">
      <c r="A3" s="3"/>
      <c r="B3" s="2"/>
      <c r="C3" s="3"/>
      <c r="D3" s="3"/>
      <c r="E3" s="3"/>
      <c r="F3" s="3"/>
      <c r="G3" s="3"/>
      <c r="N3" s="38"/>
      <c r="P3" s="4" t="s">
        <v>63</v>
      </c>
    </row>
    <row r="4" spans="1:33" x14ac:dyDescent="0.2">
      <c r="A4" s="4"/>
      <c r="B4" s="4"/>
      <c r="C4" s="4" t="s">
        <v>16</v>
      </c>
      <c r="D4" s="4" t="s">
        <v>47</v>
      </c>
      <c r="E4" s="4" t="s">
        <v>17</v>
      </c>
      <c r="F4" s="4" t="s">
        <v>18</v>
      </c>
      <c r="G4" s="4" t="s">
        <v>48</v>
      </c>
      <c r="H4" s="4" t="s">
        <v>49</v>
      </c>
      <c r="I4" s="4" t="s">
        <v>46</v>
      </c>
      <c r="K4" s="17" t="s">
        <v>64</v>
      </c>
      <c r="L4" s="17" t="s">
        <v>65</v>
      </c>
      <c r="M4" s="17" t="s">
        <v>66</v>
      </c>
      <c r="N4" s="39" t="s">
        <v>67</v>
      </c>
      <c r="O4" s="17" t="s">
        <v>68</v>
      </c>
      <c r="P4" s="17" t="s">
        <v>69</v>
      </c>
      <c r="Q4" s="17" t="s">
        <v>70</v>
      </c>
      <c r="R4" s="17" t="s">
        <v>71</v>
      </c>
      <c r="S4" s="17" t="s">
        <v>72</v>
      </c>
      <c r="T4" s="17" t="s">
        <v>73</v>
      </c>
      <c r="U4" s="17" t="s">
        <v>74</v>
      </c>
      <c r="V4" s="17" t="s">
        <v>75</v>
      </c>
      <c r="W4" s="17" t="s">
        <v>76</v>
      </c>
      <c r="X4" s="17" t="s">
        <v>77</v>
      </c>
      <c r="Y4" s="17" t="s">
        <v>78</v>
      </c>
      <c r="Z4" s="17" t="s">
        <v>79</v>
      </c>
      <c r="AA4" s="17" t="s">
        <v>80</v>
      </c>
      <c r="AB4" s="17" t="s">
        <v>81</v>
      </c>
      <c r="AC4" s="17" t="s">
        <v>82</v>
      </c>
      <c r="AD4" s="17" t="s">
        <v>83</v>
      </c>
      <c r="AE4" s="17" t="s">
        <v>84</v>
      </c>
      <c r="AF4" s="17" t="s">
        <v>85</v>
      </c>
      <c r="AG4" s="17" t="s">
        <v>86</v>
      </c>
    </row>
    <row r="5" spans="1:33" s="6" customFormat="1" ht="14.25" x14ac:dyDescent="0.2">
      <c r="A5" s="6">
        <v>12154</v>
      </c>
      <c r="B5" s="6" t="s">
        <v>127</v>
      </c>
      <c r="C5" s="6">
        <v>392</v>
      </c>
      <c r="D5" s="6" t="s">
        <v>43</v>
      </c>
      <c r="E5" s="6">
        <v>2018</v>
      </c>
      <c r="F5" s="6">
        <v>15</v>
      </c>
      <c r="G5" s="6">
        <v>28</v>
      </c>
      <c r="H5" s="6">
        <f>C5*G5</f>
        <v>10976</v>
      </c>
      <c r="I5" s="10">
        <f>H5/F5</f>
        <v>731.73333333333335</v>
      </c>
      <c r="N5" s="42"/>
      <c r="O5" s="6">
        <f>$H$5</f>
        <v>10976</v>
      </c>
      <c r="W5" s="6">
        <f>$H$5</f>
        <v>10976</v>
      </c>
      <c r="AD5" s="6">
        <f>$H$5</f>
        <v>10976</v>
      </c>
    </row>
    <row r="6" spans="1:33" s="6" customFormat="1" ht="14.25" x14ac:dyDescent="0.2">
      <c r="B6" s="6" t="s">
        <v>38</v>
      </c>
      <c r="C6" s="6">
        <v>18</v>
      </c>
      <c r="D6" s="6" t="s">
        <v>43</v>
      </c>
      <c r="E6" s="6">
        <v>2023</v>
      </c>
      <c r="F6" s="6">
        <v>20</v>
      </c>
      <c r="G6" s="6">
        <v>85</v>
      </c>
      <c r="H6" s="6">
        <f>C6*G6</f>
        <v>1530</v>
      </c>
      <c r="I6" s="10">
        <f>H6/F6</f>
        <v>76.5</v>
      </c>
      <c r="N6" s="42"/>
      <c r="R6" s="6">
        <f>$H$6</f>
        <v>1530</v>
      </c>
      <c r="AB6" s="6">
        <f>$H$6</f>
        <v>1530</v>
      </c>
    </row>
    <row r="7" spans="1:33" s="6" customFormat="1" x14ac:dyDescent="0.2">
      <c r="B7" s="6" t="s">
        <v>88</v>
      </c>
      <c r="C7" s="6">
        <v>1</v>
      </c>
      <c r="D7" s="6" t="s">
        <v>25</v>
      </c>
      <c r="E7" s="6">
        <v>2043</v>
      </c>
      <c r="F7" s="6">
        <v>40</v>
      </c>
      <c r="G7" s="6">
        <v>50000</v>
      </c>
      <c r="H7" s="6">
        <f>C7*G7</f>
        <v>50000</v>
      </c>
      <c r="I7" s="10">
        <f>H7/F7</f>
        <v>1250</v>
      </c>
      <c r="N7" s="42"/>
      <c r="AB7" s="6">
        <f>$G$7</f>
        <v>50000</v>
      </c>
    </row>
    <row r="8" spans="1:33" s="6" customFormat="1" x14ac:dyDescent="0.2">
      <c r="A8" s="6">
        <v>16525</v>
      </c>
      <c r="B8" s="6" t="s">
        <v>128</v>
      </c>
      <c r="C8" s="6">
        <v>148</v>
      </c>
      <c r="D8" s="6" t="s">
        <v>41</v>
      </c>
      <c r="E8" s="6">
        <v>2015</v>
      </c>
      <c r="F8" s="6">
        <v>12</v>
      </c>
      <c r="G8" s="6">
        <v>36</v>
      </c>
      <c r="H8" s="6">
        <f>C8*G8</f>
        <v>5328</v>
      </c>
      <c r="I8" s="10">
        <f>H8/F8</f>
        <v>444</v>
      </c>
      <c r="N8" s="42">
        <f>$H$8</f>
        <v>5328</v>
      </c>
      <c r="T8" s="6">
        <f>$H$8</f>
        <v>5328</v>
      </c>
      <c r="Z8" s="6">
        <f>$H$8</f>
        <v>5328</v>
      </c>
      <c r="AF8" s="6">
        <f>$H$8</f>
        <v>5328</v>
      </c>
    </row>
    <row r="9" spans="1:33" s="6" customFormat="1" x14ac:dyDescent="0.2">
      <c r="N9" s="42"/>
    </row>
    <row r="10" spans="1:33" s="6" customFormat="1" x14ac:dyDescent="0.2">
      <c r="N10" s="42"/>
    </row>
    <row r="11" spans="1:33" s="6" customFormat="1" ht="13.5" thickBot="1" x14ac:dyDescent="0.25">
      <c r="N11" s="42"/>
    </row>
    <row r="12" spans="1:33" s="6" customFormat="1" ht="13.5" thickBot="1" x14ac:dyDescent="0.25">
      <c r="G12" s="4" t="s">
        <v>45</v>
      </c>
      <c r="I12" s="15">
        <f>SUM(I5:I8)</f>
        <v>2502.2333333333336</v>
      </c>
      <c r="J12" s="6" t="s">
        <v>89</v>
      </c>
      <c r="K12" s="6">
        <f>SUM(K5:K11)</f>
        <v>0</v>
      </c>
      <c r="L12" s="6">
        <f t="shared" ref="L12:AG12" si="0">SUM(L5:L11)</f>
        <v>0</v>
      </c>
      <c r="M12" s="6">
        <f t="shared" si="0"/>
        <v>0</v>
      </c>
      <c r="N12" s="42">
        <f t="shared" si="0"/>
        <v>5328</v>
      </c>
      <c r="O12" s="6">
        <f t="shared" si="0"/>
        <v>10976</v>
      </c>
      <c r="P12" s="6">
        <f t="shared" si="0"/>
        <v>0</v>
      </c>
      <c r="Q12" s="6">
        <f t="shared" si="0"/>
        <v>0</v>
      </c>
      <c r="R12" s="6">
        <f t="shared" si="0"/>
        <v>1530</v>
      </c>
      <c r="S12" s="6">
        <f t="shared" si="0"/>
        <v>0</v>
      </c>
      <c r="T12" s="6">
        <f t="shared" si="0"/>
        <v>5328</v>
      </c>
      <c r="U12" s="6">
        <f t="shared" si="0"/>
        <v>0</v>
      </c>
      <c r="V12" s="6">
        <f t="shared" si="0"/>
        <v>0</v>
      </c>
      <c r="W12" s="6">
        <f t="shared" si="0"/>
        <v>10976</v>
      </c>
      <c r="X12" s="6">
        <f t="shared" si="0"/>
        <v>0</v>
      </c>
      <c r="Y12" s="6">
        <f t="shared" si="0"/>
        <v>0</v>
      </c>
      <c r="Z12" s="6">
        <f t="shared" si="0"/>
        <v>5328</v>
      </c>
      <c r="AA12" s="6">
        <f t="shared" si="0"/>
        <v>0</v>
      </c>
      <c r="AB12" s="6">
        <f t="shared" si="0"/>
        <v>51530</v>
      </c>
      <c r="AC12" s="6">
        <f t="shared" si="0"/>
        <v>0</v>
      </c>
      <c r="AD12" s="6">
        <f t="shared" si="0"/>
        <v>10976</v>
      </c>
      <c r="AE12" s="6">
        <f t="shared" si="0"/>
        <v>0</v>
      </c>
      <c r="AF12" s="6">
        <f t="shared" si="0"/>
        <v>5328</v>
      </c>
      <c r="AG12" s="6">
        <f t="shared" si="0"/>
        <v>0</v>
      </c>
    </row>
    <row r="13" spans="1:33" s="6" customFormat="1" x14ac:dyDescent="0.2">
      <c r="N13" s="42"/>
    </row>
    <row r="14" spans="1:33" s="6" customFormat="1" x14ac:dyDescent="0.2">
      <c r="N14" s="42"/>
    </row>
    <row r="15" spans="1:33" s="6" customFormat="1" x14ac:dyDescent="0.2">
      <c r="N15" s="42"/>
    </row>
    <row r="16" spans="1:33" s="6" customFormat="1" x14ac:dyDescent="0.2"/>
    <row r="17" s="6" customFormat="1" x14ac:dyDescent="0.2"/>
    <row r="18" s="6" customFormat="1" x14ac:dyDescent="0.2"/>
    <row r="19" s="6" customFormat="1" x14ac:dyDescent="0.2"/>
    <row r="20" s="6" customFormat="1" x14ac:dyDescent="0.2"/>
    <row r="21" s="6" customFormat="1" x14ac:dyDescent="0.2"/>
    <row r="22" s="6" customFormat="1" x14ac:dyDescent="0.2"/>
    <row r="23" s="6" customFormat="1" x14ac:dyDescent="0.2"/>
    <row r="24" s="6" customFormat="1" x14ac:dyDescent="0.2"/>
    <row r="25" s="6" customFormat="1" x14ac:dyDescent="0.2"/>
    <row r="26" s="6" customFormat="1" x14ac:dyDescent="0.2"/>
    <row r="27" s="6" customFormat="1" x14ac:dyDescent="0.2"/>
    <row r="28" s="6" customFormat="1" x14ac:dyDescent="0.2"/>
    <row r="29" s="6" customFormat="1" x14ac:dyDescent="0.2"/>
    <row r="30" s="6" customFormat="1" x14ac:dyDescent="0.2"/>
    <row r="31" s="6" customFormat="1" x14ac:dyDescent="0.2"/>
    <row r="32" s="6" customFormat="1" x14ac:dyDescent="0.2"/>
    <row r="33" s="6" customFormat="1" x14ac:dyDescent="0.2"/>
    <row r="34" s="6" customFormat="1" x14ac:dyDescent="0.2"/>
    <row r="35" s="6" customFormat="1" x14ac:dyDescent="0.2"/>
    <row r="36" s="6" customFormat="1" x14ac:dyDescent="0.2"/>
    <row r="37" s="6" customFormat="1" x14ac:dyDescent="0.2"/>
    <row r="38" s="6" customFormat="1" x14ac:dyDescent="0.2"/>
    <row r="39" s="6" customFormat="1" x14ac:dyDescent="0.2"/>
    <row r="40" s="6" customFormat="1" x14ac:dyDescent="0.2"/>
    <row r="41" s="6" customFormat="1" x14ac:dyDescent="0.2"/>
    <row r="42" s="6" customFormat="1" x14ac:dyDescent="0.2"/>
    <row r="43" s="6" customFormat="1" x14ac:dyDescent="0.2"/>
    <row r="44" s="6" customFormat="1" x14ac:dyDescent="0.2"/>
    <row r="45" s="6" customFormat="1" x14ac:dyDescent="0.2"/>
    <row r="46" s="6" customFormat="1" x14ac:dyDescent="0.2"/>
    <row r="47" s="6" customFormat="1" x14ac:dyDescent="0.2"/>
    <row r="48" s="6" customFormat="1" x14ac:dyDescent="0.2"/>
    <row r="49" s="6" customFormat="1" x14ac:dyDescent="0.2"/>
    <row r="50" s="6" customFormat="1" x14ac:dyDescent="0.2"/>
    <row r="51" s="6" customFormat="1" x14ac:dyDescent="0.2"/>
    <row r="52" s="6" customFormat="1" x14ac:dyDescent="0.2"/>
    <row r="53" s="6" customFormat="1" x14ac:dyDescent="0.2"/>
    <row r="54" s="6" customFormat="1" x14ac:dyDescent="0.2"/>
  </sheetData>
  <phoneticPr fontId="5" type="noConversion"/>
  <printOptions gridLines="1"/>
  <pageMargins left="0.75" right="0.75" top="1" bottom="1" header="0.5" footer="0.5"/>
  <pageSetup paperSize="9" scale="50" orientation="landscape" horizontalDpi="1200" verticalDpi="0"/>
  <headerFooter alignWithMargins="0"/>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B24"/>
  <sheetViews>
    <sheetView workbookViewId="0">
      <selection activeCell="H5" sqref="H5"/>
    </sheetView>
  </sheetViews>
  <sheetFormatPr defaultColWidth="10.85546875" defaultRowHeight="16.5" x14ac:dyDescent="0.25"/>
  <cols>
    <col min="1" max="16384" width="10.85546875" style="74"/>
  </cols>
  <sheetData>
    <row r="2" spans="2:2" x14ac:dyDescent="0.25">
      <c r="B2" s="73" t="s">
        <v>428</v>
      </c>
    </row>
    <row r="3" spans="2:2" x14ac:dyDescent="0.25">
      <c r="B3" s="74" t="s">
        <v>418</v>
      </c>
    </row>
    <row r="4" spans="2:2" x14ac:dyDescent="0.25">
      <c r="B4" s="74" t="s">
        <v>431</v>
      </c>
    </row>
    <row r="5" spans="2:2" x14ac:dyDescent="0.25">
      <c r="B5" s="74" t="s">
        <v>419</v>
      </c>
    </row>
    <row r="7" spans="2:2" x14ac:dyDescent="0.25">
      <c r="B7" s="74" t="s">
        <v>420</v>
      </c>
    </row>
    <row r="8" spans="2:2" x14ac:dyDescent="0.25">
      <c r="B8" s="74" t="s">
        <v>421</v>
      </c>
    </row>
    <row r="9" spans="2:2" x14ac:dyDescent="0.25">
      <c r="B9" s="74" t="s">
        <v>432</v>
      </c>
    </row>
    <row r="10" spans="2:2" x14ac:dyDescent="0.25">
      <c r="B10" s="74" t="s">
        <v>433</v>
      </c>
    </row>
    <row r="12" spans="2:2" x14ac:dyDescent="0.25">
      <c r="B12" s="74" t="s">
        <v>422</v>
      </c>
    </row>
    <row r="14" spans="2:2" x14ac:dyDescent="0.25">
      <c r="B14" s="74" t="s">
        <v>423</v>
      </c>
    </row>
    <row r="16" spans="2:2" x14ac:dyDescent="0.25">
      <c r="B16" s="73" t="s">
        <v>429</v>
      </c>
    </row>
    <row r="17" spans="2:2" x14ac:dyDescent="0.25">
      <c r="B17" s="74" t="s">
        <v>425</v>
      </c>
    </row>
    <row r="18" spans="2:2" x14ac:dyDescent="0.25">
      <c r="B18" s="74" t="s">
        <v>426</v>
      </c>
    </row>
    <row r="20" spans="2:2" x14ac:dyDescent="0.25">
      <c r="B20" s="74" t="s">
        <v>430</v>
      </c>
    </row>
    <row r="22" spans="2:2" x14ac:dyDescent="0.25">
      <c r="B22" s="74" t="s">
        <v>424</v>
      </c>
    </row>
    <row r="24" spans="2:2" x14ac:dyDescent="0.25">
      <c r="B24" s="74" t="s">
        <v>427</v>
      </c>
    </row>
  </sheetData>
  <pageMargins left="0.75" right="0.75" top="1" bottom="1" header="0.5" footer="0.5"/>
  <pageSetup paperSize="9" orientation="portrait" horizontalDpi="4294967292" verticalDpi="4294967292"/>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K58"/>
  <sheetViews>
    <sheetView workbookViewId="0">
      <selection activeCell="F40" sqref="F40"/>
    </sheetView>
  </sheetViews>
  <sheetFormatPr defaultColWidth="10.7109375" defaultRowHeight="12.75" x14ac:dyDescent="0.2"/>
  <cols>
    <col min="1" max="1" width="38.140625" customWidth="1"/>
  </cols>
  <sheetData>
    <row r="2" spans="1:10" x14ac:dyDescent="0.2">
      <c r="A2" t="s">
        <v>344</v>
      </c>
      <c r="F2" t="s">
        <v>22</v>
      </c>
      <c r="G2" t="s">
        <v>23</v>
      </c>
      <c r="H2" t="s">
        <v>24</v>
      </c>
    </row>
    <row r="3" spans="1:10" x14ac:dyDescent="0.2">
      <c r="A3" t="s">
        <v>345</v>
      </c>
      <c r="B3">
        <v>2431</v>
      </c>
      <c r="C3" t="s">
        <v>366</v>
      </c>
      <c r="F3">
        <v>10</v>
      </c>
      <c r="G3">
        <v>9</v>
      </c>
      <c r="H3">
        <v>8</v>
      </c>
      <c r="J3" t="s">
        <v>346</v>
      </c>
    </row>
    <row r="5" spans="1:10" x14ac:dyDescent="0.2">
      <c r="A5" t="s">
        <v>348</v>
      </c>
      <c r="B5">
        <v>2431</v>
      </c>
      <c r="C5" t="s">
        <v>366</v>
      </c>
      <c r="F5">
        <v>21</v>
      </c>
      <c r="G5">
        <v>26</v>
      </c>
      <c r="H5">
        <v>22</v>
      </c>
      <c r="J5" t="s">
        <v>347</v>
      </c>
    </row>
    <row r="9" spans="1:10" x14ac:dyDescent="0.2">
      <c r="A9" t="s">
        <v>352</v>
      </c>
      <c r="B9">
        <v>2432</v>
      </c>
      <c r="C9" t="s">
        <v>367</v>
      </c>
      <c r="F9">
        <v>14</v>
      </c>
      <c r="G9">
        <v>16</v>
      </c>
      <c r="H9">
        <v>13</v>
      </c>
      <c r="J9" t="s">
        <v>349</v>
      </c>
    </row>
    <row r="13" spans="1:10" x14ac:dyDescent="0.2">
      <c r="A13" t="s">
        <v>350</v>
      </c>
      <c r="B13">
        <v>2433</v>
      </c>
      <c r="C13" t="s">
        <v>368</v>
      </c>
      <c r="F13">
        <v>45</v>
      </c>
      <c r="G13">
        <v>45</v>
      </c>
      <c r="H13">
        <v>37</v>
      </c>
      <c r="J13" t="s">
        <v>351</v>
      </c>
    </row>
    <row r="17" spans="1:10" x14ac:dyDescent="0.2">
      <c r="A17" t="s">
        <v>354</v>
      </c>
      <c r="B17">
        <v>2434</v>
      </c>
      <c r="C17" t="s">
        <v>369</v>
      </c>
      <c r="F17">
        <v>2</v>
      </c>
      <c r="G17">
        <v>2</v>
      </c>
      <c r="H17">
        <v>2</v>
      </c>
      <c r="J17" t="s">
        <v>353</v>
      </c>
    </row>
    <row r="23" spans="1:10" x14ac:dyDescent="0.2">
      <c r="A23" t="s">
        <v>358</v>
      </c>
      <c r="B23">
        <v>2435</v>
      </c>
      <c r="C23" t="s">
        <v>113</v>
      </c>
      <c r="F23">
        <v>2</v>
      </c>
      <c r="G23">
        <v>2</v>
      </c>
      <c r="H23">
        <v>2</v>
      </c>
      <c r="J23" t="s">
        <v>355</v>
      </c>
    </row>
    <row r="24" spans="1:10" x14ac:dyDescent="0.2">
      <c r="B24">
        <v>2343</v>
      </c>
      <c r="C24" t="s">
        <v>369</v>
      </c>
    </row>
    <row r="30" spans="1:10" x14ac:dyDescent="0.2">
      <c r="A30" t="s">
        <v>357</v>
      </c>
      <c r="B30">
        <v>2435</v>
      </c>
      <c r="C30" t="s">
        <v>113</v>
      </c>
      <c r="F30">
        <v>4</v>
      </c>
      <c r="G30">
        <v>4</v>
      </c>
      <c r="H30">
        <v>3</v>
      </c>
      <c r="J30" t="s">
        <v>356</v>
      </c>
    </row>
    <row r="31" spans="1:10" x14ac:dyDescent="0.2">
      <c r="B31">
        <v>2432</v>
      </c>
      <c r="C31" t="s">
        <v>370</v>
      </c>
    </row>
    <row r="35" spans="1:11" x14ac:dyDescent="0.2">
      <c r="A35" t="s">
        <v>359</v>
      </c>
      <c r="B35">
        <v>2435</v>
      </c>
      <c r="C35" t="s">
        <v>113</v>
      </c>
      <c r="F35">
        <v>8</v>
      </c>
      <c r="G35">
        <v>7</v>
      </c>
      <c r="H35">
        <v>6</v>
      </c>
      <c r="J35" t="s">
        <v>360</v>
      </c>
    </row>
    <row r="36" spans="1:11" x14ac:dyDescent="0.2">
      <c r="B36">
        <v>2437</v>
      </c>
      <c r="C36" t="s">
        <v>371</v>
      </c>
    </row>
    <row r="40" spans="1:11" x14ac:dyDescent="0.2">
      <c r="A40" t="s">
        <v>364</v>
      </c>
      <c r="B40">
        <v>2436</v>
      </c>
      <c r="C40" t="s">
        <v>406</v>
      </c>
      <c r="F40">
        <v>0</v>
      </c>
      <c r="G40">
        <v>1</v>
      </c>
      <c r="H40">
        <v>0</v>
      </c>
      <c r="J40" t="s">
        <v>361</v>
      </c>
      <c r="K40" t="s">
        <v>365</v>
      </c>
    </row>
    <row r="45" spans="1:11" x14ac:dyDescent="0.2">
      <c r="A45" t="s">
        <v>363</v>
      </c>
      <c r="B45">
        <v>2433</v>
      </c>
      <c r="C45" t="s">
        <v>368</v>
      </c>
      <c r="F45">
        <v>4</v>
      </c>
      <c r="G45">
        <v>5</v>
      </c>
      <c r="H45">
        <v>4</v>
      </c>
      <c r="J45" t="s">
        <v>362</v>
      </c>
    </row>
    <row r="51" spans="1:8" x14ac:dyDescent="0.2">
      <c r="A51" t="s">
        <v>373</v>
      </c>
      <c r="B51">
        <v>2431</v>
      </c>
      <c r="F51">
        <f>F3+F5</f>
        <v>31</v>
      </c>
      <c r="G51">
        <f t="shared" ref="G51:H51" si="0">G3+G5</f>
        <v>35</v>
      </c>
      <c r="H51">
        <f t="shared" si="0"/>
        <v>30</v>
      </c>
    </row>
    <row r="52" spans="1:8" x14ac:dyDescent="0.2">
      <c r="B52">
        <v>2432</v>
      </c>
      <c r="F52">
        <f>F9+F30</f>
        <v>18</v>
      </c>
      <c r="G52">
        <f t="shared" ref="G52:H52" si="1">G9+G30</f>
        <v>20</v>
      </c>
      <c r="H52">
        <f t="shared" si="1"/>
        <v>16</v>
      </c>
    </row>
    <row r="53" spans="1:8" x14ac:dyDescent="0.2">
      <c r="B53">
        <v>2433</v>
      </c>
      <c r="F53">
        <f>F13+F45</f>
        <v>49</v>
      </c>
      <c r="G53">
        <f t="shared" ref="G53:H53" si="2">G13+G45</f>
        <v>50</v>
      </c>
      <c r="H53">
        <f t="shared" si="2"/>
        <v>41</v>
      </c>
    </row>
    <row r="54" spans="1:8" x14ac:dyDescent="0.2">
      <c r="B54">
        <v>2434</v>
      </c>
      <c r="F54">
        <f>F17</f>
        <v>2</v>
      </c>
      <c r="G54">
        <f t="shared" ref="G54:H54" si="3">G17</f>
        <v>2</v>
      </c>
      <c r="H54">
        <f t="shared" si="3"/>
        <v>2</v>
      </c>
    </row>
    <row r="55" spans="1:8" x14ac:dyDescent="0.2">
      <c r="B55">
        <v>2435</v>
      </c>
      <c r="F55">
        <f>F23+F30+F35</f>
        <v>14</v>
      </c>
      <c r="G55">
        <f t="shared" ref="G55:H55" si="4">G23+G30+G35</f>
        <v>13</v>
      </c>
      <c r="H55">
        <f t="shared" si="4"/>
        <v>11</v>
      </c>
    </row>
    <row r="56" spans="1:8" x14ac:dyDescent="0.2">
      <c r="B56">
        <v>2436</v>
      </c>
      <c r="F56">
        <v>0</v>
      </c>
      <c r="G56">
        <v>1</v>
      </c>
      <c r="H56">
        <v>0</v>
      </c>
    </row>
    <row r="57" spans="1:8" x14ac:dyDescent="0.2">
      <c r="B57">
        <v>2437</v>
      </c>
      <c r="F57">
        <f>F35</f>
        <v>8</v>
      </c>
      <c r="G57">
        <f t="shared" ref="G57:H57" si="5">G35</f>
        <v>7</v>
      </c>
      <c r="H57">
        <f t="shared" si="5"/>
        <v>6</v>
      </c>
    </row>
    <row r="58" spans="1:8" x14ac:dyDescent="0.2">
      <c r="B58" t="s">
        <v>372</v>
      </c>
      <c r="F58">
        <f>SUM(F51:F57)</f>
        <v>122</v>
      </c>
      <c r="G58">
        <f t="shared" ref="G58:H58" si="6">SUM(G51:G57)</f>
        <v>128</v>
      </c>
      <c r="H58">
        <f t="shared" si="6"/>
        <v>106</v>
      </c>
    </row>
  </sheetData>
  <pageMargins left="0.75" right="0.75" top="1" bottom="1" header="0.5" footer="0.5"/>
  <pageSetup paperSize="9" orientation="portrait" horizontalDpi="4294967292" verticalDpi="4294967292"/>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I260"/>
  <sheetViews>
    <sheetView tabSelected="1" zoomScale="136" zoomScaleNormal="85" zoomScalePageLayoutView="125" workbookViewId="0">
      <pane ySplit="12" topLeftCell="A13" activePane="bottomLeft" state="frozen"/>
      <selection pane="bottomLeft" activeCell="J261" sqref="J261"/>
    </sheetView>
  </sheetViews>
  <sheetFormatPr defaultColWidth="10.7109375" defaultRowHeight="12.75" outlineLevelRow="1" x14ac:dyDescent="0.2"/>
  <cols>
    <col min="1" max="1" width="12.85546875" customWidth="1"/>
    <col min="2" max="2" width="15.42578125" customWidth="1"/>
    <col min="3" max="3" width="17.85546875" customWidth="1"/>
    <col min="4" max="4" width="8.7109375" customWidth="1"/>
    <col min="5" max="5" width="61" customWidth="1"/>
    <col min="7" max="7" width="5.7109375" customWidth="1"/>
    <col min="8" max="8" width="10" customWidth="1"/>
    <col min="9" max="9" width="54.7109375" customWidth="1"/>
    <col min="10" max="10" width="13.42578125" customWidth="1"/>
    <col min="11" max="11" width="11" customWidth="1"/>
    <col min="12" max="12" width="9.140625" customWidth="1"/>
    <col min="13" max="13" width="17.42578125" customWidth="1"/>
    <col min="16" max="16" width="22.7109375" customWidth="1"/>
    <col min="17" max="17" width="14.7109375" customWidth="1"/>
    <col min="18" max="23" width="9.42578125" customWidth="1"/>
    <col min="24" max="28" width="8.42578125" customWidth="1"/>
    <col min="29" max="29" width="9.7109375" customWidth="1"/>
    <col min="30" max="31" width="9.42578125" customWidth="1"/>
    <col min="32" max="32" width="9.7109375" customWidth="1"/>
    <col min="33" max="67" width="8.42578125" customWidth="1"/>
    <col min="68" max="68" width="11.140625" customWidth="1"/>
    <col min="69" max="82" width="8.42578125" customWidth="1"/>
  </cols>
  <sheetData>
    <row r="1" spans="1:269" hidden="1" outlineLevel="1" x14ac:dyDescent="0.2">
      <c r="M1" t="s">
        <v>414</v>
      </c>
      <c r="R1" s="68"/>
      <c r="S1" s="68">
        <v>240108</v>
      </c>
      <c r="T1" s="68">
        <f>S1-T7+T8+T2</f>
        <v>67516</v>
      </c>
      <c r="U1" s="68">
        <f>T1-U7+U8+U2</f>
        <v>320779</v>
      </c>
      <c r="V1" s="68">
        <f t="shared" ref="V1:AE1" si="0">U1-V7+V8+V2</f>
        <v>306705</v>
      </c>
      <c r="W1" s="68">
        <v>345868</v>
      </c>
      <c r="X1" s="68">
        <f t="shared" si="0"/>
        <v>340285</v>
      </c>
      <c r="Y1" s="68">
        <f t="shared" si="0"/>
        <v>-164246</v>
      </c>
      <c r="Z1" s="68">
        <f t="shared" si="0"/>
        <v>-427274</v>
      </c>
      <c r="AA1" s="68">
        <f t="shared" si="0"/>
        <v>-858456</v>
      </c>
      <c r="AB1" s="68">
        <f t="shared" si="0"/>
        <v>-558916</v>
      </c>
      <c r="AC1" s="68">
        <f t="shared" si="0"/>
        <v>-1608079</v>
      </c>
      <c r="AD1" s="68">
        <f t="shared" si="0"/>
        <v>-3044687</v>
      </c>
      <c r="AE1" s="68">
        <f t="shared" si="0"/>
        <v>-3833053</v>
      </c>
      <c r="AF1" s="68"/>
      <c r="AG1" s="68"/>
    </row>
    <row r="2" spans="1:269" hidden="1" outlineLevel="1" x14ac:dyDescent="0.2">
      <c r="M2" t="s">
        <v>411</v>
      </c>
      <c r="R2" s="68"/>
      <c r="S2" s="68"/>
      <c r="T2" s="68">
        <v>-39867</v>
      </c>
      <c r="U2" s="68">
        <v>385988</v>
      </c>
      <c r="V2" s="68">
        <v>118651</v>
      </c>
      <c r="W2" s="68">
        <v>171887</v>
      </c>
      <c r="X2" s="68">
        <v>103642</v>
      </c>
      <c r="Y2" s="68">
        <v>-395306</v>
      </c>
      <c r="Z2" s="68">
        <v>-140991</v>
      </c>
      <c r="AA2" s="68">
        <v>-329152</v>
      </c>
      <c r="AB2" s="68">
        <v>416615</v>
      </c>
      <c r="AC2" s="68">
        <v>-883476</v>
      </c>
      <c r="AD2" s="68">
        <v>-776608</v>
      </c>
      <c r="AE2" s="68">
        <v>-141266</v>
      </c>
      <c r="AF2" s="68"/>
      <c r="AG2" s="68"/>
    </row>
    <row r="3" spans="1:269" hidden="1" outlineLevel="1" x14ac:dyDescent="0.2">
      <c r="M3" t="s">
        <v>412</v>
      </c>
      <c r="R3" s="68"/>
      <c r="S3" s="68">
        <v>-55958</v>
      </c>
      <c r="T3" s="68">
        <v>-76700</v>
      </c>
      <c r="U3" s="68">
        <v>-154543</v>
      </c>
      <c r="V3" s="68">
        <v>-159571</v>
      </c>
      <c r="W3" s="68">
        <v>-164776</v>
      </c>
      <c r="X3" s="68">
        <v>-161412</v>
      </c>
      <c r="Y3" s="68">
        <v>-187338</v>
      </c>
      <c r="Z3" s="68">
        <v>-210631</v>
      </c>
      <c r="AA3" s="68">
        <v>-196956</v>
      </c>
      <c r="AB3" s="68">
        <v>-203137</v>
      </c>
      <c r="AC3" s="68">
        <v>-1367911</v>
      </c>
      <c r="AD3" s="68">
        <v>-1367911</v>
      </c>
      <c r="AE3" s="68">
        <v>-1367911</v>
      </c>
      <c r="AF3" s="68"/>
      <c r="AG3" s="68"/>
    </row>
    <row r="4" spans="1:269" s="71" customFormat="1" hidden="1" outlineLevel="1" x14ac:dyDescent="0.2">
      <c r="M4" s="71" t="s">
        <v>413</v>
      </c>
      <c r="R4" s="72"/>
      <c r="S4" s="72">
        <f>S1-S3</f>
        <v>296066</v>
      </c>
      <c r="T4" s="72">
        <f t="shared" ref="T4:AE4" si="1">T2-T3</f>
        <v>36833</v>
      </c>
      <c r="U4" s="72">
        <f t="shared" si="1"/>
        <v>540531</v>
      </c>
      <c r="V4" s="72">
        <f t="shared" si="1"/>
        <v>278222</v>
      </c>
      <c r="W4" s="72">
        <f t="shared" si="1"/>
        <v>336663</v>
      </c>
      <c r="X4" s="72">
        <f t="shared" si="1"/>
        <v>265054</v>
      </c>
      <c r="Y4" s="72">
        <f t="shared" si="1"/>
        <v>-207968</v>
      </c>
      <c r="Z4" s="72">
        <f t="shared" si="1"/>
        <v>69640</v>
      </c>
      <c r="AA4" s="72">
        <f t="shared" si="1"/>
        <v>-132196</v>
      </c>
      <c r="AB4" s="72">
        <f t="shared" si="1"/>
        <v>619752</v>
      </c>
      <c r="AC4" s="72">
        <f t="shared" si="1"/>
        <v>484435</v>
      </c>
      <c r="AD4" s="72">
        <f t="shared" si="1"/>
        <v>591303</v>
      </c>
      <c r="AE4" s="72">
        <f t="shared" si="1"/>
        <v>1226645</v>
      </c>
      <c r="AF4" s="72"/>
      <c r="AG4" s="72"/>
    </row>
    <row r="5" spans="1:269" s="4" customFormat="1" hidden="1" outlineLevel="1" x14ac:dyDescent="0.2">
      <c r="A5" s="4" t="s">
        <v>213</v>
      </c>
      <c r="O5" s="65"/>
      <c r="P5" s="65"/>
      <c r="Q5" s="65"/>
      <c r="R5" s="68"/>
      <c r="S5" s="68"/>
      <c r="T5" s="68"/>
      <c r="U5" s="68"/>
      <c r="V5" s="68"/>
      <c r="W5" s="68"/>
      <c r="X5" s="70"/>
      <c r="Y5" s="70"/>
      <c r="Z5" s="70"/>
      <c r="AA5" s="70"/>
      <c r="AB5" s="70"/>
      <c r="AC5" s="70"/>
      <c r="AD5" s="70"/>
      <c r="AE5" s="70"/>
      <c r="AF5" s="70"/>
      <c r="AG5" s="70"/>
    </row>
    <row r="6" spans="1:269" s="4" customFormat="1" hidden="1" outlineLevel="1" x14ac:dyDescent="0.2">
      <c r="M6" s="4" t="s">
        <v>235</v>
      </c>
      <c r="O6" s="65"/>
      <c r="P6" s="65"/>
      <c r="Q6" s="65"/>
      <c r="R6" s="68"/>
      <c r="S6" s="68"/>
      <c r="T6" s="68">
        <v>66363</v>
      </c>
      <c r="U6" s="68">
        <v>199088</v>
      </c>
      <c r="V6" s="68">
        <v>331813</v>
      </c>
      <c r="W6" s="68">
        <v>464538</v>
      </c>
      <c r="X6" s="68">
        <v>597263</v>
      </c>
      <c r="Y6" s="68">
        <v>706488</v>
      </c>
      <c r="Z6" s="68">
        <v>815713</v>
      </c>
      <c r="AA6" s="68">
        <v>937750</v>
      </c>
      <c r="AB6" s="68">
        <v>1039780</v>
      </c>
      <c r="AC6" s="68">
        <v>1156855</v>
      </c>
      <c r="AD6" s="68">
        <v>1322542</v>
      </c>
      <c r="AE6" s="68">
        <v>1982542</v>
      </c>
      <c r="AF6" s="68"/>
      <c r="AG6" s="68"/>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row>
    <row r="7" spans="1:269" s="4" customFormat="1" hidden="1" outlineLevel="1" x14ac:dyDescent="0.2">
      <c r="M7" s="4" t="s">
        <v>236</v>
      </c>
      <c r="O7" s="65"/>
      <c r="P7" s="65"/>
      <c r="Q7" s="65"/>
      <c r="R7" s="68"/>
      <c r="S7" s="68">
        <v>66363</v>
      </c>
      <c r="T7" s="68">
        <v>132725</v>
      </c>
      <c r="U7" s="68">
        <v>132725</v>
      </c>
      <c r="V7" s="68">
        <v>132725</v>
      </c>
      <c r="W7" s="68">
        <v>132725</v>
      </c>
      <c r="X7" s="68">
        <v>132725</v>
      </c>
      <c r="Y7" s="68">
        <v>109225</v>
      </c>
      <c r="Z7" s="68">
        <v>133575</v>
      </c>
      <c r="AA7" s="68">
        <v>133575</v>
      </c>
      <c r="AB7" s="68">
        <v>133575</v>
      </c>
      <c r="AC7" s="68">
        <v>200000</v>
      </c>
      <c r="AD7" s="68">
        <v>660000</v>
      </c>
      <c r="AE7" s="68">
        <v>660000</v>
      </c>
      <c r="AF7" s="68"/>
      <c r="AG7" s="68"/>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row>
    <row r="8" spans="1:269" s="4" customFormat="1" hidden="1" outlineLevel="1" x14ac:dyDescent="0.2">
      <c r="M8" s="4" t="s">
        <v>237</v>
      </c>
      <c r="N8" s="65"/>
      <c r="O8" s="65"/>
      <c r="P8" s="65"/>
      <c r="Q8" s="65"/>
      <c r="R8" s="65"/>
      <c r="S8" s="65">
        <v>0</v>
      </c>
      <c r="T8" s="65"/>
      <c r="U8" s="65"/>
      <c r="V8" s="65"/>
      <c r="W8" s="65"/>
      <c r="X8" s="65">
        <v>23500</v>
      </c>
      <c r="Y8" s="65">
        <v>0</v>
      </c>
      <c r="Z8" s="65">
        <v>11538</v>
      </c>
      <c r="AA8" s="65">
        <v>31545</v>
      </c>
      <c r="AB8" s="65">
        <v>16500</v>
      </c>
      <c r="AC8" s="65">
        <v>34313</v>
      </c>
      <c r="AD8" s="65"/>
      <c r="AE8" s="65">
        <v>12900</v>
      </c>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row>
    <row r="9" spans="1:269" s="4" customFormat="1" hidden="1" outlineLevel="1" x14ac:dyDescent="0.2">
      <c r="I9" s="4" t="s">
        <v>278</v>
      </c>
      <c r="K9" s="4">
        <v>1.35</v>
      </c>
      <c r="M9" s="4" t="s">
        <v>280</v>
      </c>
      <c r="N9" s="65">
        <f>N10*K9</f>
        <v>1081326.8719285717</v>
      </c>
      <c r="O9" s="66" t="s">
        <v>271</v>
      </c>
      <c r="P9" s="65">
        <f>N9/5343</f>
        <v>202.38197116387269</v>
      </c>
      <c r="Q9" s="65"/>
      <c r="R9" s="65">
        <f t="shared" ref="R9:AE9" si="2">R10*1.25</f>
        <v>0</v>
      </c>
      <c r="S9" s="65">
        <f t="shared" si="2"/>
        <v>0</v>
      </c>
      <c r="T9" s="65">
        <f t="shared" si="2"/>
        <v>0</v>
      </c>
      <c r="U9" s="65">
        <f t="shared" si="2"/>
        <v>0</v>
      </c>
      <c r="V9" s="65">
        <f t="shared" si="2"/>
        <v>0</v>
      </c>
      <c r="W9" s="65">
        <f t="shared" si="2"/>
        <v>0</v>
      </c>
      <c r="X9" s="65">
        <f t="shared" si="2"/>
        <v>0</v>
      </c>
      <c r="Y9" s="65">
        <f t="shared" si="2"/>
        <v>0</v>
      </c>
      <c r="Z9" s="65">
        <f t="shared" si="2"/>
        <v>0</v>
      </c>
      <c r="AA9" s="65">
        <f t="shared" si="2"/>
        <v>0</v>
      </c>
      <c r="AB9" s="65">
        <f t="shared" si="2"/>
        <v>0</v>
      </c>
      <c r="AC9" s="65">
        <f t="shared" si="2"/>
        <v>0</v>
      </c>
      <c r="AD9" s="65">
        <f t="shared" si="2"/>
        <v>0</v>
      </c>
      <c r="AE9" s="65">
        <f t="shared" si="2"/>
        <v>0</v>
      </c>
      <c r="AF9" s="65">
        <f>AF10*$K9</f>
        <v>0</v>
      </c>
      <c r="AG9" s="65">
        <f t="shared" ref="AG9:AN9" si="3">AG10*$K9</f>
        <v>101155.5</v>
      </c>
      <c r="AH9" s="65">
        <f t="shared" si="3"/>
        <v>385411.5</v>
      </c>
      <c r="AI9" s="65">
        <f t="shared" si="3"/>
        <v>456574.05000000005</v>
      </c>
      <c r="AJ9" s="65">
        <f t="shared" si="3"/>
        <v>485763.75000000006</v>
      </c>
      <c r="AK9" s="65">
        <f t="shared" si="3"/>
        <v>34183.350000000006</v>
      </c>
      <c r="AL9" s="65">
        <f t="shared" si="3"/>
        <v>326244.78000000003</v>
      </c>
      <c r="AM9" s="65">
        <f t="shared" si="3"/>
        <v>76925.700000000012</v>
      </c>
      <c r="AN9" s="65">
        <f t="shared" si="3"/>
        <v>50438.700000000004</v>
      </c>
      <c r="AO9" s="65">
        <f t="shared" ref="AO9" si="4">AO10*$K9</f>
        <v>38950.200000000004</v>
      </c>
      <c r="AP9" s="65">
        <f t="shared" ref="AP9" si="5">AP10*$K9</f>
        <v>593087.4</v>
      </c>
      <c r="AQ9" s="65">
        <f t="shared" ref="AQ9" si="6">AQ10*$K9</f>
        <v>5964618.6000000006</v>
      </c>
      <c r="AR9" s="65">
        <f t="shared" ref="AR9" si="7">AR10*$K9</f>
        <v>34495.200000000004</v>
      </c>
      <c r="AS9" s="65">
        <f t="shared" ref="AS9" si="8">AS10*$K9</f>
        <v>587754.9</v>
      </c>
      <c r="AT9" s="65">
        <f t="shared" ref="AT9" si="9">AT10*$K9</f>
        <v>66314.7</v>
      </c>
      <c r="AU9" s="65">
        <f t="shared" ref="AU9" si="10">AU10*$K9</f>
        <v>190899.45</v>
      </c>
      <c r="AV9" s="65">
        <f t="shared" ref="AV9" si="11">AV10*$K9</f>
        <v>2074000.9500000002</v>
      </c>
      <c r="AW9" s="65">
        <f t="shared" ref="AW9" si="12">AW10*$K9</f>
        <v>83552.850000000006</v>
      </c>
      <c r="AX9" s="65">
        <f t="shared" ref="AX9" si="13">AX10*$K9</f>
        <v>408924.45</v>
      </c>
      <c r="AY9" s="65">
        <f t="shared" ref="AY9" si="14">AY10*$K9</f>
        <v>33647.4</v>
      </c>
      <c r="AZ9" s="65">
        <f t="shared" ref="AZ9" si="15">AZ10*$K9</f>
        <v>174411.90000000002</v>
      </c>
      <c r="BA9" s="65">
        <f t="shared" ref="BA9" si="16">BA10*$K9</f>
        <v>399305.43</v>
      </c>
      <c r="BB9" s="65">
        <f t="shared" ref="BB9" si="17">BB10*$K9</f>
        <v>76925.700000000012</v>
      </c>
      <c r="BC9" s="65">
        <f t="shared" ref="BC9" si="18">BC10*$K9</f>
        <v>610806.15</v>
      </c>
      <c r="BD9" s="65">
        <f t="shared" ref="BD9" si="19">BD10*$K9</f>
        <v>4795.2000000000007</v>
      </c>
      <c r="BE9" s="65">
        <f t="shared" ref="BE9" si="20">BE10*$K9</f>
        <v>119318.40000000001</v>
      </c>
      <c r="BF9" s="65">
        <f t="shared" ref="BF9" si="21">BF10*$K9</f>
        <v>1256071.05</v>
      </c>
      <c r="BG9" s="65">
        <f t="shared" ref="BG9" si="22">BG10*$K9</f>
        <v>190899.45</v>
      </c>
      <c r="BH9" s="65">
        <f t="shared" ref="BH9" si="23">BH10*$K9</f>
        <v>538400.25</v>
      </c>
      <c r="BI9" s="65">
        <f t="shared" ref="BI9" si="24">BI10*$K9</f>
        <v>83552.850000000006</v>
      </c>
      <c r="BJ9" s="65">
        <f t="shared" ref="BJ9" si="25">BJ10*$K9</f>
        <v>58487.4</v>
      </c>
      <c r="BK9" s="65">
        <f t="shared" ref="BK9" si="26">BK10*$K9</f>
        <v>134802.90000000002</v>
      </c>
      <c r="BL9" s="65">
        <f t="shared" ref="BL9" si="27">BL10*$K9</f>
        <v>78869.700000000012</v>
      </c>
      <c r="BM9" s="65">
        <f t="shared" ref="BM9" si="28">BM10*$K9</f>
        <v>503167.95</v>
      </c>
      <c r="BN9" s="65">
        <f t="shared" ref="BN9" si="29">BN10*$K9</f>
        <v>539395.20000000007</v>
      </c>
      <c r="BO9" s="65">
        <f t="shared" ref="BO9" si="30">BO10*$K9</f>
        <v>95702.85</v>
      </c>
      <c r="BP9" s="65">
        <f t="shared" ref="BP9" si="31">BP10*$K9</f>
        <v>17449991.73</v>
      </c>
      <c r="BQ9" s="65">
        <f t="shared" ref="BQ9" si="32">BQ10*$K9</f>
        <v>191448.90000000002</v>
      </c>
      <c r="BR9" s="65">
        <f t="shared" ref="BR9" si="33">BR10*$K9</f>
        <v>148068</v>
      </c>
      <c r="BS9" s="65">
        <f t="shared" ref="BS9" si="34">BS10*$K9</f>
        <v>190899.45</v>
      </c>
      <c r="BT9" s="65">
        <f t="shared" ref="BT9" si="35">BT10*$K9</f>
        <v>539455.95000000007</v>
      </c>
      <c r="BU9" s="65">
        <f t="shared" ref="BU9" si="36">BU10*$K9</f>
        <v>83552.850000000006</v>
      </c>
      <c r="BV9" s="65">
        <f t="shared" ref="BV9" si="37">BV10*$K9</f>
        <v>390206.7</v>
      </c>
      <c r="BW9" s="65">
        <f t="shared" ref="BW9" si="38">BW10*$K9</f>
        <v>502083.9</v>
      </c>
      <c r="BX9" s="65">
        <f t="shared" ref="BX9" si="39">BX10*$K9</f>
        <v>108569.70000000001</v>
      </c>
      <c r="BY9" s="65">
        <f t="shared" ref="BY9" si="40">BY10*$K9</f>
        <v>38950.200000000004</v>
      </c>
      <c r="BZ9" s="65">
        <f t="shared" ref="BZ9" si="41">BZ10*$K9</f>
        <v>1545864.75</v>
      </c>
      <c r="CA9" s="65">
        <f t="shared" ref="CA9" si="42">CA10*$K9</f>
        <v>83552.850000000006</v>
      </c>
      <c r="CB9" s="65">
        <f t="shared" ref="CB9" si="43">CB10*$K9</f>
        <v>23512.95</v>
      </c>
      <c r="CC9" s="65">
        <f t="shared" ref="CC9" si="44">CC10*$K9</f>
        <v>119318.40000000001</v>
      </c>
      <c r="CD9" s="65">
        <f t="shared" ref="CD9" si="45">CD10*$K9</f>
        <v>517568.4</v>
      </c>
      <c r="CE9" s="65">
        <f t="shared" ref="CE9" si="46">CE10*$K9</f>
        <v>331704.18</v>
      </c>
      <c r="CF9" s="65">
        <f t="shared" ref="CF9" si="47">CF10*$K9</f>
        <v>587594.25</v>
      </c>
      <c r="CG9" s="65">
        <f t="shared" ref="CG9" si="48">CG10*$K9</f>
        <v>610806.15</v>
      </c>
      <c r="CH9" s="65">
        <f t="shared" ref="CH9" si="49">CH10*$K9</f>
        <v>4795.2000000000007</v>
      </c>
      <c r="CI9" s="65">
        <f t="shared" ref="CI9" si="50">CI10*$K9</f>
        <v>33647.4</v>
      </c>
      <c r="CJ9" s="65">
        <f t="shared" ref="CJ9" si="51">CJ10*$K9</f>
        <v>298420.2</v>
      </c>
      <c r="CK9" s="65">
        <f t="shared" ref="CK9" si="52">CK10*$K9</f>
        <v>38950.200000000004</v>
      </c>
      <c r="CL9" s="65">
        <f t="shared" ref="CL9" si="53">CL10*$K9</f>
        <v>562331.70000000007</v>
      </c>
      <c r="CM9" s="65">
        <f t="shared" ref="CM9" si="54">CM10*$K9</f>
        <v>83552.850000000006</v>
      </c>
      <c r="CN9" s="65">
        <f t="shared" ref="CN9" si="55">CN10*$K9</f>
        <v>88187.400000000009</v>
      </c>
      <c r="CO9" s="65">
        <f t="shared" ref="CO9" si="56">CO10*$K9</f>
        <v>28506936.150000002</v>
      </c>
      <c r="CP9" s="65">
        <f t="shared" ref="CP9" si="57">CP10*$K9</f>
        <v>66314.7</v>
      </c>
      <c r="CQ9" s="65">
        <f t="shared" ref="CQ9" si="58">CQ10*$K9</f>
        <v>655117.20000000007</v>
      </c>
      <c r="CR9" s="65">
        <f t="shared" ref="CR9" si="59">CR10*$K9</f>
        <v>485763.75000000006</v>
      </c>
      <c r="CS9" s="65">
        <f t="shared" ref="CS9" si="60">CS10*$K9</f>
        <v>95702.85</v>
      </c>
      <c r="CT9" s="65">
        <f t="shared" ref="CT9" si="61">CT10*$K9</f>
        <v>1335356.2800000003</v>
      </c>
      <c r="CU9" s="65">
        <f t="shared" ref="CU9" si="62">CU10*$K9</f>
        <v>105777.90000000001</v>
      </c>
      <c r="CV9" s="65">
        <f t="shared" ref="CV9" si="63">CV10*$K9</f>
        <v>190323</v>
      </c>
      <c r="CW9" s="65">
        <f t="shared" ref="CW9" si="64">CW10*$K9</f>
        <v>38950.200000000004</v>
      </c>
      <c r="CX9" s="65">
        <f t="shared" ref="CX9" si="65">CX10*$K9</f>
        <v>58487.4</v>
      </c>
      <c r="CY9" s="65">
        <f t="shared" ref="CY9" si="66">CY10*$K9</f>
        <v>83552.850000000006</v>
      </c>
      <c r="CZ9" s="65">
        <f t="shared" ref="CZ9" si="67">CZ10*$K9</f>
        <v>4795.2000000000007</v>
      </c>
      <c r="DA9" s="65">
        <f t="shared" ref="DA9" si="68">DA10*$K9</f>
        <v>587754.9</v>
      </c>
      <c r="DB9" s="65">
        <f t="shared" ref="DB9" si="69">DB10*$K9</f>
        <v>451726.2</v>
      </c>
      <c r="DC9" s="65">
        <f t="shared" ref="DC9" si="70">DC10*$K9</f>
        <v>190899.45</v>
      </c>
      <c r="DD9" s="65">
        <f t="shared" ref="DD9" si="71">DD10*$K9</f>
        <v>2103700.9500000002</v>
      </c>
      <c r="DE9" s="65">
        <f t="shared" ref="DE9" si="72">DE10*$K9</f>
        <v>83552.850000000006</v>
      </c>
      <c r="DF9" s="65">
        <f t="shared" ref="DF9" si="73">DF10*$K9</f>
        <v>23512.95</v>
      </c>
      <c r="DG9" s="65">
        <f t="shared" ref="DG9" si="74">DG10*$K9</f>
        <v>33647.4</v>
      </c>
      <c r="DH9" s="65">
        <f t="shared" ref="DH9" si="75">DH10*$K9</f>
        <v>144711.90000000002</v>
      </c>
      <c r="DI9" s="65">
        <f t="shared" ref="DI9" si="76">DI10*$K9</f>
        <v>179754.93</v>
      </c>
      <c r="DJ9" s="65">
        <f t="shared" ref="DJ9" si="77">DJ10*$K9</f>
        <v>611525.70000000007</v>
      </c>
      <c r="DK9" s="65">
        <f t="shared" ref="DK9" si="78">DK10*$K9</f>
        <v>610806.15</v>
      </c>
      <c r="DL9" s="65">
        <f t="shared" ref="DL9" si="79">DL10*$K9</f>
        <v>34495.200000000004</v>
      </c>
      <c r="DM9" s="65">
        <f t="shared" ref="DM9" si="80">DM10*$K9</f>
        <v>119318.40000000001</v>
      </c>
      <c r="DN9" s="65">
        <f t="shared" ref="DN9" si="81">DN10*$K9</f>
        <v>18145351.350000001</v>
      </c>
      <c r="DO9" s="65">
        <f t="shared" ref="DO9" si="82">DO10*$K9</f>
        <v>190899.45</v>
      </c>
      <c r="DP9" s="65">
        <f t="shared" ref="DP9" si="83">DP10*$K9</f>
        <v>508700.25000000006</v>
      </c>
      <c r="DQ9" s="65">
        <f t="shared" ref="DQ9" si="84">DQ10*$K9</f>
        <v>83552.850000000006</v>
      </c>
      <c r="DR9" s="65">
        <f t="shared" ref="DR9" si="85">DR10*$K9</f>
        <v>443898.9</v>
      </c>
      <c r="DS9" s="65">
        <f t="shared" ref="DS9" si="86">DS10*$K9</f>
        <v>354353.4</v>
      </c>
      <c r="DT9" s="65">
        <f t="shared" ref="DT9" si="87">DT10*$K9</f>
        <v>108569.70000000001</v>
      </c>
      <c r="DU9" s="65">
        <f t="shared" ref="DU9" si="88">DU10*$K9</f>
        <v>503167.95</v>
      </c>
      <c r="DV9" s="65">
        <f t="shared" ref="DV9" si="89">DV10*$K9</f>
        <v>4795.2000000000007</v>
      </c>
      <c r="DW9" s="65">
        <f t="shared" ref="DW9" si="90">DW10*$K9</f>
        <v>95702.85</v>
      </c>
      <c r="DX9" s="65">
        <f t="shared" ref="DX9" si="91">DX10*$K9</f>
        <v>145599.93000000002</v>
      </c>
      <c r="DY9" s="65">
        <f t="shared" ref="DY9" si="92">DY10*$K9</f>
        <v>191448.90000000002</v>
      </c>
      <c r="DZ9" s="65">
        <f t="shared" ref="DZ9" si="93">DZ10*$K9</f>
        <v>533479.5</v>
      </c>
      <c r="EA9" s="65">
        <f t="shared" ref="EA9" si="94">EA10*$K9</f>
        <v>190899.45</v>
      </c>
      <c r="EB9" s="65">
        <f t="shared" ref="EB9" si="95">EB10*$K9</f>
        <v>569155.95000000007</v>
      </c>
    </row>
    <row r="10" spans="1:269" s="4" customFormat="1" hidden="1" outlineLevel="1" x14ac:dyDescent="0.2">
      <c r="M10" s="4" t="s">
        <v>279</v>
      </c>
      <c r="N10" s="65">
        <f>SUM(N$13:N$260)</f>
        <v>800982.86809523823</v>
      </c>
      <c r="O10" s="66" t="s">
        <v>271</v>
      </c>
      <c r="P10" s="65">
        <f>N10/5343</f>
        <v>149.91257123249827</v>
      </c>
      <c r="Q10" s="65"/>
      <c r="R10" s="65">
        <f t="shared" ref="R10:AW10" si="96">SUM(R$13:R$260)</f>
        <v>0</v>
      </c>
      <c r="S10" s="65">
        <f t="shared" si="96"/>
        <v>0</v>
      </c>
      <c r="T10" s="65">
        <f t="shared" si="96"/>
        <v>0</v>
      </c>
      <c r="U10" s="65">
        <f t="shared" si="96"/>
        <v>0</v>
      </c>
      <c r="V10" s="65">
        <f t="shared" si="96"/>
        <v>0</v>
      </c>
      <c r="W10" s="65">
        <f t="shared" si="96"/>
        <v>0</v>
      </c>
      <c r="X10" s="65">
        <f t="shared" si="96"/>
        <v>0</v>
      </c>
      <c r="Y10" s="65">
        <f t="shared" si="96"/>
        <v>0</v>
      </c>
      <c r="Z10" s="65">
        <f t="shared" si="96"/>
        <v>0</v>
      </c>
      <c r="AA10" s="65">
        <f t="shared" si="96"/>
        <v>0</v>
      </c>
      <c r="AB10" s="65">
        <f t="shared" si="96"/>
        <v>0</v>
      </c>
      <c r="AC10" s="65">
        <f t="shared" si="96"/>
        <v>0</v>
      </c>
      <c r="AD10" s="65">
        <f t="shared" si="96"/>
        <v>0</v>
      </c>
      <c r="AE10" s="65">
        <f t="shared" si="96"/>
        <v>0</v>
      </c>
      <c r="AF10" s="65">
        <f t="shared" si="96"/>
        <v>0</v>
      </c>
      <c r="AG10" s="65">
        <f t="shared" si="96"/>
        <v>74930</v>
      </c>
      <c r="AH10" s="65">
        <f t="shared" si="96"/>
        <v>285490</v>
      </c>
      <c r="AI10" s="65">
        <f t="shared" si="96"/>
        <v>338203</v>
      </c>
      <c r="AJ10" s="65">
        <f t="shared" si="96"/>
        <v>359825</v>
      </c>
      <c r="AK10" s="65">
        <f t="shared" si="96"/>
        <v>25321</v>
      </c>
      <c r="AL10" s="65">
        <f t="shared" si="96"/>
        <v>241662.8</v>
      </c>
      <c r="AM10" s="65">
        <f t="shared" si="96"/>
        <v>56982</v>
      </c>
      <c r="AN10" s="65">
        <f t="shared" si="96"/>
        <v>37362</v>
      </c>
      <c r="AO10" s="65">
        <f t="shared" si="96"/>
        <v>28852</v>
      </c>
      <c r="AP10" s="65">
        <f t="shared" si="96"/>
        <v>439324</v>
      </c>
      <c r="AQ10" s="65">
        <f t="shared" si="96"/>
        <v>4418236</v>
      </c>
      <c r="AR10" s="65">
        <f t="shared" si="96"/>
        <v>25552</v>
      </c>
      <c r="AS10" s="65">
        <f t="shared" si="96"/>
        <v>435374</v>
      </c>
      <c r="AT10" s="65">
        <f t="shared" si="96"/>
        <v>49122</v>
      </c>
      <c r="AU10" s="65">
        <f t="shared" si="96"/>
        <v>141407</v>
      </c>
      <c r="AV10" s="65">
        <f t="shared" si="96"/>
        <v>1536297</v>
      </c>
      <c r="AW10" s="65">
        <f t="shared" si="96"/>
        <v>61891</v>
      </c>
      <c r="AX10" s="65">
        <f t="shared" ref="AX10:CC10" si="97">SUM(AX$13:AX$260)</f>
        <v>302907</v>
      </c>
      <c r="AY10" s="65">
        <f t="shared" si="97"/>
        <v>24924</v>
      </c>
      <c r="AZ10" s="65">
        <f t="shared" si="97"/>
        <v>129194</v>
      </c>
      <c r="BA10" s="65">
        <f t="shared" si="97"/>
        <v>295781.8</v>
      </c>
      <c r="BB10" s="65">
        <f t="shared" si="97"/>
        <v>56982</v>
      </c>
      <c r="BC10" s="65">
        <f t="shared" si="97"/>
        <v>452449</v>
      </c>
      <c r="BD10" s="65">
        <f t="shared" si="97"/>
        <v>3552</v>
      </c>
      <c r="BE10" s="65">
        <f t="shared" si="97"/>
        <v>88384</v>
      </c>
      <c r="BF10" s="65">
        <f t="shared" si="97"/>
        <v>930423</v>
      </c>
      <c r="BG10" s="65">
        <f t="shared" si="97"/>
        <v>141407</v>
      </c>
      <c r="BH10" s="65">
        <f t="shared" si="97"/>
        <v>398815</v>
      </c>
      <c r="BI10" s="65">
        <f t="shared" si="97"/>
        <v>61891</v>
      </c>
      <c r="BJ10" s="65">
        <f t="shared" si="97"/>
        <v>43324</v>
      </c>
      <c r="BK10" s="65">
        <f t="shared" si="97"/>
        <v>99854</v>
      </c>
      <c r="BL10" s="65">
        <f t="shared" si="97"/>
        <v>58422</v>
      </c>
      <c r="BM10" s="65">
        <f t="shared" si="97"/>
        <v>372717</v>
      </c>
      <c r="BN10" s="65">
        <f t="shared" si="97"/>
        <v>399552</v>
      </c>
      <c r="BO10" s="65">
        <f t="shared" si="97"/>
        <v>70891</v>
      </c>
      <c r="BP10" s="65">
        <f t="shared" si="97"/>
        <v>12925919.800000001</v>
      </c>
      <c r="BQ10" s="65">
        <f t="shared" si="97"/>
        <v>141814</v>
      </c>
      <c r="BR10" s="65">
        <f t="shared" si="97"/>
        <v>109680</v>
      </c>
      <c r="BS10" s="65">
        <f t="shared" si="97"/>
        <v>141407</v>
      </c>
      <c r="BT10" s="65">
        <f t="shared" si="97"/>
        <v>399597</v>
      </c>
      <c r="BU10" s="65">
        <f t="shared" si="97"/>
        <v>61891</v>
      </c>
      <c r="BV10" s="65">
        <f t="shared" si="97"/>
        <v>289042</v>
      </c>
      <c r="BW10" s="65">
        <f t="shared" si="97"/>
        <v>371914</v>
      </c>
      <c r="BX10" s="65">
        <f t="shared" si="97"/>
        <v>80422</v>
      </c>
      <c r="BY10" s="65">
        <f t="shared" si="97"/>
        <v>28852</v>
      </c>
      <c r="BZ10" s="65">
        <f t="shared" si="97"/>
        <v>1145085</v>
      </c>
      <c r="CA10" s="65">
        <f t="shared" si="97"/>
        <v>61891</v>
      </c>
      <c r="CB10" s="65">
        <f t="shared" si="97"/>
        <v>17417</v>
      </c>
      <c r="CC10" s="65">
        <f t="shared" si="97"/>
        <v>88384</v>
      </c>
      <c r="CD10" s="65">
        <f t="shared" ref="CD10:DI10" si="98">SUM(CD$13:CD$260)</f>
        <v>383384</v>
      </c>
      <c r="CE10" s="65">
        <f t="shared" si="98"/>
        <v>245706.8</v>
      </c>
      <c r="CF10" s="65">
        <f t="shared" si="98"/>
        <v>435255</v>
      </c>
      <c r="CG10" s="65">
        <f t="shared" si="98"/>
        <v>452449</v>
      </c>
      <c r="CH10" s="65">
        <f t="shared" si="98"/>
        <v>3552</v>
      </c>
      <c r="CI10" s="65">
        <f t="shared" si="98"/>
        <v>24924</v>
      </c>
      <c r="CJ10" s="65">
        <f t="shared" si="98"/>
        <v>221052</v>
      </c>
      <c r="CK10" s="65">
        <f t="shared" si="98"/>
        <v>28852</v>
      </c>
      <c r="CL10" s="65">
        <f t="shared" si="98"/>
        <v>416542</v>
      </c>
      <c r="CM10" s="65">
        <f t="shared" si="98"/>
        <v>61891</v>
      </c>
      <c r="CN10" s="65">
        <f t="shared" si="98"/>
        <v>65324</v>
      </c>
      <c r="CO10" s="65">
        <f t="shared" si="98"/>
        <v>21116249</v>
      </c>
      <c r="CP10" s="65">
        <f t="shared" si="98"/>
        <v>49122</v>
      </c>
      <c r="CQ10" s="65">
        <f t="shared" si="98"/>
        <v>485272</v>
      </c>
      <c r="CR10" s="65">
        <f t="shared" si="98"/>
        <v>359825</v>
      </c>
      <c r="CS10" s="65">
        <f t="shared" si="98"/>
        <v>70891</v>
      </c>
      <c r="CT10" s="65">
        <f t="shared" si="98"/>
        <v>989152.8</v>
      </c>
      <c r="CU10" s="65">
        <f t="shared" si="98"/>
        <v>78354</v>
      </c>
      <c r="CV10" s="65">
        <f t="shared" si="98"/>
        <v>140980</v>
      </c>
      <c r="CW10" s="65">
        <f t="shared" si="98"/>
        <v>28852</v>
      </c>
      <c r="CX10" s="65">
        <f t="shared" si="98"/>
        <v>43324</v>
      </c>
      <c r="CY10" s="65">
        <f t="shared" si="98"/>
        <v>61891</v>
      </c>
      <c r="CZ10" s="65">
        <f t="shared" si="98"/>
        <v>3552</v>
      </c>
      <c r="DA10" s="65">
        <f t="shared" si="98"/>
        <v>435374</v>
      </c>
      <c r="DB10" s="65">
        <f t="shared" si="98"/>
        <v>334612</v>
      </c>
      <c r="DC10" s="65">
        <f t="shared" si="98"/>
        <v>141407</v>
      </c>
      <c r="DD10" s="65">
        <f t="shared" si="98"/>
        <v>1558297</v>
      </c>
      <c r="DE10" s="65">
        <f t="shared" si="98"/>
        <v>61891</v>
      </c>
      <c r="DF10" s="65">
        <f t="shared" si="98"/>
        <v>17417</v>
      </c>
      <c r="DG10" s="65">
        <f t="shared" si="98"/>
        <v>24924</v>
      </c>
      <c r="DH10" s="65">
        <f t="shared" si="98"/>
        <v>107194</v>
      </c>
      <c r="DI10" s="65">
        <f t="shared" si="98"/>
        <v>133151.79999999999</v>
      </c>
      <c r="DJ10" s="65">
        <f t="shared" ref="DJ10:EB10" si="99">SUM(DJ$13:DJ$260)</f>
        <v>452982</v>
      </c>
      <c r="DK10" s="65">
        <f t="shared" si="99"/>
        <v>452449</v>
      </c>
      <c r="DL10" s="65">
        <f t="shared" si="99"/>
        <v>25552</v>
      </c>
      <c r="DM10" s="65">
        <f t="shared" si="99"/>
        <v>88384</v>
      </c>
      <c r="DN10" s="65">
        <f t="shared" si="99"/>
        <v>13441001</v>
      </c>
      <c r="DO10" s="65">
        <f t="shared" si="99"/>
        <v>141407</v>
      </c>
      <c r="DP10" s="65">
        <f t="shared" si="99"/>
        <v>376815</v>
      </c>
      <c r="DQ10" s="65">
        <f t="shared" si="99"/>
        <v>61891</v>
      </c>
      <c r="DR10" s="65">
        <f t="shared" si="99"/>
        <v>328814</v>
      </c>
      <c r="DS10" s="65">
        <f t="shared" si="99"/>
        <v>262484</v>
      </c>
      <c r="DT10" s="65">
        <f t="shared" si="99"/>
        <v>80422</v>
      </c>
      <c r="DU10" s="65">
        <f t="shared" si="99"/>
        <v>372717</v>
      </c>
      <c r="DV10" s="65">
        <f t="shared" si="99"/>
        <v>3552</v>
      </c>
      <c r="DW10" s="65">
        <f t="shared" si="99"/>
        <v>70891</v>
      </c>
      <c r="DX10" s="65">
        <f t="shared" si="99"/>
        <v>107851.8</v>
      </c>
      <c r="DY10" s="65">
        <f t="shared" si="99"/>
        <v>141814</v>
      </c>
      <c r="DZ10" s="65">
        <f t="shared" si="99"/>
        <v>395170</v>
      </c>
      <c r="EA10" s="65">
        <f t="shared" si="99"/>
        <v>141407</v>
      </c>
      <c r="EB10" s="65">
        <f t="shared" si="99"/>
        <v>421597</v>
      </c>
    </row>
    <row r="11" spans="1:269" s="4" customFormat="1" hidden="1" outlineLevel="1" x14ac:dyDescent="0.2">
      <c r="M11" s="4" t="s">
        <v>415</v>
      </c>
      <c r="N11" s="65">
        <f>SUM(EZ$13:EZ$260)*K9</f>
        <v>1033015.8574285717</v>
      </c>
      <c r="O11" s="66" t="s">
        <v>271</v>
      </c>
      <c r="P11" s="65">
        <f>N11/5343</f>
        <v>193.34004443731456</v>
      </c>
      <c r="Q11" s="65"/>
      <c r="R11" s="65">
        <f t="shared" ref="R11:AE11" si="100">SUM(R$13:R$260)</f>
        <v>0</v>
      </c>
      <c r="S11" s="65">
        <f t="shared" si="100"/>
        <v>0</v>
      </c>
      <c r="T11" s="65">
        <f t="shared" si="100"/>
        <v>0</v>
      </c>
      <c r="U11" s="65">
        <f t="shared" si="100"/>
        <v>0</v>
      </c>
      <c r="V11" s="65">
        <f t="shared" si="100"/>
        <v>0</v>
      </c>
      <c r="W11" s="65">
        <f t="shared" si="100"/>
        <v>0</v>
      </c>
      <c r="X11" s="65">
        <f t="shared" si="100"/>
        <v>0</v>
      </c>
      <c r="Y11" s="65">
        <f t="shared" si="100"/>
        <v>0</v>
      </c>
      <c r="Z11" s="65">
        <f t="shared" si="100"/>
        <v>0</v>
      </c>
      <c r="AA11" s="65">
        <f t="shared" si="100"/>
        <v>0</v>
      </c>
      <c r="AB11" s="65">
        <f t="shared" si="100"/>
        <v>0</v>
      </c>
      <c r="AC11" s="65">
        <f t="shared" si="100"/>
        <v>0</v>
      </c>
      <c r="AD11" s="65">
        <f t="shared" si="100"/>
        <v>0</v>
      </c>
      <c r="AE11" s="65">
        <f t="shared" si="100"/>
        <v>0</v>
      </c>
      <c r="AF11" s="65">
        <f t="shared" ref="AF11:BK11" si="101">SUM(FB$13:FB$260)*$K$9</f>
        <v>0</v>
      </c>
      <c r="AG11" s="65">
        <f t="shared" si="101"/>
        <v>101155.5</v>
      </c>
      <c r="AH11" s="65">
        <f t="shared" si="101"/>
        <v>385411.5</v>
      </c>
      <c r="AI11" s="65">
        <f t="shared" si="101"/>
        <v>445500.00000000006</v>
      </c>
      <c r="AJ11" s="65">
        <f t="shared" si="101"/>
        <v>480968.55000000005</v>
      </c>
      <c r="AK11" s="65">
        <f t="shared" si="101"/>
        <v>14006.250000000002</v>
      </c>
      <c r="AL11" s="65">
        <f t="shared" si="101"/>
        <v>180881.1</v>
      </c>
      <c r="AM11" s="65">
        <f t="shared" si="101"/>
        <v>72130.5</v>
      </c>
      <c r="AN11" s="65">
        <f t="shared" si="101"/>
        <v>9450</v>
      </c>
      <c r="AO11" s="65">
        <f t="shared" si="101"/>
        <v>0</v>
      </c>
      <c r="AP11" s="65">
        <f t="shared" si="101"/>
        <v>588292.20000000007</v>
      </c>
      <c r="AQ11" s="65">
        <f t="shared" si="101"/>
        <v>5895072</v>
      </c>
      <c r="AR11" s="65">
        <f t="shared" si="101"/>
        <v>29700.000000000004</v>
      </c>
      <c r="AS11" s="65">
        <f t="shared" si="101"/>
        <v>571781.70000000007</v>
      </c>
      <c r="AT11" s="65">
        <f t="shared" si="101"/>
        <v>0</v>
      </c>
      <c r="AU11" s="65">
        <f t="shared" si="101"/>
        <v>144756.45000000001</v>
      </c>
      <c r="AV11" s="65">
        <f t="shared" si="101"/>
        <v>2069205.7500000002</v>
      </c>
      <c r="AW11" s="65">
        <f t="shared" si="101"/>
        <v>14006.250000000002</v>
      </c>
      <c r="AX11" s="65">
        <f t="shared" si="101"/>
        <v>397170</v>
      </c>
      <c r="AY11" s="65">
        <f t="shared" si="101"/>
        <v>28852.2</v>
      </c>
      <c r="AZ11" s="65">
        <f t="shared" si="101"/>
        <v>83392.200000000012</v>
      </c>
      <c r="BA11" s="65">
        <f t="shared" si="101"/>
        <v>275238</v>
      </c>
      <c r="BB11" s="65">
        <f t="shared" si="101"/>
        <v>72130.5</v>
      </c>
      <c r="BC11" s="65">
        <f t="shared" si="101"/>
        <v>471264.75000000006</v>
      </c>
      <c r="BD11" s="65">
        <f t="shared" si="101"/>
        <v>0</v>
      </c>
      <c r="BE11" s="65">
        <f t="shared" si="101"/>
        <v>114523.20000000001</v>
      </c>
      <c r="BF11" s="65">
        <f t="shared" si="101"/>
        <v>1134305.1000000001</v>
      </c>
      <c r="BG11" s="65">
        <f t="shared" si="101"/>
        <v>144756.45000000001</v>
      </c>
      <c r="BH11" s="65">
        <f t="shared" si="101"/>
        <v>522427.05000000005</v>
      </c>
      <c r="BI11" s="65">
        <f t="shared" si="101"/>
        <v>14006.250000000002</v>
      </c>
      <c r="BJ11" s="65">
        <f t="shared" si="101"/>
        <v>53692.200000000004</v>
      </c>
      <c r="BK11" s="65">
        <f t="shared" si="101"/>
        <v>130007.70000000001</v>
      </c>
      <c r="BL11" s="65">
        <f t="shared" ref="BL11:CQ11" si="102">SUM(GH$13:GH$260)*$K$9</f>
        <v>0</v>
      </c>
      <c r="BM11" s="65">
        <f t="shared" si="102"/>
        <v>457258.50000000006</v>
      </c>
      <c r="BN11" s="65">
        <f t="shared" si="102"/>
        <v>534600</v>
      </c>
      <c r="BO11" s="65">
        <f t="shared" si="102"/>
        <v>14006.250000000002</v>
      </c>
      <c r="BP11" s="65">
        <f t="shared" si="102"/>
        <v>17360079.300000001</v>
      </c>
      <c r="BQ11" s="65">
        <f t="shared" si="102"/>
        <v>186653.7</v>
      </c>
      <c r="BR11" s="65">
        <f t="shared" si="102"/>
        <v>11758.5</v>
      </c>
      <c r="BS11" s="65">
        <f t="shared" si="102"/>
        <v>144756.45000000001</v>
      </c>
      <c r="BT11" s="65">
        <f t="shared" si="102"/>
        <v>534660.75</v>
      </c>
      <c r="BU11" s="65">
        <f t="shared" si="102"/>
        <v>14006.250000000002</v>
      </c>
      <c r="BV11" s="65">
        <f t="shared" si="102"/>
        <v>385411.5</v>
      </c>
      <c r="BW11" s="65">
        <f t="shared" si="102"/>
        <v>486110.7</v>
      </c>
      <c r="BX11" s="65">
        <f t="shared" si="102"/>
        <v>29700.000000000004</v>
      </c>
      <c r="BY11" s="65">
        <f t="shared" si="102"/>
        <v>0</v>
      </c>
      <c r="BZ11" s="65">
        <f t="shared" si="102"/>
        <v>1485618.3</v>
      </c>
      <c r="CA11" s="65">
        <f t="shared" si="102"/>
        <v>14006.250000000002</v>
      </c>
      <c r="CB11" s="65">
        <f t="shared" si="102"/>
        <v>11758.5</v>
      </c>
      <c r="CC11" s="65">
        <f t="shared" si="102"/>
        <v>114523.20000000001</v>
      </c>
      <c r="CD11" s="65">
        <f t="shared" si="102"/>
        <v>439103.7</v>
      </c>
      <c r="CE11" s="65">
        <f t="shared" si="102"/>
        <v>200443.95</v>
      </c>
      <c r="CF11" s="65">
        <f t="shared" si="102"/>
        <v>582799.05000000005</v>
      </c>
      <c r="CG11" s="65">
        <f t="shared" si="102"/>
        <v>471264.75000000006</v>
      </c>
      <c r="CH11" s="65">
        <f t="shared" si="102"/>
        <v>0</v>
      </c>
      <c r="CI11" s="65">
        <f t="shared" si="102"/>
        <v>28852.2</v>
      </c>
      <c r="CJ11" s="65">
        <f t="shared" si="102"/>
        <v>219550.5</v>
      </c>
      <c r="CK11" s="65">
        <f t="shared" si="102"/>
        <v>0</v>
      </c>
      <c r="CL11" s="65">
        <f t="shared" si="102"/>
        <v>546358.5</v>
      </c>
      <c r="CM11" s="65">
        <f t="shared" si="102"/>
        <v>14006.250000000002</v>
      </c>
      <c r="CN11" s="65">
        <f t="shared" si="102"/>
        <v>83392.200000000012</v>
      </c>
      <c r="CO11" s="65">
        <f t="shared" si="102"/>
        <v>28502140.950000003</v>
      </c>
      <c r="CP11" s="65">
        <f t="shared" si="102"/>
        <v>0</v>
      </c>
      <c r="CQ11" s="65">
        <f t="shared" si="102"/>
        <v>602014.95000000007</v>
      </c>
      <c r="CR11" s="65">
        <f t="shared" ref="CR11:DW11" si="103">SUM(HN$13:HN$260)*$K$9</f>
        <v>480968.55000000005</v>
      </c>
      <c r="CS11" s="65">
        <f t="shared" si="103"/>
        <v>14006.250000000002</v>
      </c>
      <c r="CT11" s="65">
        <f t="shared" si="103"/>
        <v>1189992.6000000001</v>
      </c>
      <c r="CU11" s="65">
        <f t="shared" si="103"/>
        <v>100982.70000000001</v>
      </c>
      <c r="CV11" s="65">
        <f t="shared" si="103"/>
        <v>41458.5</v>
      </c>
      <c r="CW11" s="65">
        <f t="shared" si="103"/>
        <v>0</v>
      </c>
      <c r="CX11" s="65">
        <f t="shared" si="103"/>
        <v>53692.200000000004</v>
      </c>
      <c r="CY11" s="65">
        <f t="shared" si="103"/>
        <v>14006.250000000002</v>
      </c>
      <c r="CZ11" s="65">
        <f t="shared" si="103"/>
        <v>0</v>
      </c>
      <c r="DA11" s="65">
        <f t="shared" si="103"/>
        <v>571781.70000000007</v>
      </c>
      <c r="DB11" s="65">
        <f t="shared" si="103"/>
        <v>385411.5</v>
      </c>
      <c r="DC11" s="65">
        <f t="shared" si="103"/>
        <v>144756.45000000001</v>
      </c>
      <c r="DD11" s="65">
        <f t="shared" si="103"/>
        <v>2098905.75</v>
      </c>
      <c r="DE11" s="65">
        <f t="shared" si="103"/>
        <v>14006.250000000002</v>
      </c>
      <c r="DF11" s="65">
        <f t="shared" si="103"/>
        <v>11758.5</v>
      </c>
      <c r="DG11" s="65">
        <f t="shared" si="103"/>
        <v>28852.2</v>
      </c>
      <c r="DH11" s="65">
        <f t="shared" si="103"/>
        <v>53692.200000000004</v>
      </c>
      <c r="DI11" s="65">
        <f t="shared" si="103"/>
        <v>55687.500000000007</v>
      </c>
      <c r="DJ11" s="65">
        <f t="shared" si="103"/>
        <v>606730.5</v>
      </c>
      <c r="DK11" s="65">
        <f t="shared" si="103"/>
        <v>471264.75000000006</v>
      </c>
      <c r="DL11" s="65">
        <f t="shared" si="103"/>
        <v>29700.000000000004</v>
      </c>
      <c r="DM11" s="65">
        <f t="shared" si="103"/>
        <v>114523.20000000001</v>
      </c>
      <c r="DN11" s="65">
        <f t="shared" si="103"/>
        <v>18023585.400000002</v>
      </c>
      <c r="DO11" s="65">
        <f t="shared" si="103"/>
        <v>144756.45000000001</v>
      </c>
      <c r="DP11" s="65">
        <f t="shared" si="103"/>
        <v>492727.05000000005</v>
      </c>
      <c r="DQ11" s="65">
        <f t="shared" si="103"/>
        <v>14006.250000000002</v>
      </c>
      <c r="DR11" s="65">
        <f t="shared" si="103"/>
        <v>439103.7</v>
      </c>
      <c r="DS11" s="65">
        <f t="shared" si="103"/>
        <v>349558.2</v>
      </c>
      <c r="DT11" s="65">
        <f t="shared" si="103"/>
        <v>29700.000000000004</v>
      </c>
      <c r="DU11" s="65">
        <f t="shared" si="103"/>
        <v>457258.50000000006</v>
      </c>
      <c r="DV11" s="65">
        <f t="shared" si="103"/>
        <v>0</v>
      </c>
      <c r="DW11" s="65">
        <f t="shared" si="103"/>
        <v>14006.250000000002</v>
      </c>
      <c r="DX11" s="65">
        <f t="shared" ref="DX11:EB11" si="104">SUM(IT$13:IT$260)*$K$9</f>
        <v>55687.500000000007</v>
      </c>
      <c r="DY11" s="65">
        <f t="shared" si="104"/>
        <v>186653.7</v>
      </c>
      <c r="DZ11" s="65">
        <f t="shared" si="104"/>
        <v>397170</v>
      </c>
      <c r="EA11" s="65">
        <f t="shared" si="104"/>
        <v>144756.45000000001</v>
      </c>
      <c r="EB11" s="65">
        <f t="shared" si="104"/>
        <v>564360.75</v>
      </c>
    </row>
    <row r="12" spans="1:269" s="76" customFormat="1" ht="25.5" collapsed="1" x14ac:dyDescent="0.2">
      <c r="A12" s="76" t="s">
        <v>187</v>
      </c>
      <c r="B12" s="76" t="s">
        <v>202</v>
      </c>
      <c r="C12" s="76" t="s">
        <v>203</v>
      </c>
      <c r="D12" s="76" t="s">
        <v>204</v>
      </c>
      <c r="E12" s="76" t="s">
        <v>181</v>
      </c>
      <c r="F12" s="76" t="s">
        <v>16</v>
      </c>
      <c r="G12" s="76" t="s">
        <v>47</v>
      </c>
      <c r="H12" s="76" t="s">
        <v>225</v>
      </c>
      <c r="I12" s="76" t="s">
        <v>226</v>
      </c>
      <c r="J12" s="76" t="s">
        <v>17</v>
      </c>
      <c r="K12" s="76" t="s">
        <v>18</v>
      </c>
      <c r="L12" s="76" t="s">
        <v>48</v>
      </c>
      <c r="M12" s="76" t="s">
        <v>49</v>
      </c>
      <c r="N12" s="76" t="s">
        <v>46</v>
      </c>
      <c r="O12" s="76" t="s">
        <v>205</v>
      </c>
      <c r="P12" s="76" t="s">
        <v>211</v>
      </c>
      <c r="Q12" s="76" t="s">
        <v>212</v>
      </c>
      <c r="R12" s="77">
        <v>2003</v>
      </c>
      <c r="S12" s="77">
        <v>2004</v>
      </c>
      <c r="T12" s="77">
        <v>2005</v>
      </c>
      <c r="U12" s="77">
        <v>2006</v>
      </c>
      <c r="V12" s="77">
        <v>2007</v>
      </c>
      <c r="W12" s="77">
        <v>2008</v>
      </c>
      <c r="X12" s="78">
        <v>2009</v>
      </c>
      <c r="Y12" s="78">
        <v>2010</v>
      </c>
      <c r="Z12" s="78">
        <v>2011</v>
      </c>
      <c r="AA12" s="78">
        <v>2012</v>
      </c>
      <c r="AB12" s="78">
        <v>2013</v>
      </c>
      <c r="AC12" s="78">
        <v>2014</v>
      </c>
      <c r="AD12" s="78">
        <v>2015</v>
      </c>
      <c r="AE12" s="78">
        <v>2016</v>
      </c>
      <c r="AF12" s="78">
        <v>2017</v>
      </c>
      <c r="AG12" s="78">
        <v>2018</v>
      </c>
      <c r="AH12" s="78">
        <v>2019</v>
      </c>
      <c r="AI12" s="78">
        <v>2020</v>
      </c>
      <c r="AJ12" s="78">
        <v>2021</v>
      </c>
      <c r="AK12" s="78">
        <v>2022</v>
      </c>
      <c r="AL12" s="78">
        <v>2023</v>
      </c>
      <c r="AM12" s="78">
        <v>2024</v>
      </c>
      <c r="AN12" s="78">
        <v>2025</v>
      </c>
      <c r="AO12" s="78">
        <v>2026</v>
      </c>
      <c r="AP12" s="78">
        <v>2027</v>
      </c>
      <c r="AQ12" s="78">
        <v>2028</v>
      </c>
      <c r="AR12" s="78">
        <v>2029</v>
      </c>
      <c r="AS12" s="78">
        <v>2030</v>
      </c>
      <c r="AT12" s="78">
        <v>2031</v>
      </c>
      <c r="AU12" s="78">
        <v>2032</v>
      </c>
      <c r="AV12" s="78">
        <v>2033</v>
      </c>
      <c r="AW12" s="78">
        <v>2034</v>
      </c>
      <c r="AX12" s="78">
        <v>2035</v>
      </c>
      <c r="AY12" s="78">
        <v>2036</v>
      </c>
      <c r="AZ12" s="78">
        <v>2037</v>
      </c>
      <c r="BA12" s="78">
        <v>2038</v>
      </c>
      <c r="BB12" s="78">
        <v>2039</v>
      </c>
      <c r="BC12" s="78">
        <v>2040</v>
      </c>
      <c r="BD12" s="78">
        <v>2041</v>
      </c>
      <c r="BE12" s="78">
        <v>2042</v>
      </c>
      <c r="BF12" s="78">
        <v>2043</v>
      </c>
      <c r="BG12" s="78">
        <v>2044</v>
      </c>
      <c r="BH12" s="78">
        <v>2045</v>
      </c>
      <c r="BI12" s="78">
        <v>2046</v>
      </c>
      <c r="BJ12" s="78">
        <v>2047</v>
      </c>
      <c r="BK12" s="78">
        <v>2048</v>
      </c>
      <c r="BL12" s="78">
        <v>2049</v>
      </c>
      <c r="BM12" s="78">
        <v>2050</v>
      </c>
      <c r="BN12" s="78">
        <v>2051</v>
      </c>
      <c r="BO12" s="78">
        <v>2052</v>
      </c>
      <c r="BP12" s="78">
        <v>2053</v>
      </c>
      <c r="BQ12" s="78">
        <v>2054</v>
      </c>
      <c r="BR12" s="78">
        <v>2055</v>
      </c>
      <c r="BS12" s="78">
        <v>2056</v>
      </c>
      <c r="BT12" s="78">
        <v>2057</v>
      </c>
      <c r="BU12" s="78">
        <v>2058</v>
      </c>
      <c r="BV12" s="78">
        <v>2059</v>
      </c>
      <c r="BW12" s="78">
        <v>2060</v>
      </c>
      <c r="BX12" s="78">
        <v>2061</v>
      </c>
      <c r="BY12" s="78">
        <v>2062</v>
      </c>
      <c r="BZ12" s="78">
        <v>2063</v>
      </c>
      <c r="CA12" s="77">
        <v>2064</v>
      </c>
      <c r="CB12" s="77">
        <v>2065</v>
      </c>
      <c r="CC12" s="77">
        <v>2066</v>
      </c>
      <c r="CD12" s="77">
        <v>2067</v>
      </c>
      <c r="CE12" s="77">
        <v>2068</v>
      </c>
      <c r="CF12" s="77">
        <v>2069</v>
      </c>
      <c r="CG12" s="77">
        <v>2070</v>
      </c>
      <c r="CH12" s="77">
        <v>2071</v>
      </c>
      <c r="CI12" s="77">
        <v>2072</v>
      </c>
      <c r="CJ12" s="77">
        <v>2073</v>
      </c>
      <c r="CK12" s="77">
        <v>2074</v>
      </c>
      <c r="CL12" s="77">
        <v>2075</v>
      </c>
      <c r="CM12" s="77">
        <v>2076</v>
      </c>
      <c r="CN12" s="77">
        <v>2077</v>
      </c>
      <c r="CO12" s="77">
        <v>2078</v>
      </c>
      <c r="CP12" s="77">
        <v>2079</v>
      </c>
      <c r="CQ12" s="77">
        <v>2080</v>
      </c>
      <c r="CR12" s="77">
        <v>2081</v>
      </c>
      <c r="CS12" s="77">
        <v>2082</v>
      </c>
      <c r="CT12" s="77">
        <v>2083</v>
      </c>
      <c r="CU12" s="77">
        <v>2084</v>
      </c>
      <c r="CV12" s="77">
        <v>2085</v>
      </c>
      <c r="CW12" s="77">
        <v>2086</v>
      </c>
      <c r="CX12" s="77">
        <v>2087</v>
      </c>
      <c r="CY12" s="77">
        <v>2088</v>
      </c>
      <c r="CZ12" s="77">
        <v>2089</v>
      </c>
      <c r="DA12" s="77">
        <v>2090</v>
      </c>
      <c r="DB12" s="77">
        <v>2091</v>
      </c>
      <c r="DC12" s="77">
        <v>2092</v>
      </c>
      <c r="DD12" s="77">
        <v>2093</v>
      </c>
      <c r="DE12" s="77">
        <v>2094</v>
      </c>
      <c r="DF12" s="77">
        <v>2095</v>
      </c>
      <c r="DG12" s="77">
        <v>2096</v>
      </c>
      <c r="DH12" s="77">
        <v>2097</v>
      </c>
      <c r="DI12" s="77">
        <v>2098</v>
      </c>
      <c r="DJ12" s="77">
        <v>2099</v>
      </c>
      <c r="DK12" s="77">
        <v>2100</v>
      </c>
      <c r="DL12" s="77">
        <v>2101</v>
      </c>
      <c r="DM12" s="77">
        <v>2102</v>
      </c>
      <c r="DN12" s="77">
        <v>2103</v>
      </c>
      <c r="DO12" s="77">
        <v>2104</v>
      </c>
      <c r="DP12" s="77">
        <v>2105</v>
      </c>
      <c r="DQ12" s="77">
        <v>2106</v>
      </c>
      <c r="DR12" s="77">
        <v>2107</v>
      </c>
      <c r="DS12" s="77">
        <v>2108</v>
      </c>
      <c r="DT12" s="77">
        <v>2109</v>
      </c>
      <c r="DU12" s="77">
        <v>2110</v>
      </c>
      <c r="DV12" s="77">
        <v>2111</v>
      </c>
      <c r="DW12" s="77">
        <v>2112</v>
      </c>
      <c r="DX12" s="77">
        <v>2113</v>
      </c>
      <c r="DY12" s="77">
        <v>2114</v>
      </c>
      <c r="DZ12" s="77">
        <v>2115</v>
      </c>
      <c r="EA12" s="77">
        <v>2116</v>
      </c>
      <c r="EB12" s="77">
        <v>2117</v>
      </c>
      <c r="EC12" s="77"/>
      <c r="ED12" s="77"/>
      <c r="FB12" s="79">
        <f>AF12</f>
        <v>2017</v>
      </c>
      <c r="FC12" s="79">
        <f t="shared" ref="FC12:HN12" si="105">AG12</f>
        <v>2018</v>
      </c>
      <c r="FD12" s="79">
        <f t="shared" si="105"/>
        <v>2019</v>
      </c>
      <c r="FE12" s="79">
        <f t="shared" si="105"/>
        <v>2020</v>
      </c>
      <c r="FF12" s="79">
        <f t="shared" si="105"/>
        <v>2021</v>
      </c>
      <c r="FG12" s="79">
        <f t="shared" si="105"/>
        <v>2022</v>
      </c>
      <c r="FH12" s="79">
        <f t="shared" si="105"/>
        <v>2023</v>
      </c>
      <c r="FI12" s="79">
        <f t="shared" si="105"/>
        <v>2024</v>
      </c>
      <c r="FJ12" s="79">
        <f t="shared" si="105"/>
        <v>2025</v>
      </c>
      <c r="FK12" s="79">
        <f t="shared" si="105"/>
        <v>2026</v>
      </c>
      <c r="FL12" s="79">
        <f t="shared" si="105"/>
        <v>2027</v>
      </c>
      <c r="FM12" s="79">
        <f t="shared" si="105"/>
        <v>2028</v>
      </c>
      <c r="FN12" s="79">
        <f t="shared" si="105"/>
        <v>2029</v>
      </c>
      <c r="FO12" s="79">
        <f t="shared" si="105"/>
        <v>2030</v>
      </c>
      <c r="FP12" s="79">
        <f t="shared" si="105"/>
        <v>2031</v>
      </c>
      <c r="FQ12" s="79">
        <f t="shared" si="105"/>
        <v>2032</v>
      </c>
      <c r="FR12" s="79">
        <f t="shared" si="105"/>
        <v>2033</v>
      </c>
      <c r="FS12" s="79">
        <f t="shared" si="105"/>
        <v>2034</v>
      </c>
      <c r="FT12" s="79">
        <f t="shared" si="105"/>
        <v>2035</v>
      </c>
      <c r="FU12" s="79">
        <f t="shared" si="105"/>
        <v>2036</v>
      </c>
      <c r="FV12" s="79">
        <f t="shared" si="105"/>
        <v>2037</v>
      </c>
      <c r="FW12" s="79">
        <f t="shared" si="105"/>
        <v>2038</v>
      </c>
      <c r="FX12" s="79">
        <f t="shared" si="105"/>
        <v>2039</v>
      </c>
      <c r="FY12" s="79">
        <f t="shared" si="105"/>
        <v>2040</v>
      </c>
      <c r="FZ12" s="79">
        <f t="shared" si="105"/>
        <v>2041</v>
      </c>
      <c r="GA12" s="79">
        <f t="shared" si="105"/>
        <v>2042</v>
      </c>
      <c r="GB12" s="79">
        <f t="shared" si="105"/>
        <v>2043</v>
      </c>
      <c r="GC12" s="79">
        <f t="shared" si="105"/>
        <v>2044</v>
      </c>
      <c r="GD12" s="79">
        <f t="shared" si="105"/>
        <v>2045</v>
      </c>
      <c r="GE12" s="79">
        <f t="shared" si="105"/>
        <v>2046</v>
      </c>
      <c r="GF12" s="79">
        <f t="shared" si="105"/>
        <v>2047</v>
      </c>
      <c r="GG12" s="79">
        <f t="shared" si="105"/>
        <v>2048</v>
      </c>
      <c r="GH12" s="79">
        <f t="shared" si="105"/>
        <v>2049</v>
      </c>
      <c r="GI12" s="79">
        <f t="shared" si="105"/>
        <v>2050</v>
      </c>
      <c r="GJ12" s="79">
        <f t="shared" si="105"/>
        <v>2051</v>
      </c>
      <c r="GK12" s="79">
        <f t="shared" si="105"/>
        <v>2052</v>
      </c>
      <c r="GL12" s="79">
        <f t="shared" si="105"/>
        <v>2053</v>
      </c>
      <c r="GM12" s="79">
        <f t="shared" si="105"/>
        <v>2054</v>
      </c>
      <c r="GN12" s="79">
        <f t="shared" si="105"/>
        <v>2055</v>
      </c>
      <c r="GO12" s="79">
        <f t="shared" si="105"/>
        <v>2056</v>
      </c>
      <c r="GP12" s="79">
        <f t="shared" si="105"/>
        <v>2057</v>
      </c>
      <c r="GQ12" s="79">
        <f t="shared" si="105"/>
        <v>2058</v>
      </c>
      <c r="GR12" s="79">
        <f t="shared" si="105"/>
        <v>2059</v>
      </c>
      <c r="GS12" s="79">
        <f t="shared" si="105"/>
        <v>2060</v>
      </c>
      <c r="GT12" s="79">
        <f t="shared" si="105"/>
        <v>2061</v>
      </c>
      <c r="GU12" s="79">
        <f t="shared" si="105"/>
        <v>2062</v>
      </c>
      <c r="GV12" s="79">
        <f t="shared" si="105"/>
        <v>2063</v>
      </c>
      <c r="GW12" s="79">
        <f t="shared" si="105"/>
        <v>2064</v>
      </c>
      <c r="GX12" s="79">
        <f t="shared" si="105"/>
        <v>2065</v>
      </c>
      <c r="GY12" s="79">
        <f t="shared" si="105"/>
        <v>2066</v>
      </c>
      <c r="GZ12" s="79">
        <f t="shared" si="105"/>
        <v>2067</v>
      </c>
      <c r="HA12" s="79">
        <f t="shared" si="105"/>
        <v>2068</v>
      </c>
      <c r="HB12" s="79">
        <f t="shared" si="105"/>
        <v>2069</v>
      </c>
      <c r="HC12" s="79">
        <f t="shared" si="105"/>
        <v>2070</v>
      </c>
      <c r="HD12" s="79">
        <f t="shared" si="105"/>
        <v>2071</v>
      </c>
      <c r="HE12" s="79">
        <f t="shared" si="105"/>
        <v>2072</v>
      </c>
      <c r="HF12" s="79">
        <f t="shared" si="105"/>
        <v>2073</v>
      </c>
      <c r="HG12" s="79">
        <f t="shared" si="105"/>
        <v>2074</v>
      </c>
      <c r="HH12" s="79">
        <f t="shared" si="105"/>
        <v>2075</v>
      </c>
      <c r="HI12" s="79">
        <f t="shared" si="105"/>
        <v>2076</v>
      </c>
      <c r="HJ12" s="79">
        <f t="shared" si="105"/>
        <v>2077</v>
      </c>
      <c r="HK12" s="79">
        <f t="shared" si="105"/>
        <v>2078</v>
      </c>
      <c r="HL12" s="79">
        <f t="shared" si="105"/>
        <v>2079</v>
      </c>
      <c r="HM12" s="79">
        <f t="shared" si="105"/>
        <v>2080</v>
      </c>
      <c r="HN12" s="79">
        <f t="shared" si="105"/>
        <v>2081</v>
      </c>
      <c r="HO12" s="79">
        <f t="shared" ref="HO12:IT12" si="106">CS12</f>
        <v>2082</v>
      </c>
      <c r="HP12" s="79">
        <f t="shared" si="106"/>
        <v>2083</v>
      </c>
      <c r="HQ12" s="79">
        <f t="shared" si="106"/>
        <v>2084</v>
      </c>
      <c r="HR12" s="79">
        <f t="shared" si="106"/>
        <v>2085</v>
      </c>
      <c r="HS12" s="79">
        <f t="shared" si="106"/>
        <v>2086</v>
      </c>
      <c r="HT12" s="79">
        <f t="shared" si="106"/>
        <v>2087</v>
      </c>
      <c r="HU12" s="79">
        <f t="shared" si="106"/>
        <v>2088</v>
      </c>
      <c r="HV12" s="79">
        <f t="shared" si="106"/>
        <v>2089</v>
      </c>
      <c r="HW12" s="79">
        <f t="shared" si="106"/>
        <v>2090</v>
      </c>
      <c r="HX12" s="79">
        <f t="shared" si="106"/>
        <v>2091</v>
      </c>
      <c r="HY12" s="79">
        <f t="shared" si="106"/>
        <v>2092</v>
      </c>
      <c r="HZ12" s="79">
        <f t="shared" si="106"/>
        <v>2093</v>
      </c>
      <c r="IA12" s="79">
        <f t="shared" si="106"/>
        <v>2094</v>
      </c>
      <c r="IB12" s="79">
        <f t="shared" si="106"/>
        <v>2095</v>
      </c>
      <c r="IC12" s="79">
        <f t="shared" si="106"/>
        <v>2096</v>
      </c>
      <c r="ID12" s="79">
        <f t="shared" si="106"/>
        <v>2097</v>
      </c>
      <c r="IE12" s="79">
        <f t="shared" si="106"/>
        <v>2098</v>
      </c>
      <c r="IF12" s="79">
        <f t="shared" si="106"/>
        <v>2099</v>
      </c>
      <c r="IG12" s="79">
        <f t="shared" si="106"/>
        <v>2100</v>
      </c>
      <c r="IH12" s="79">
        <f t="shared" si="106"/>
        <v>2101</v>
      </c>
      <c r="II12" s="79">
        <f t="shared" si="106"/>
        <v>2102</v>
      </c>
      <c r="IJ12" s="79">
        <f t="shared" si="106"/>
        <v>2103</v>
      </c>
      <c r="IK12" s="79">
        <f t="shared" si="106"/>
        <v>2104</v>
      </c>
      <c r="IL12" s="79">
        <f t="shared" si="106"/>
        <v>2105</v>
      </c>
      <c r="IM12" s="79">
        <f t="shared" si="106"/>
        <v>2106</v>
      </c>
      <c r="IN12" s="79">
        <f t="shared" si="106"/>
        <v>2107</v>
      </c>
      <c r="IO12" s="79">
        <f t="shared" si="106"/>
        <v>2108</v>
      </c>
      <c r="IP12" s="79">
        <f t="shared" si="106"/>
        <v>2109</v>
      </c>
      <c r="IQ12" s="79">
        <f t="shared" si="106"/>
        <v>2110</v>
      </c>
      <c r="IR12" s="79">
        <f t="shared" si="106"/>
        <v>2111</v>
      </c>
      <c r="IS12" s="79">
        <f t="shared" si="106"/>
        <v>2112</v>
      </c>
      <c r="IT12" s="79">
        <f t="shared" si="106"/>
        <v>2113</v>
      </c>
      <c r="IU12" s="79">
        <f>DY12</f>
        <v>2114</v>
      </c>
      <c r="IV12" s="79">
        <f t="shared" ref="IV12" si="107">DZ12</f>
        <v>2115</v>
      </c>
      <c r="IW12" s="79">
        <f t="shared" ref="IW12" si="108">EA12</f>
        <v>2116</v>
      </c>
      <c r="IX12" s="79">
        <f t="shared" ref="IX12" si="109">EB12</f>
        <v>2117</v>
      </c>
      <c r="IY12" s="79"/>
      <c r="IZ12" s="79"/>
      <c r="JA12" s="79"/>
      <c r="JB12" s="79"/>
      <c r="JC12" s="79"/>
      <c r="JD12" s="79"/>
      <c r="JE12" s="79"/>
      <c r="JF12" s="79"/>
      <c r="JG12" s="79"/>
      <c r="JH12" s="79"/>
      <c r="JI12" s="79"/>
    </row>
    <row r="13" spans="1:269" x14ac:dyDescent="0.2">
      <c r="A13" t="s">
        <v>1</v>
      </c>
      <c r="B13" t="s">
        <v>7</v>
      </c>
      <c r="C13" t="s">
        <v>7</v>
      </c>
      <c r="D13" s="57">
        <v>71311</v>
      </c>
      <c r="E13" s="57" t="s">
        <v>341</v>
      </c>
      <c r="F13" s="45">
        <v>2</v>
      </c>
      <c r="G13" s="45" t="s">
        <v>25</v>
      </c>
      <c r="H13" s="45"/>
      <c r="I13" s="57" t="s">
        <v>343</v>
      </c>
      <c r="J13" s="46">
        <v>2053</v>
      </c>
      <c r="K13" s="46">
        <v>50</v>
      </c>
      <c r="L13" s="46">
        <v>-273600</v>
      </c>
      <c r="M13" s="46">
        <f>F13*L13</f>
        <v>-547200</v>
      </c>
      <c r="N13" s="48">
        <f t="shared" ref="N13:N43" si="110">M13/K13</f>
        <v>-10944</v>
      </c>
      <c r="P13" t="s">
        <v>227</v>
      </c>
      <c r="Q13" t="s">
        <v>150</v>
      </c>
      <c r="R13" s="67">
        <f t="shared" ref="R13:AA22" si="111">IF(R$12&gt;=$J13,IF(MOD(R$12-$J13,$K13)=0,$M13,0),0)</f>
        <v>0</v>
      </c>
      <c r="S13" s="67">
        <f t="shared" si="111"/>
        <v>0</v>
      </c>
      <c r="T13" s="67">
        <f t="shared" si="111"/>
        <v>0</v>
      </c>
      <c r="U13" s="67">
        <f t="shared" si="111"/>
        <v>0</v>
      </c>
      <c r="V13" s="67">
        <f t="shared" si="111"/>
        <v>0</v>
      </c>
      <c r="W13" s="67">
        <f t="shared" si="111"/>
        <v>0</v>
      </c>
      <c r="X13" s="67">
        <f t="shared" si="111"/>
        <v>0</v>
      </c>
      <c r="Y13" s="67">
        <f t="shared" si="111"/>
        <v>0</v>
      </c>
      <c r="Z13" s="67">
        <f t="shared" si="111"/>
        <v>0</v>
      </c>
      <c r="AA13" s="67">
        <f t="shared" si="111"/>
        <v>0</v>
      </c>
      <c r="AB13" s="67">
        <f t="shared" ref="AB13:AK22" si="112">IF(AB$12&gt;=$J13,IF(MOD(AB$12-$J13,$K13)=0,$M13,0),0)</f>
        <v>0</v>
      </c>
      <c r="AC13" s="67">
        <f t="shared" si="112"/>
        <v>0</v>
      </c>
      <c r="AD13" s="67">
        <f t="shared" si="112"/>
        <v>0</v>
      </c>
      <c r="AE13" s="67">
        <f t="shared" si="112"/>
        <v>0</v>
      </c>
      <c r="AF13" s="67">
        <f t="shared" si="112"/>
        <v>0</v>
      </c>
      <c r="AG13" s="67">
        <f t="shared" si="112"/>
        <v>0</v>
      </c>
      <c r="AH13" s="67">
        <f t="shared" si="112"/>
        <v>0</v>
      </c>
      <c r="AI13" s="67">
        <f t="shared" si="112"/>
        <v>0</v>
      </c>
      <c r="AJ13" s="67">
        <f t="shared" si="112"/>
        <v>0</v>
      </c>
      <c r="AK13" s="67">
        <f t="shared" si="112"/>
        <v>0</v>
      </c>
      <c r="AL13" s="67">
        <f t="shared" ref="AL13:AU22" si="113">IF(AL$12&gt;=$J13,IF(MOD(AL$12-$J13,$K13)=0,$M13,0),0)</f>
        <v>0</v>
      </c>
      <c r="AM13" s="67">
        <f t="shared" si="113"/>
        <v>0</v>
      </c>
      <c r="AN13" s="67">
        <f t="shared" si="113"/>
        <v>0</v>
      </c>
      <c r="AO13" s="67">
        <f t="shared" si="113"/>
        <v>0</v>
      </c>
      <c r="AP13" s="67">
        <f t="shared" si="113"/>
        <v>0</v>
      </c>
      <c r="AQ13" s="67">
        <f t="shared" si="113"/>
        <v>0</v>
      </c>
      <c r="AR13" s="67">
        <f t="shared" si="113"/>
        <v>0</v>
      </c>
      <c r="AS13" s="67">
        <f t="shared" si="113"/>
        <v>0</v>
      </c>
      <c r="AT13" s="67">
        <f t="shared" si="113"/>
        <v>0</v>
      </c>
      <c r="AU13" s="67">
        <f t="shared" si="113"/>
        <v>0</v>
      </c>
      <c r="AV13" s="67">
        <f t="shared" ref="AV13:BE22" si="114">IF(AV$12&gt;=$J13,IF(MOD(AV$12-$J13,$K13)=0,$M13,0),0)</f>
        <v>0</v>
      </c>
      <c r="AW13" s="67">
        <f t="shared" si="114"/>
        <v>0</v>
      </c>
      <c r="AX13" s="67">
        <f t="shared" si="114"/>
        <v>0</v>
      </c>
      <c r="AY13" s="67">
        <f t="shared" si="114"/>
        <v>0</v>
      </c>
      <c r="AZ13" s="67">
        <f t="shared" si="114"/>
        <v>0</v>
      </c>
      <c r="BA13" s="67">
        <f t="shared" si="114"/>
        <v>0</v>
      </c>
      <c r="BB13" s="67">
        <f t="shared" si="114"/>
        <v>0</v>
      </c>
      <c r="BC13" s="67">
        <f t="shared" si="114"/>
        <v>0</v>
      </c>
      <c r="BD13" s="67">
        <f t="shared" si="114"/>
        <v>0</v>
      </c>
      <c r="BE13" s="67">
        <f t="shared" si="114"/>
        <v>0</v>
      </c>
      <c r="BF13" s="67">
        <f t="shared" ref="BF13:BR22" si="115">IF(BF$12&gt;=$J13,IF(MOD(BF$12-$J13,$K13)=0,$M13,0),0)</f>
        <v>0</v>
      </c>
      <c r="BG13" s="67">
        <f t="shared" si="115"/>
        <v>0</v>
      </c>
      <c r="BH13" s="67">
        <f t="shared" si="115"/>
        <v>0</v>
      </c>
      <c r="BI13" s="67">
        <f t="shared" si="115"/>
        <v>0</v>
      </c>
      <c r="BJ13" s="67">
        <f t="shared" si="115"/>
        <v>0</v>
      </c>
      <c r="BK13" s="67">
        <f t="shared" si="115"/>
        <v>0</v>
      </c>
      <c r="BL13" s="67">
        <f t="shared" si="115"/>
        <v>0</v>
      </c>
      <c r="BM13" s="67">
        <f t="shared" si="115"/>
        <v>0</v>
      </c>
      <c r="BN13" s="67">
        <f t="shared" si="115"/>
        <v>0</v>
      </c>
      <c r="BO13" s="67">
        <f t="shared" si="115"/>
        <v>0</v>
      </c>
      <c r="BP13" s="67">
        <f t="shared" si="115"/>
        <v>-547200</v>
      </c>
      <c r="BQ13" s="67">
        <f t="shared" si="115"/>
        <v>0</v>
      </c>
      <c r="BR13" s="67">
        <f t="shared" si="115"/>
        <v>0</v>
      </c>
      <c r="BS13" s="67">
        <f t="shared" ref="BS13:CB22" si="116">IF(MOD(BS$12-$J13,$K13)=0,$M13,0)</f>
        <v>0</v>
      </c>
      <c r="BT13" s="67">
        <f t="shared" si="116"/>
        <v>0</v>
      </c>
      <c r="BU13" s="67">
        <f t="shared" si="116"/>
        <v>0</v>
      </c>
      <c r="BV13" s="67">
        <f t="shared" si="116"/>
        <v>0</v>
      </c>
      <c r="BW13" s="67">
        <f t="shared" si="116"/>
        <v>0</v>
      </c>
      <c r="BX13" s="67">
        <f t="shared" si="116"/>
        <v>0</v>
      </c>
      <c r="BY13" s="67">
        <f t="shared" si="116"/>
        <v>0</v>
      </c>
      <c r="BZ13" s="67">
        <f t="shared" si="116"/>
        <v>0</v>
      </c>
      <c r="CA13" s="67">
        <f t="shared" si="116"/>
        <v>0</v>
      </c>
      <c r="CB13" s="67">
        <f t="shared" si="116"/>
        <v>0</v>
      </c>
      <c r="CC13" s="67">
        <f t="shared" ref="CC13:CL22" si="117">IF(MOD(CC$12-$J13,$K13)=0,$M13,0)</f>
        <v>0</v>
      </c>
      <c r="CD13" s="67">
        <f t="shared" si="117"/>
        <v>0</v>
      </c>
      <c r="CE13" s="67">
        <f t="shared" si="117"/>
        <v>0</v>
      </c>
      <c r="CF13" s="67">
        <f t="shared" si="117"/>
        <v>0</v>
      </c>
      <c r="CG13" s="67">
        <f t="shared" si="117"/>
        <v>0</v>
      </c>
      <c r="CH13" s="67">
        <f t="shared" si="117"/>
        <v>0</v>
      </c>
      <c r="CI13" s="67">
        <f t="shared" si="117"/>
        <v>0</v>
      </c>
      <c r="CJ13" s="67">
        <f t="shared" si="117"/>
        <v>0</v>
      </c>
      <c r="CK13" s="67">
        <f t="shared" si="117"/>
        <v>0</v>
      </c>
      <c r="CL13" s="67">
        <f t="shared" si="117"/>
        <v>0</v>
      </c>
      <c r="CM13" s="67">
        <f t="shared" ref="CM13:CV22" si="118">IF(MOD(CM$12-$J13,$K13)=0,$M13,0)</f>
        <v>0</v>
      </c>
      <c r="CN13" s="67">
        <f t="shared" si="118"/>
        <v>0</v>
      </c>
      <c r="CO13" s="67">
        <f t="shared" si="118"/>
        <v>0</v>
      </c>
      <c r="CP13" s="67">
        <f t="shared" si="118"/>
        <v>0</v>
      </c>
      <c r="CQ13" s="67">
        <f t="shared" si="118"/>
        <v>0</v>
      </c>
      <c r="CR13" s="67">
        <f t="shared" si="118"/>
        <v>0</v>
      </c>
      <c r="CS13" s="67">
        <f t="shared" si="118"/>
        <v>0</v>
      </c>
      <c r="CT13" s="67">
        <f t="shared" si="118"/>
        <v>0</v>
      </c>
      <c r="CU13" s="67">
        <f t="shared" si="118"/>
        <v>0</v>
      </c>
      <c r="CV13" s="67">
        <f t="shared" si="118"/>
        <v>0</v>
      </c>
      <c r="CW13" s="67">
        <f t="shared" ref="CW13:DF22" si="119">IF(MOD(CW$12-$J13,$K13)=0,$M13,0)</f>
        <v>0</v>
      </c>
      <c r="CX13" s="67">
        <f t="shared" si="119"/>
        <v>0</v>
      </c>
      <c r="CY13" s="67">
        <f t="shared" si="119"/>
        <v>0</v>
      </c>
      <c r="CZ13" s="67">
        <f t="shared" si="119"/>
        <v>0</v>
      </c>
      <c r="DA13" s="67">
        <f t="shared" si="119"/>
        <v>0</v>
      </c>
      <c r="DB13" s="67">
        <f t="shared" si="119"/>
        <v>0</v>
      </c>
      <c r="DC13" s="67">
        <f t="shared" si="119"/>
        <v>0</v>
      </c>
      <c r="DD13" s="67">
        <f t="shared" si="119"/>
        <v>0</v>
      </c>
      <c r="DE13" s="67">
        <f t="shared" si="119"/>
        <v>0</v>
      </c>
      <c r="DF13" s="67">
        <f t="shared" si="119"/>
        <v>0</v>
      </c>
      <c r="DG13" s="67">
        <f t="shared" ref="DG13:DP22" si="120">IF(MOD(DG$12-$J13,$K13)=0,$M13,0)</f>
        <v>0</v>
      </c>
      <c r="DH13" s="67">
        <f t="shared" si="120"/>
        <v>0</v>
      </c>
      <c r="DI13" s="67">
        <f t="shared" si="120"/>
        <v>0</v>
      </c>
      <c r="DJ13" s="67">
        <f t="shared" si="120"/>
        <v>0</v>
      </c>
      <c r="DK13" s="67">
        <f t="shared" si="120"/>
        <v>0</v>
      </c>
      <c r="DL13" s="67">
        <f t="shared" si="120"/>
        <v>0</v>
      </c>
      <c r="DM13" s="67">
        <f t="shared" si="120"/>
        <v>0</v>
      </c>
      <c r="DN13" s="67">
        <f t="shared" si="120"/>
        <v>-547200</v>
      </c>
      <c r="DO13" s="67">
        <f t="shared" si="120"/>
        <v>0</v>
      </c>
      <c r="DP13" s="67">
        <f t="shared" si="120"/>
        <v>0</v>
      </c>
      <c r="DQ13" s="67">
        <f t="shared" ref="DQ13:EB22" si="121">IF(MOD(DQ$12-$J13,$K13)=0,$M13,0)</f>
        <v>0</v>
      </c>
      <c r="DR13" s="67">
        <f t="shared" si="121"/>
        <v>0</v>
      </c>
      <c r="DS13" s="67">
        <f t="shared" si="121"/>
        <v>0</v>
      </c>
      <c r="DT13" s="67">
        <f t="shared" si="121"/>
        <v>0</v>
      </c>
      <c r="DU13" s="67">
        <f t="shared" si="121"/>
        <v>0</v>
      </c>
      <c r="DV13" s="67">
        <f t="shared" si="121"/>
        <v>0</v>
      </c>
      <c r="DW13" s="67">
        <f t="shared" si="121"/>
        <v>0</v>
      </c>
      <c r="DX13" s="67">
        <f t="shared" si="121"/>
        <v>0</v>
      </c>
      <c r="DY13" s="67">
        <f t="shared" si="121"/>
        <v>0</v>
      </c>
      <c r="DZ13" s="67">
        <f t="shared" si="121"/>
        <v>0</v>
      </c>
      <c r="EA13" s="67">
        <f t="shared" si="121"/>
        <v>0</v>
      </c>
      <c r="EB13" s="67">
        <f t="shared" si="121"/>
        <v>0</v>
      </c>
      <c r="EZ13" s="68">
        <f t="shared" ref="EZ13:EZ76" si="122">IF($Q13="Avsättning",N13,0)</f>
        <v>-10944</v>
      </c>
      <c r="FB13">
        <f>IF($Q13="Avsättning",AF13,0)</f>
        <v>0</v>
      </c>
      <c r="FC13">
        <f t="shared" ref="FC13:HN16" si="123">IF($Q13="Avsättning",AG13,0)</f>
        <v>0</v>
      </c>
      <c r="FD13">
        <f t="shared" si="123"/>
        <v>0</v>
      </c>
      <c r="FE13">
        <f t="shared" si="123"/>
        <v>0</v>
      </c>
      <c r="FF13">
        <f t="shared" si="123"/>
        <v>0</v>
      </c>
      <c r="FG13">
        <f t="shared" si="123"/>
        <v>0</v>
      </c>
      <c r="FH13">
        <f t="shared" si="123"/>
        <v>0</v>
      </c>
      <c r="FI13">
        <f t="shared" si="123"/>
        <v>0</v>
      </c>
      <c r="FJ13">
        <f t="shared" si="123"/>
        <v>0</v>
      </c>
      <c r="FK13">
        <f t="shared" si="123"/>
        <v>0</v>
      </c>
      <c r="FL13">
        <f t="shared" si="123"/>
        <v>0</v>
      </c>
      <c r="FM13">
        <f t="shared" si="123"/>
        <v>0</v>
      </c>
      <c r="FN13">
        <f t="shared" si="123"/>
        <v>0</v>
      </c>
      <c r="FO13">
        <f t="shared" si="123"/>
        <v>0</v>
      </c>
      <c r="FP13">
        <f t="shared" si="123"/>
        <v>0</v>
      </c>
      <c r="FQ13">
        <f t="shared" si="123"/>
        <v>0</v>
      </c>
      <c r="FR13">
        <f t="shared" si="123"/>
        <v>0</v>
      </c>
      <c r="FS13">
        <f t="shared" si="123"/>
        <v>0</v>
      </c>
      <c r="FT13">
        <f t="shared" si="123"/>
        <v>0</v>
      </c>
      <c r="FU13">
        <f t="shared" si="123"/>
        <v>0</v>
      </c>
      <c r="FV13">
        <f t="shared" si="123"/>
        <v>0</v>
      </c>
      <c r="FW13">
        <f t="shared" si="123"/>
        <v>0</v>
      </c>
      <c r="FX13">
        <f t="shared" si="123"/>
        <v>0</v>
      </c>
      <c r="FY13">
        <f t="shared" si="123"/>
        <v>0</v>
      </c>
      <c r="FZ13">
        <f t="shared" si="123"/>
        <v>0</v>
      </c>
      <c r="GA13">
        <f t="shared" si="123"/>
        <v>0</v>
      </c>
      <c r="GB13">
        <f t="shared" si="123"/>
        <v>0</v>
      </c>
      <c r="GC13">
        <f t="shared" si="123"/>
        <v>0</v>
      </c>
      <c r="GD13">
        <f t="shared" si="123"/>
        <v>0</v>
      </c>
      <c r="GE13">
        <f t="shared" si="123"/>
        <v>0</v>
      </c>
      <c r="GF13">
        <f t="shared" si="123"/>
        <v>0</v>
      </c>
      <c r="GG13">
        <f t="shared" si="123"/>
        <v>0</v>
      </c>
      <c r="GH13">
        <f t="shared" si="123"/>
        <v>0</v>
      </c>
      <c r="GI13">
        <f t="shared" si="123"/>
        <v>0</v>
      </c>
      <c r="GJ13">
        <f t="shared" si="123"/>
        <v>0</v>
      </c>
      <c r="GK13">
        <f t="shared" si="123"/>
        <v>0</v>
      </c>
      <c r="GL13">
        <f t="shared" si="123"/>
        <v>-547200</v>
      </c>
      <c r="GM13">
        <f t="shared" si="123"/>
        <v>0</v>
      </c>
      <c r="GN13">
        <f t="shared" si="123"/>
        <v>0</v>
      </c>
      <c r="GO13">
        <f t="shared" si="123"/>
        <v>0</v>
      </c>
      <c r="GP13">
        <f t="shared" si="123"/>
        <v>0</v>
      </c>
      <c r="GQ13">
        <f t="shared" si="123"/>
        <v>0</v>
      </c>
      <c r="GR13">
        <f t="shared" si="123"/>
        <v>0</v>
      </c>
      <c r="GS13">
        <f t="shared" si="123"/>
        <v>0</v>
      </c>
      <c r="GT13">
        <f t="shared" si="123"/>
        <v>0</v>
      </c>
      <c r="GU13">
        <f t="shared" si="123"/>
        <v>0</v>
      </c>
      <c r="GV13">
        <f t="shared" si="123"/>
        <v>0</v>
      </c>
      <c r="GW13">
        <f t="shared" si="123"/>
        <v>0</v>
      </c>
      <c r="GX13">
        <f t="shared" si="123"/>
        <v>0</v>
      </c>
      <c r="GY13">
        <f t="shared" si="123"/>
        <v>0</v>
      </c>
      <c r="GZ13">
        <f t="shared" si="123"/>
        <v>0</v>
      </c>
      <c r="HA13">
        <f t="shared" si="123"/>
        <v>0</v>
      </c>
      <c r="HB13">
        <f t="shared" si="123"/>
        <v>0</v>
      </c>
      <c r="HC13">
        <f t="shared" si="123"/>
        <v>0</v>
      </c>
      <c r="HD13">
        <f t="shared" si="123"/>
        <v>0</v>
      </c>
      <c r="HE13">
        <f t="shared" si="123"/>
        <v>0</v>
      </c>
      <c r="HF13">
        <f t="shared" si="123"/>
        <v>0</v>
      </c>
      <c r="HG13">
        <f t="shared" si="123"/>
        <v>0</v>
      </c>
      <c r="HH13">
        <f t="shared" si="123"/>
        <v>0</v>
      </c>
      <c r="HI13">
        <f t="shared" si="123"/>
        <v>0</v>
      </c>
      <c r="HJ13">
        <f t="shared" si="123"/>
        <v>0</v>
      </c>
      <c r="HK13">
        <f t="shared" si="123"/>
        <v>0</v>
      </c>
      <c r="HL13">
        <f t="shared" si="123"/>
        <v>0</v>
      </c>
      <c r="HM13">
        <f t="shared" si="123"/>
        <v>0</v>
      </c>
      <c r="HN13">
        <f t="shared" si="123"/>
        <v>0</v>
      </c>
      <c r="HO13">
        <f t="shared" ref="HO13:IX20" si="124">IF($Q13="Avsättning",CS13,0)</f>
        <v>0</v>
      </c>
      <c r="HP13">
        <f t="shared" si="124"/>
        <v>0</v>
      </c>
      <c r="HQ13">
        <f t="shared" si="124"/>
        <v>0</v>
      </c>
      <c r="HR13">
        <f t="shared" si="124"/>
        <v>0</v>
      </c>
      <c r="HS13">
        <f t="shared" si="124"/>
        <v>0</v>
      </c>
      <c r="HT13">
        <f t="shared" si="124"/>
        <v>0</v>
      </c>
      <c r="HU13">
        <f t="shared" si="124"/>
        <v>0</v>
      </c>
      <c r="HV13">
        <f t="shared" si="124"/>
        <v>0</v>
      </c>
      <c r="HW13">
        <f t="shared" si="124"/>
        <v>0</v>
      </c>
      <c r="HX13">
        <f t="shared" si="124"/>
        <v>0</v>
      </c>
      <c r="HY13">
        <f t="shared" si="124"/>
        <v>0</v>
      </c>
      <c r="HZ13">
        <f t="shared" si="124"/>
        <v>0</v>
      </c>
      <c r="IA13">
        <f t="shared" si="124"/>
        <v>0</v>
      </c>
      <c r="IB13">
        <f t="shared" si="124"/>
        <v>0</v>
      </c>
      <c r="IC13">
        <f t="shared" si="124"/>
        <v>0</v>
      </c>
      <c r="ID13">
        <f t="shared" si="124"/>
        <v>0</v>
      </c>
      <c r="IE13">
        <f t="shared" si="124"/>
        <v>0</v>
      </c>
      <c r="IF13">
        <f t="shared" si="124"/>
        <v>0</v>
      </c>
      <c r="IG13">
        <f t="shared" si="124"/>
        <v>0</v>
      </c>
      <c r="IH13">
        <f t="shared" si="124"/>
        <v>0</v>
      </c>
      <c r="II13">
        <f t="shared" si="124"/>
        <v>0</v>
      </c>
      <c r="IJ13">
        <f t="shared" si="124"/>
        <v>-547200</v>
      </c>
      <c r="IK13">
        <f t="shared" si="124"/>
        <v>0</v>
      </c>
      <c r="IL13">
        <f t="shared" si="124"/>
        <v>0</v>
      </c>
      <c r="IM13">
        <f t="shared" si="124"/>
        <v>0</v>
      </c>
      <c r="IN13">
        <f t="shared" si="124"/>
        <v>0</v>
      </c>
      <c r="IO13">
        <f t="shared" si="124"/>
        <v>0</v>
      </c>
      <c r="IP13">
        <f t="shared" si="124"/>
        <v>0</v>
      </c>
      <c r="IQ13">
        <f t="shared" si="124"/>
        <v>0</v>
      </c>
      <c r="IR13">
        <f t="shared" si="124"/>
        <v>0</v>
      </c>
      <c r="IS13">
        <f t="shared" si="124"/>
        <v>0</v>
      </c>
      <c r="IT13">
        <f t="shared" si="124"/>
        <v>0</v>
      </c>
      <c r="IU13">
        <f t="shared" si="124"/>
        <v>0</v>
      </c>
      <c r="IV13">
        <f t="shared" si="124"/>
        <v>0</v>
      </c>
      <c r="IW13">
        <f t="shared" si="124"/>
        <v>0</v>
      </c>
      <c r="IX13">
        <f t="shared" si="124"/>
        <v>0</v>
      </c>
    </row>
    <row r="14" spans="1:269" x14ac:dyDescent="0.2">
      <c r="A14" t="s">
        <v>22</v>
      </c>
      <c r="B14" t="s">
        <v>7</v>
      </c>
      <c r="C14" t="s">
        <v>7</v>
      </c>
      <c r="D14" s="57">
        <v>71311</v>
      </c>
      <c r="E14" s="57" t="s">
        <v>341</v>
      </c>
      <c r="F14" s="6">
        <v>1</v>
      </c>
      <c r="G14" s="6" t="s">
        <v>25</v>
      </c>
      <c r="H14" s="6"/>
      <c r="I14" s="57" t="s">
        <v>343</v>
      </c>
      <c r="J14" s="46">
        <v>2053</v>
      </c>
      <c r="K14" s="46">
        <v>50</v>
      </c>
      <c r="L14" s="46">
        <v>-273600</v>
      </c>
      <c r="M14" s="6">
        <f>F14*L14</f>
        <v>-273600</v>
      </c>
      <c r="N14" s="10">
        <f t="shared" si="110"/>
        <v>-5472</v>
      </c>
      <c r="P14" t="s">
        <v>227</v>
      </c>
      <c r="Q14" t="s">
        <v>150</v>
      </c>
      <c r="R14" s="67">
        <f t="shared" si="111"/>
        <v>0</v>
      </c>
      <c r="S14" s="67">
        <f t="shared" si="111"/>
        <v>0</v>
      </c>
      <c r="T14" s="67">
        <f t="shared" si="111"/>
        <v>0</v>
      </c>
      <c r="U14" s="67">
        <f t="shared" si="111"/>
        <v>0</v>
      </c>
      <c r="V14" s="67">
        <f t="shared" si="111"/>
        <v>0</v>
      </c>
      <c r="W14" s="67">
        <f t="shared" si="111"/>
        <v>0</v>
      </c>
      <c r="X14" s="67">
        <f t="shared" si="111"/>
        <v>0</v>
      </c>
      <c r="Y14" s="67">
        <f t="shared" si="111"/>
        <v>0</v>
      </c>
      <c r="Z14" s="67">
        <f t="shared" si="111"/>
        <v>0</v>
      </c>
      <c r="AA14" s="67">
        <f t="shared" si="111"/>
        <v>0</v>
      </c>
      <c r="AB14" s="67">
        <f t="shared" si="112"/>
        <v>0</v>
      </c>
      <c r="AC14" s="67">
        <f t="shared" si="112"/>
        <v>0</v>
      </c>
      <c r="AD14" s="67">
        <f t="shared" si="112"/>
        <v>0</v>
      </c>
      <c r="AE14" s="67">
        <f t="shared" si="112"/>
        <v>0</v>
      </c>
      <c r="AF14" s="67">
        <f t="shared" si="112"/>
        <v>0</v>
      </c>
      <c r="AG14" s="67">
        <f t="shared" si="112"/>
        <v>0</v>
      </c>
      <c r="AH14" s="67">
        <f t="shared" si="112"/>
        <v>0</v>
      </c>
      <c r="AI14" s="67">
        <f t="shared" si="112"/>
        <v>0</v>
      </c>
      <c r="AJ14" s="67">
        <f t="shared" si="112"/>
        <v>0</v>
      </c>
      <c r="AK14" s="67">
        <f t="shared" si="112"/>
        <v>0</v>
      </c>
      <c r="AL14" s="67">
        <f t="shared" si="113"/>
        <v>0</v>
      </c>
      <c r="AM14" s="67">
        <f t="shared" si="113"/>
        <v>0</v>
      </c>
      <c r="AN14" s="67">
        <f t="shared" si="113"/>
        <v>0</v>
      </c>
      <c r="AO14" s="67">
        <f t="shared" si="113"/>
        <v>0</v>
      </c>
      <c r="AP14" s="67">
        <f t="shared" si="113"/>
        <v>0</v>
      </c>
      <c r="AQ14" s="67">
        <f t="shared" si="113"/>
        <v>0</v>
      </c>
      <c r="AR14" s="67">
        <f t="shared" si="113"/>
        <v>0</v>
      </c>
      <c r="AS14" s="67">
        <f t="shared" si="113"/>
        <v>0</v>
      </c>
      <c r="AT14" s="67">
        <f t="shared" si="113"/>
        <v>0</v>
      </c>
      <c r="AU14" s="67">
        <f t="shared" si="113"/>
        <v>0</v>
      </c>
      <c r="AV14" s="67">
        <f t="shared" si="114"/>
        <v>0</v>
      </c>
      <c r="AW14" s="67">
        <f t="shared" si="114"/>
        <v>0</v>
      </c>
      <c r="AX14" s="67">
        <f t="shared" si="114"/>
        <v>0</v>
      </c>
      <c r="AY14" s="67">
        <f t="shared" si="114"/>
        <v>0</v>
      </c>
      <c r="AZ14" s="67">
        <f t="shared" si="114"/>
        <v>0</v>
      </c>
      <c r="BA14" s="67">
        <f t="shared" si="114"/>
        <v>0</v>
      </c>
      <c r="BB14" s="67">
        <f t="shared" si="114"/>
        <v>0</v>
      </c>
      <c r="BC14" s="67">
        <f t="shared" si="114"/>
        <v>0</v>
      </c>
      <c r="BD14" s="67">
        <f t="shared" si="114"/>
        <v>0</v>
      </c>
      <c r="BE14" s="67">
        <f t="shared" si="114"/>
        <v>0</v>
      </c>
      <c r="BF14" s="67">
        <f t="shared" si="115"/>
        <v>0</v>
      </c>
      <c r="BG14" s="67">
        <f t="shared" si="115"/>
        <v>0</v>
      </c>
      <c r="BH14" s="67">
        <f t="shared" si="115"/>
        <v>0</v>
      </c>
      <c r="BI14" s="67">
        <f t="shared" si="115"/>
        <v>0</v>
      </c>
      <c r="BJ14" s="67">
        <f t="shared" si="115"/>
        <v>0</v>
      </c>
      <c r="BK14" s="67">
        <f t="shared" si="115"/>
        <v>0</v>
      </c>
      <c r="BL14" s="67">
        <f t="shared" si="115"/>
        <v>0</v>
      </c>
      <c r="BM14" s="67">
        <f t="shared" si="115"/>
        <v>0</v>
      </c>
      <c r="BN14" s="67">
        <f t="shared" si="115"/>
        <v>0</v>
      </c>
      <c r="BO14" s="67">
        <f t="shared" si="115"/>
        <v>0</v>
      </c>
      <c r="BP14" s="67">
        <f t="shared" si="115"/>
        <v>-273600</v>
      </c>
      <c r="BQ14" s="67">
        <f t="shared" si="115"/>
        <v>0</v>
      </c>
      <c r="BR14" s="67">
        <f t="shared" si="115"/>
        <v>0</v>
      </c>
      <c r="BS14" s="67">
        <f t="shared" si="116"/>
        <v>0</v>
      </c>
      <c r="BT14" s="67">
        <f t="shared" si="116"/>
        <v>0</v>
      </c>
      <c r="BU14" s="67">
        <f t="shared" si="116"/>
        <v>0</v>
      </c>
      <c r="BV14" s="67">
        <f t="shared" si="116"/>
        <v>0</v>
      </c>
      <c r="BW14" s="67">
        <f t="shared" si="116"/>
        <v>0</v>
      </c>
      <c r="BX14" s="67">
        <f t="shared" si="116"/>
        <v>0</v>
      </c>
      <c r="BY14" s="67">
        <f t="shared" si="116"/>
        <v>0</v>
      </c>
      <c r="BZ14" s="67">
        <f t="shared" si="116"/>
        <v>0</v>
      </c>
      <c r="CA14" s="67">
        <f t="shared" si="116"/>
        <v>0</v>
      </c>
      <c r="CB14" s="67">
        <f t="shared" si="116"/>
        <v>0</v>
      </c>
      <c r="CC14" s="67">
        <f t="shared" si="117"/>
        <v>0</v>
      </c>
      <c r="CD14" s="67">
        <f t="shared" si="117"/>
        <v>0</v>
      </c>
      <c r="CE14" s="67">
        <f t="shared" si="117"/>
        <v>0</v>
      </c>
      <c r="CF14" s="67">
        <f t="shared" si="117"/>
        <v>0</v>
      </c>
      <c r="CG14" s="67">
        <f t="shared" si="117"/>
        <v>0</v>
      </c>
      <c r="CH14" s="67">
        <f t="shared" si="117"/>
        <v>0</v>
      </c>
      <c r="CI14" s="67">
        <f t="shared" si="117"/>
        <v>0</v>
      </c>
      <c r="CJ14" s="67">
        <f t="shared" si="117"/>
        <v>0</v>
      </c>
      <c r="CK14" s="67">
        <f t="shared" si="117"/>
        <v>0</v>
      </c>
      <c r="CL14" s="67">
        <f t="shared" si="117"/>
        <v>0</v>
      </c>
      <c r="CM14" s="67">
        <f t="shared" si="118"/>
        <v>0</v>
      </c>
      <c r="CN14" s="67">
        <f t="shared" si="118"/>
        <v>0</v>
      </c>
      <c r="CO14" s="67">
        <f t="shared" si="118"/>
        <v>0</v>
      </c>
      <c r="CP14" s="67">
        <f t="shared" si="118"/>
        <v>0</v>
      </c>
      <c r="CQ14" s="67">
        <f t="shared" si="118"/>
        <v>0</v>
      </c>
      <c r="CR14" s="67">
        <f t="shared" si="118"/>
        <v>0</v>
      </c>
      <c r="CS14" s="67">
        <f t="shared" si="118"/>
        <v>0</v>
      </c>
      <c r="CT14" s="67">
        <f t="shared" si="118"/>
        <v>0</v>
      </c>
      <c r="CU14" s="67">
        <f t="shared" si="118"/>
        <v>0</v>
      </c>
      <c r="CV14" s="67">
        <f t="shared" si="118"/>
        <v>0</v>
      </c>
      <c r="CW14" s="67">
        <f t="shared" si="119"/>
        <v>0</v>
      </c>
      <c r="CX14" s="67">
        <f t="shared" si="119"/>
        <v>0</v>
      </c>
      <c r="CY14" s="67">
        <f t="shared" si="119"/>
        <v>0</v>
      </c>
      <c r="CZ14" s="67">
        <f t="shared" si="119"/>
        <v>0</v>
      </c>
      <c r="DA14" s="67">
        <f t="shared" si="119"/>
        <v>0</v>
      </c>
      <c r="DB14" s="67">
        <f t="shared" si="119"/>
        <v>0</v>
      </c>
      <c r="DC14" s="67">
        <f t="shared" si="119"/>
        <v>0</v>
      </c>
      <c r="DD14" s="67">
        <f t="shared" si="119"/>
        <v>0</v>
      </c>
      <c r="DE14" s="67">
        <f t="shared" si="119"/>
        <v>0</v>
      </c>
      <c r="DF14" s="67">
        <f t="shared" si="119"/>
        <v>0</v>
      </c>
      <c r="DG14" s="67">
        <f t="shared" si="120"/>
        <v>0</v>
      </c>
      <c r="DH14" s="67">
        <f t="shared" si="120"/>
        <v>0</v>
      </c>
      <c r="DI14" s="67">
        <f t="shared" si="120"/>
        <v>0</v>
      </c>
      <c r="DJ14" s="67">
        <f t="shared" si="120"/>
        <v>0</v>
      </c>
      <c r="DK14" s="67">
        <f t="shared" si="120"/>
        <v>0</v>
      </c>
      <c r="DL14" s="67">
        <f t="shared" si="120"/>
        <v>0</v>
      </c>
      <c r="DM14" s="67">
        <f t="shared" si="120"/>
        <v>0</v>
      </c>
      <c r="DN14" s="67">
        <f t="shared" si="120"/>
        <v>-273600</v>
      </c>
      <c r="DO14" s="67">
        <f t="shared" si="120"/>
        <v>0</v>
      </c>
      <c r="DP14" s="67">
        <f t="shared" si="120"/>
        <v>0</v>
      </c>
      <c r="DQ14" s="67">
        <f t="shared" si="121"/>
        <v>0</v>
      </c>
      <c r="DR14" s="67">
        <f t="shared" si="121"/>
        <v>0</v>
      </c>
      <c r="DS14" s="67">
        <f t="shared" si="121"/>
        <v>0</v>
      </c>
      <c r="DT14" s="67">
        <f t="shared" si="121"/>
        <v>0</v>
      </c>
      <c r="DU14" s="67">
        <f t="shared" si="121"/>
        <v>0</v>
      </c>
      <c r="DV14" s="67">
        <f t="shared" si="121"/>
        <v>0</v>
      </c>
      <c r="DW14" s="67">
        <f t="shared" si="121"/>
        <v>0</v>
      </c>
      <c r="DX14" s="67">
        <f t="shared" si="121"/>
        <v>0</v>
      </c>
      <c r="DY14" s="67">
        <f t="shared" si="121"/>
        <v>0</v>
      </c>
      <c r="DZ14" s="67">
        <f t="shared" si="121"/>
        <v>0</v>
      </c>
      <c r="EA14" s="67">
        <f t="shared" si="121"/>
        <v>0</v>
      </c>
      <c r="EB14" s="67">
        <f t="shared" si="121"/>
        <v>0</v>
      </c>
      <c r="EZ14" s="68">
        <f t="shared" si="122"/>
        <v>-5472</v>
      </c>
      <c r="FB14">
        <f t="shared" ref="FB14:FB77" si="125">IF($Q14="Avsättning",AF14,0)</f>
        <v>0</v>
      </c>
      <c r="FC14">
        <f t="shared" si="123"/>
        <v>0</v>
      </c>
      <c r="FD14">
        <f t="shared" si="123"/>
        <v>0</v>
      </c>
      <c r="FE14">
        <f t="shared" si="123"/>
        <v>0</v>
      </c>
      <c r="FF14">
        <f t="shared" si="123"/>
        <v>0</v>
      </c>
      <c r="FG14">
        <f t="shared" si="123"/>
        <v>0</v>
      </c>
      <c r="FH14">
        <f t="shared" si="123"/>
        <v>0</v>
      </c>
      <c r="FI14">
        <f t="shared" si="123"/>
        <v>0</v>
      </c>
      <c r="FJ14">
        <f t="shared" si="123"/>
        <v>0</v>
      </c>
      <c r="FK14">
        <f t="shared" si="123"/>
        <v>0</v>
      </c>
      <c r="FL14">
        <f t="shared" si="123"/>
        <v>0</v>
      </c>
      <c r="FM14">
        <f t="shared" si="123"/>
        <v>0</v>
      </c>
      <c r="FN14">
        <f t="shared" si="123"/>
        <v>0</v>
      </c>
      <c r="FO14">
        <f t="shared" si="123"/>
        <v>0</v>
      </c>
      <c r="FP14">
        <f t="shared" si="123"/>
        <v>0</v>
      </c>
      <c r="FQ14">
        <f t="shared" si="123"/>
        <v>0</v>
      </c>
      <c r="FR14">
        <f t="shared" si="123"/>
        <v>0</v>
      </c>
      <c r="FS14">
        <f t="shared" si="123"/>
        <v>0</v>
      </c>
      <c r="FT14">
        <f t="shared" si="123"/>
        <v>0</v>
      </c>
      <c r="FU14">
        <f t="shared" si="123"/>
        <v>0</v>
      </c>
      <c r="FV14">
        <f t="shared" si="123"/>
        <v>0</v>
      </c>
      <c r="FW14">
        <f t="shared" si="123"/>
        <v>0</v>
      </c>
      <c r="FX14">
        <f t="shared" si="123"/>
        <v>0</v>
      </c>
      <c r="FY14">
        <f t="shared" si="123"/>
        <v>0</v>
      </c>
      <c r="FZ14">
        <f t="shared" si="123"/>
        <v>0</v>
      </c>
      <c r="GA14">
        <f t="shared" si="123"/>
        <v>0</v>
      </c>
      <c r="GB14">
        <f t="shared" si="123"/>
        <v>0</v>
      </c>
      <c r="GC14">
        <f t="shared" si="123"/>
        <v>0</v>
      </c>
      <c r="GD14">
        <f t="shared" si="123"/>
        <v>0</v>
      </c>
      <c r="GE14">
        <f t="shared" si="123"/>
        <v>0</v>
      </c>
      <c r="GF14">
        <f t="shared" si="123"/>
        <v>0</v>
      </c>
      <c r="GG14">
        <f t="shared" si="123"/>
        <v>0</v>
      </c>
      <c r="GH14">
        <f t="shared" si="123"/>
        <v>0</v>
      </c>
      <c r="GI14">
        <f t="shared" si="123"/>
        <v>0</v>
      </c>
      <c r="GJ14">
        <f t="shared" si="123"/>
        <v>0</v>
      </c>
      <c r="GK14">
        <f t="shared" si="123"/>
        <v>0</v>
      </c>
      <c r="GL14">
        <f t="shared" si="123"/>
        <v>-273600</v>
      </c>
      <c r="GM14">
        <f t="shared" si="123"/>
        <v>0</v>
      </c>
      <c r="GN14">
        <f t="shared" si="123"/>
        <v>0</v>
      </c>
      <c r="GO14">
        <f t="shared" si="123"/>
        <v>0</v>
      </c>
      <c r="GP14">
        <f t="shared" si="123"/>
        <v>0</v>
      </c>
      <c r="GQ14">
        <f t="shared" si="123"/>
        <v>0</v>
      </c>
      <c r="GR14">
        <f t="shared" si="123"/>
        <v>0</v>
      </c>
      <c r="GS14">
        <f t="shared" si="123"/>
        <v>0</v>
      </c>
      <c r="GT14">
        <f t="shared" si="123"/>
        <v>0</v>
      </c>
      <c r="GU14">
        <f t="shared" si="123"/>
        <v>0</v>
      </c>
      <c r="GV14">
        <f t="shared" si="123"/>
        <v>0</v>
      </c>
      <c r="GW14">
        <f t="shared" si="123"/>
        <v>0</v>
      </c>
      <c r="GX14">
        <f t="shared" si="123"/>
        <v>0</v>
      </c>
      <c r="GY14">
        <f t="shared" si="123"/>
        <v>0</v>
      </c>
      <c r="GZ14">
        <f t="shared" si="123"/>
        <v>0</v>
      </c>
      <c r="HA14">
        <f t="shared" si="123"/>
        <v>0</v>
      </c>
      <c r="HB14">
        <f t="shared" si="123"/>
        <v>0</v>
      </c>
      <c r="HC14">
        <f t="shared" si="123"/>
        <v>0</v>
      </c>
      <c r="HD14">
        <f t="shared" si="123"/>
        <v>0</v>
      </c>
      <c r="HE14">
        <f t="shared" si="123"/>
        <v>0</v>
      </c>
      <c r="HF14">
        <f t="shared" si="123"/>
        <v>0</v>
      </c>
      <c r="HG14">
        <f t="shared" si="123"/>
        <v>0</v>
      </c>
      <c r="HH14">
        <f t="shared" si="123"/>
        <v>0</v>
      </c>
      <c r="HI14">
        <f t="shared" si="123"/>
        <v>0</v>
      </c>
      <c r="HJ14">
        <f t="shared" si="123"/>
        <v>0</v>
      </c>
      <c r="HK14">
        <f t="shared" si="123"/>
        <v>0</v>
      </c>
      <c r="HL14">
        <f t="shared" si="123"/>
        <v>0</v>
      </c>
      <c r="HM14">
        <f t="shared" si="123"/>
        <v>0</v>
      </c>
      <c r="HN14">
        <f t="shared" si="123"/>
        <v>0</v>
      </c>
      <c r="HO14">
        <f t="shared" si="124"/>
        <v>0</v>
      </c>
      <c r="HP14">
        <f t="shared" si="124"/>
        <v>0</v>
      </c>
      <c r="HQ14">
        <f t="shared" si="124"/>
        <v>0</v>
      </c>
      <c r="HR14">
        <f t="shared" si="124"/>
        <v>0</v>
      </c>
      <c r="HS14">
        <f t="shared" si="124"/>
        <v>0</v>
      </c>
      <c r="HT14">
        <f t="shared" si="124"/>
        <v>0</v>
      </c>
      <c r="HU14">
        <f t="shared" si="124"/>
        <v>0</v>
      </c>
      <c r="HV14">
        <f t="shared" si="124"/>
        <v>0</v>
      </c>
      <c r="HW14">
        <f t="shared" si="124"/>
        <v>0</v>
      </c>
      <c r="HX14">
        <f t="shared" si="124"/>
        <v>0</v>
      </c>
      <c r="HY14">
        <f t="shared" si="124"/>
        <v>0</v>
      </c>
      <c r="HZ14">
        <f t="shared" si="124"/>
        <v>0</v>
      </c>
      <c r="IA14">
        <f t="shared" si="124"/>
        <v>0</v>
      </c>
      <c r="IB14">
        <f t="shared" si="124"/>
        <v>0</v>
      </c>
      <c r="IC14">
        <f t="shared" si="124"/>
        <v>0</v>
      </c>
      <c r="ID14">
        <f t="shared" si="124"/>
        <v>0</v>
      </c>
      <c r="IE14">
        <f t="shared" si="124"/>
        <v>0</v>
      </c>
      <c r="IF14">
        <f t="shared" si="124"/>
        <v>0</v>
      </c>
      <c r="IG14">
        <f t="shared" si="124"/>
        <v>0</v>
      </c>
      <c r="IH14">
        <f t="shared" si="124"/>
        <v>0</v>
      </c>
      <c r="II14">
        <f t="shared" si="124"/>
        <v>0</v>
      </c>
      <c r="IJ14">
        <f t="shared" si="124"/>
        <v>-273600</v>
      </c>
      <c r="IK14">
        <f t="shared" si="124"/>
        <v>0</v>
      </c>
      <c r="IL14">
        <f t="shared" si="124"/>
        <v>0</v>
      </c>
      <c r="IM14">
        <f t="shared" si="124"/>
        <v>0</v>
      </c>
      <c r="IN14">
        <f t="shared" si="124"/>
        <v>0</v>
      </c>
      <c r="IO14">
        <f t="shared" si="124"/>
        <v>0</v>
      </c>
      <c r="IP14">
        <f t="shared" si="124"/>
        <v>0</v>
      </c>
      <c r="IQ14">
        <f t="shared" si="124"/>
        <v>0</v>
      </c>
      <c r="IR14">
        <f t="shared" si="124"/>
        <v>0</v>
      </c>
      <c r="IS14">
        <f t="shared" si="124"/>
        <v>0</v>
      </c>
      <c r="IT14">
        <f t="shared" si="124"/>
        <v>0</v>
      </c>
      <c r="IU14">
        <f t="shared" si="124"/>
        <v>0</v>
      </c>
      <c r="IV14">
        <f t="shared" si="124"/>
        <v>0</v>
      </c>
      <c r="IW14">
        <f t="shared" si="124"/>
        <v>0</v>
      </c>
      <c r="IX14">
        <f t="shared" si="124"/>
        <v>0</v>
      </c>
    </row>
    <row r="15" spans="1:269" x14ac:dyDescent="0.2">
      <c r="A15" t="s">
        <v>23</v>
      </c>
      <c r="B15" t="s">
        <v>7</v>
      </c>
      <c r="C15" t="s">
        <v>7</v>
      </c>
      <c r="D15" s="57">
        <v>71311</v>
      </c>
      <c r="E15" s="57" t="s">
        <v>341</v>
      </c>
      <c r="F15" s="6">
        <v>1</v>
      </c>
      <c r="G15" s="6" t="s">
        <v>25</v>
      </c>
      <c r="H15" s="6"/>
      <c r="I15" s="57" t="s">
        <v>343</v>
      </c>
      <c r="J15" s="46">
        <v>2053</v>
      </c>
      <c r="K15" s="46">
        <v>50</v>
      </c>
      <c r="L15" s="46">
        <v>-273600</v>
      </c>
      <c r="M15" s="6">
        <f>F15*L15</f>
        <v>-273600</v>
      </c>
      <c r="N15" s="10">
        <f t="shared" si="110"/>
        <v>-5472</v>
      </c>
      <c r="P15" t="s">
        <v>227</v>
      </c>
      <c r="Q15" t="s">
        <v>150</v>
      </c>
      <c r="R15" s="67">
        <f t="shared" si="111"/>
        <v>0</v>
      </c>
      <c r="S15" s="67">
        <f t="shared" si="111"/>
        <v>0</v>
      </c>
      <c r="T15" s="67">
        <f t="shared" si="111"/>
        <v>0</v>
      </c>
      <c r="U15" s="67">
        <f t="shared" si="111"/>
        <v>0</v>
      </c>
      <c r="V15" s="67">
        <f t="shared" si="111"/>
        <v>0</v>
      </c>
      <c r="W15" s="67">
        <f t="shared" si="111"/>
        <v>0</v>
      </c>
      <c r="X15" s="67">
        <f t="shared" si="111"/>
        <v>0</v>
      </c>
      <c r="Y15" s="67">
        <f t="shared" si="111"/>
        <v>0</v>
      </c>
      <c r="Z15" s="67">
        <f t="shared" si="111"/>
        <v>0</v>
      </c>
      <c r="AA15" s="67">
        <f t="shared" si="111"/>
        <v>0</v>
      </c>
      <c r="AB15" s="67">
        <f t="shared" si="112"/>
        <v>0</v>
      </c>
      <c r="AC15" s="67">
        <f t="shared" si="112"/>
        <v>0</v>
      </c>
      <c r="AD15" s="67">
        <f t="shared" si="112"/>
        <v>0</v>
      </c>
      <c r="AE15" s="67">
        <f t="shared" si="112"/>
        <v>0</v>
      </c>
      <c r="AF15" s="67">
        <f t="shared" si="112"/>
        <v>0</v>
      </c>
      <c r="AG15" s="67">
        <f t="shared" si="112"/>
        <v>0</v>
      </c>
      <c r="AH15" s="67">
        <f t="shared" si="112"/>
        <v>0</v>
      </c>
      <c r="AI15" s="67">
        <f t="shared" si="112"/>
        <v>0</v>
      </c>
      <c r="AJ15" s="67">
        <f t="shared" si="112"/>
        <v>0</v>
      </c>
      <c r="AK15" s="67">
        <f t="shared" si="112"/>
        <v>0</v>
      </c>
      <c r="AL15" s="67">
        <f t="shared" si="113"/>
        <v>0</v>
      </c>
      <c r="AM15" s="67">
        <f t="shared" si="113"/>
        <v>0</v>
      </c>
      <c r="AN15" s="67">
        <f t="shared" si="113"/>
        <v>0</v>
      </c>
      <c r="AO15" s="67">
        <f t="shared" si="113"/>
        <v>0</v>
      </c>
      <c r="AP15" s="67">
        <f t="shared" si="113"/>
        <v>0</v>
      </c>
      <c r="AQ15" s="67">
        <f t="shared" si="113"/>
        <v>0</v>
      </c>
      <c r="AR15" s="67">
        <f t="shared" si="113"/>
        <v>0</v>
      </c>
      <c r="AS15" s="67">
        <f t="shared" si="113"/>
        <v>0</v>
      </c>
      <c r="AT15" s="67">
        <f t="shared" si="113"/>
        <v>0</v>
      </c>
      <c r="AU15" s="67">
        <f t="shared" si="113"/>
        <v>0</v>
      </c>
      <c r="AV15" s="67">
        <f t="shared" si="114"/>
        <v>0</v>
      </c>
      <c r="AW15" s="67">
        <f t="shared" si="114"/>
        <v>0</v>
      </c>
      <c r="AX15" s="67">
        <f t="shared" si="114"/>
        <v>0</v>
      </c>
      <c r="AY15" s="67">
        <f t="shared" si="114"/>
        <v>0</v>
      </c>
      <c r="AZ15" s="67">
        <f t="shared" si="114"/>
        <v>0</v>
      </c>
      <c r="BA15" s="67">
        <f t="shared" si="114"/>
        <v>0</v>
      </c>
      <c r="BB15" s="67">
        <f t="shared" si="114"/>
        <v>0</v>
      </c>
      <c r="BC15" s="67">
        <f t="shared" si="114"/>
        <v>0</v>
      </c>
      <c r="BD15" s="67">
        <f t="shared" si="114"/>
        <v>0</v>
      </c>
      <c r="BE15" s="67">
        <f t="shared" si="114"/>
        <v>0</v>
      </c>
      <c r="BF15" s="67">
        <f t="shared" si="115"/>
        <v>0</v>
      </c>
      <c r="BG15" s="67">
        <f t="shared" si="115"/>
        <v>0</v>
      </c>
      <c r="BH15" s="67">
        <f t="shared" si="115"/>
        <v>0</v>
      </c>
      <c r="BI15" s="67">
        <f t="shared" si="115"/>
        <v>0</v>
      </c>
      <c r="BJ15" s="67">
        <f t="shared" si="115"/>
        <v>0</v>
      </c>
      <c r="BK15" s="67">
        <f t="shared" si="115"/>
        <v>0</v>
      </c>
      <c r="BL15" s="67">
        <f t="shared" si="115"/>
        <v>0</v>
      </c>
      <c r="BM15" s="67">
        <f t="shared" si="115"/>
        <v>0</v>
      </c>
      <c r="BN15" s="67">
        <f t="shared" si="115"/>
        <v>0</v>
      </c>
      <c r="BO15" s="67">
        <f t="shared" si="115"/>
        <v>0</v>
      </c>
      <c r="BP15" s="67">
        <f t="shared" si="115"/>
        <v>-273600</v>
      </c>
      <c r="BQ15" s="67">
        <f t="shared" si="115"/>
        <v>0</v>
      </c>
      <c r="BR15" s="67">
        <f t="shared" si="115"/>
        <v>0</v>
      </c>
      <c r="BS15" s="67">
        <f t="shared" si="116"/>
        <v>0</v>
      </c>
      <c r="BT15" s="67">
        <f t="shared" si="116"/>
        <v>0</v>
      </c>
      <c r="BU15" s="67">
        <f t="shared" si="116"/>
        <v>0</v>
      </c>
      <c r="BV15" s="67">
        <f t="shared" si="116"/>
        <v>0</v>
      </c>
      <c r="BW15" s="67">
        <f t="shared" si="116"/>
        <v>0</v>
      </c>
      <c r="BX15" s="67">
        <f t="shared" si="116"/>
        <v>0</v>
      </c>
      <c r="BY15" s="67">
        <f t="shared" si="116"/>
        <v>0</v>
      </c>
      <c r="BZ15" s="67">
        <f t="shared" si="116"/>
        <v>0</v>
      </c>
      <c r="CA15" s="67">
        <f t="shared" si="116"/>
        <v>0</v>
      </c>
      <c r="CB15" s="67">
        <f t="shared" si="116"/>
        <v>0</v>
      </c>
      <c r="CC15" s="67">
        <f t="shared" si="117"/>
        <v>0</v>
      </c>
      <c r="CD15" s="67">
        <f t="shared" si="117"/>
        <v>0</v>
      </c>
      <c r="CE15" s="67">
        <f t="shared" si="117"/>
        <v>0</v>
      </c>
      <c r="CF15" s="67">
        <f t="shared" si="117"/>
        <v>0</v>
      </c>
      <c r="CG15" s="67">
        <f t="shared" si="117"/>
        <v>0</v>
      </c>
      <c r="CH15" s="67">
        <f t="shared" si="117"/>
        <v>0</v>
      </c>
      <c r="CI15" s="67">
        <f t="shared" si="117"/>
        <v>0</v>
      </c>
      <c r="CJ15" s="67">
        <f t="shared" si="117"/>
        <v>0</v>
      </c>
      <c r="CK15" s="67">
        <f t="shared" si="117"/>
        <v>0</v>
      </c>
      <c r="CL15" s="67">
        <f t="shared" si="117"/>
        <v>0</v>
      </c>
      <c r="CM15" s="67">
        <f t="shared" si="118"/>
        <v>0</v>
      </c>
      <c r="CN15" s="67">
        <f t="shared" si="118"/>
        <v>0</v>
      </c>
      <c r="CO15" s="67">
        <f t="shared" si="118"/>
        <v>0</v>
      </c>
      <c r="CP15" s="67">
        <f t="shared" si="118"/>
        <v>0</v>
      </c>
      <c r="CQ15" s="67">
        <f t="shared" si="118"/>
        <v>0</v>
      </c>
      <c r="CR15" s="67">
        <f t="shared" si="118"/>
        <v>0</v>
      </c>
      <c r="CS15" s="67">
        <f t="shared" si="118"/>
        <v>0</v>
      </c>
      <c r="CT15" s="67">
        <f t="shared" si="118"/>
        <v>0</v>
      </c>
      <c r="CU15" s="67">
        <f t="shared" si="118"/>
        <v>0</v>
      </c>
      <c r="CV15" s="67">
        <f t="shared" si="118"/>
        <v>0</v>
      </c>
      <c r="CW15" s="67">
        <f t="shared" si="119"/>
        <v>0</v>
      </c>
      <c r="CX15" s="67">
        <f t="shared" si="119"/>
        <v>0</v>
      </c>
      <c r="CY15" s="67">
        <f t="shared" si="119"/>
        <v>0</v>
      </c>
      <c r="CZ15" s="67">
        <f t="shared" si="119"/>
        <v>0</v>
      </c>
      <c r="DA15" s="67">
        <f t="shared" si="119"/>
        <v>0</v>
      </c>
      <c r="DB15" s="67">
        <f t="shared" si="119"/>
        <v>0</v>
      </c>
      <c r="DC15" s="67">
        <f t="shared" si="119"/>
        <v>0</v>
      </c>
      <c r="DD15" s="67">
        <f t="shared" si="119"/>
        <v>0</v>
      </c>
      <c r="DE15" s="67">
        <f t="shared" si="119"/>
        <v>0</v>
      </c>
      <c r="DF15" s="67">
        <f t="shared" si="119"/>
        <v>0</v>
      </c>
      <c r="DG15" s="67">
        <f t="shared" si="120"/>
        <v>0</v>
      </c>
      <c r="DH15" s="67">
        <f t="shared" si="120"/>
        <v>0</v>
      </c>
      <c r="DI15" s="67">
        <f t="shared" si="120"/>
        <v>0</v>
      </c>
      <c r="DJ15" s="67">
        <f t="shared" si="120"/>
        <v>0</v>
      </c>
      <c r="DK15" s="67">
        <f t="shared" si="120"/>
        <v>0</v>
      </c>
      <c r="DL15" s="67">
        <f t="shared" si="120"/>
        <v>0</v>
      </c>
      <c r="DM15" s="67">
        <f t="shared" si="120"/>
        <v>0</v>
      </c>
      <c r="DN15" s="67">
        <f t="shared" si="120"/>
        <v>-273600</v>
      </c>
      <c r="DO15" s="67">
        <f t="shared" si="120"/>
        <v>0</v>
      </c>
      <c r="DP15" s="67">
        <f t="shared" si="120"/>
        <v>0</v>
      </c>
      <c r="DQ15" s="67">
        <f t="shared" si="121"/>
        <v>0</v>
      </c>
      <c r="DR15" s="67">
        <f t="shared" si="121"/>
        <v>0</v>
      </c>
      <c r="DS15" s="67">
        <f t="shared" si="121"/>
        <v>0</v>
      </c>
      <c r="DT15" s="67">
        <f t="shared" si="121"/>
        <v>0</v>
      </c>
      <c r="DU15" s="67">
        <f t="shared" si="121"/>
        <v>0</v>
      </c>
      <c r="DV15" s="67">
        <f t="shared" si="121"/>
        <v>0</v>
      </c>
      <c r="DW15" s="67">
        <f t="shared" si="121"/>
        <v>0</v>
      </c>
      <c r="DX15" s="67">
        <f t="shared" si="121"/>
        <v>0</v>
      </c>
      <c r="DY15" s="67">
        <f t="shared" si="121"/>
        <v>0</v>
      </c>
      <c r="DZ15" s="67">
        <f t="shared" si="121"/>
        <v>0</v>
      </c>
      <c r="EA15" s="67">
        <f t="shared" si="121"/>
        <v>0</v>
      </c>
      <c r="EB15" s="67">
        <f t="shared" si="121"/>
        <v>0</v>
      </c>
      <c r="EZ15" s="68">
        <f t="shared" si="122"/>
        <v>-5472</v>
      </c>
      <c r="FB15">
        <f t="shared" si="125"/>
        <v>0</v>
      </c>
      <c r="FC15">
        <f t="shared" si="123"/>
        <v>0</v>
      </c>
      <c r="FD15">
        <f t="shared" si="123"/>
        <v>0</v>
      </c>
      <c r="FE15">
        <f t="shared" si="123"/>
        <v>0</v>
      </c>
      <c r="FF15">
        <f t="shared" si="123"/>
        <v>0</v>
      </c>
      <c r="FG15">
        <f t="shared" si="123"/>
        <v>0</v>
      </c>
      <c r="FH15">
        <f t="shared" si="123"/>
        <v>0</v>
      </c>
      <c r="FI15">
        <f t="shared" si="123"/>
        <v>0</v>
      </c>
      <c r="FJ15">
        <f t="shared" si="123"/>
        <v>0</v>
      </c>
      <c r="FK15">
        <f t="shared" si="123"/>
        <v>0</v>
      </c>
      <c r="FL15">
        <f t="shared" si="123"/>
        <v>0</v>
      </c>
      <c r="FM15">
        <f t="shared" si="123"/>
        <v>0</v>
      </c>
      <c r="FN15">
        <f t="shared" si="123"/>
        <v>0</v>
      </c>
      <c r="FO15">
        <f t="shared" si="123"/>
        <v>0</v>
      </c>
      <c r="FP15">
        <f t="shared" si="123"/>
        <v>0</v>
      </c>
      <c r="FQ15">
        <f t="shared" si="123"/>
        <v>0</v>
      </c>
      <c r="FR15">
        <f t="shared" si="123"/>
        <v>0</v>
      </c>
      <c r="FS15">
        <f t="shared" si="123"/>
        <v>0</v>
      </c>
      <c r="FT15">
        <f t="shared" si="123"/>
        <v>0</v>
      </c>
      <c r="FU15">
        <f t="shared" si="123"/>
        <v>0</v>
      </c>
      <c r="FV15">
        <f t="shared" si="123"/>
        <v>0</v>
      </c>
      <c r="FW15">
        <f t="shared" si="123"/>
        <v>0</v>
      </c>
      <c r="FX15">
        <f t="shared" si="123"/>
        <v>0</v>
      </c>
      <c r="FY15">
        <f t="shared" si="123"/>
        <v>0</v>
      </c>
      <c r="FZ15">
        <f t="shared" si="123"/>
        <v>0</v>
      </c>
      <c r="GA15">
        <f t="shared" si="123"/>
        <v>0</v>
      </c>
      <c r="GB15">
        <f t="shared" si="123"/>
        <v>0</v>
      </c>
      <c r="GC15">
        <f t="shared" si="123"/>
        <v>0</v>
      </c>
      <c r="GD15">
        <f t="shared" si="123"/>
        <v>0</v>
      </c>
      <c r="GE15">
        <f t="shared" si="123"/>
        <v>0</v>
      </c>
      <c r="GF15">
        <f t="shared" si="123"/>
        <v>0</v>
      </c>
      <c r="GG15">
        <f t="shared" si="123"/>
        <v>0</v>
      </c>
      <c r="GH15">
        <f t="shared" si="123"/>
        <v>0</v>
      </c>
      <c r="GI15">
        <f t="shared" si="123"/>
        <v>0</v>
      </c>
      <c r="GJ15">
        <f t="shared" si="123"/>
        <v>0</v>
      </c>
      <c r="GK15">
        <f t="shared" si="123"/>
        <v>0</v>
      </c>
      <c r="GL15">
        <f t="shared" si="123"/>
        <v>-273600</v>
      </c>
      <c r="GM15">
        <f t="shared" si="123"/>
        <v>0</v>
      </c>
      <c r="GN15">
        <f t="shared" si="123"/>
        <v>0</v>
      </c>
      <c r="GO15">
        <f t="shared" si="123"/>
        <v>0</v>
      </c>
      <c r="GP15">
        <f t="shared" si="123"/>
        <v>0</v>
      </c>
      <c r="GQ15">
        <f t="shared" si="123"/>
        <v>0</v>
      </c>
      <c r="GR15">
        <f t="shared" si="123"/>
        <v>0</v>
      </c>
      <c r="GS15">
        <f t="shared" si="123"/>
        <v>0</v>
      </c>
      <c r="GT15">
        <f t="shared" si="123"/>
        <v>0</v>
      </c>
      <c r="GU15">
        <f t="shared" si="123"/>
        <v>0</v>
      </c>
      <c r="GV15">
        <f t="shared" si="123"/>
        <v>0</v>
      </c>
      <c r="GW15">
        <f t="shared" si="123"/>
        <v>0</v>
      </c>
      <c r="GX15">
        <f t="shared" si="123"/>
        <v>0</v>
      </c>
      <c r="GY15">
        <f t="shared" si="123"/>
        <v>0</v>
      </c>
      <c r="GZ15">
        <f t="shared" si="123"/>
        <v>0</v>
      </c>
      <c r="HA15">
        <f t="shared" si="123"/>
        <v>0</v>
      </c>
      <c r="HB15">
        <f t="shared" si="123"/>
        <v>0</v>
      </c>
      <c r="HC15">
        <f t="shared" si="123"/>
        <v>0</v>
      </c>
      <c r="HD15">
        <f t="shared" si="123"/>
        <v>0</v>
      </c>
      <c r="HE15">
        <f t="shared" si="123"/>
        <v>0</v>
      </c>
      <c r="HF15">
        <f t="shared" si="123"/>
        <v>0</v>
      </c>
      <c r="HG15">
        <f t="shared" si="123"/>
        <v>0</v>
      </c>
      <c r="HH15">
        <f t="shared" si="123"/>
        <v>0</v>
      </c>
      <c r="HI15">
        <f t="shared" si="123"/>
        <v>0</v>
      </c>
      <c r="HJ15">
        <f t="shared" si="123"/>
        <v>0</v>
      </c>
      <c r="HK15">
        <f t="shared" si="123"/>
        <v>0</v>
      </c>
      <c r="HL15">
        <f t="shared" si="123"/>
        <v>0</v>
      </c>
      <c r="HM15">
        <f t="shared" si="123"/>
        <v>0</v>
      </c>
      <c r="HN15">
        <f t="shared" si="123"/>
        <v>0</v>
      </c>
      <c r="HO15">
        <f t="shared" si="124"/>
        <v>0</v>
      </c>
      <c r="HP15">
        <f t="shared" si="124"/>
        <v>0</v>
      </c>
      <c r="HQ15">
        <f t="shared" si="124"/>
        <v>0</v>
      </c>
      <c r="HR15">
        <f t="shared" si="124"/>
        <v>0</v>
      </c>
      <c r="HS15">
        <f t="shared" si="124"/>
        <v>0</v>
      </c>
      <c r="HT15">
        <f t="shared" si="124"/>
        <v>0</v>
      </c>
      <c r="HU15">
        <f t="shared" si="124"/>
        <v>0</v>
      </c>
      <c r="HV15">
        <f t="shared" si="124"/>
        <v>0</v>
      </c>
      <c r="HW15">
        <f t="shared" si="124"/>
        <v>0</v>
      </c>
      <c r="HX15">
        <f t="shared" si="124"/>
        <v>0</v>
      </c>
      <c r="HY15">
        <f t="shared" si="124"/>
        <v>0</v>
      </c>
      <c r="HZ15">
        <f t="shared" si="124"/>
        <v>0</v>
      </c>
      <c r="IA15">
        <f t="shared" si="124"/>
        <v>0</v>
      </c>
      <c r="IB15">
        <f t="shared" si="124"/>
        <v>0</v>
      </c>
      <c r="IC15">
        <f t="shared" si="124"/>
        <v>0</v>
      </c>
      <c r="ID15">
        <f t="shared" si="124"/>
        <v>0</v>
      </c>
      <c r="IE15">
        <f t="shared" si="124"/>
        <v>0</v>
      </c>
      <c r="IF15">
        <f t="shared" si="124"/>
        <v>0</v>
      </c>
      <c r="IG15">
        <f t="shared" si="124"/>
        <v>0</v>
      </c>
      <c r="IH15">
        <f t="shared" si="124"/>
        <v>0</v>
      </c>
      <c r="II15">
        <f t="shared" si="124"/>
        <v>0</v>
      </c>
      <c r="IJ15">
        <f t="shared" si="124"/>
        <v>-273600</v>
      </c>
      <c r="IK15">
        <f t="shared" si="124"/>
        <v>0</v>
      </c>
      <c r="IL15">
        <f t="shared" si="124"/>
        <v>0</v>
      </c>
      <c r="IM15">
        <f t="shared" si="124"/>
        <v>0</v>
      </c>
      <c r="IN15">
        <f t="shared" si="124"/>
        <v>0</v>
      </c>
      <c r="IO15">
        <f t="shared" si="124"/>
        <v>0</v>
      </c>
      <c r="IP15">
        <f t="shared" si="124"/>
        <v>0</v>
      </c>
      <c r="IQ15">
        <f t="shared" si="124"/>
        <v>0</v>
      </c>
      <c r="IR15">
        <f t="shared" si="124"/>
        <v>0</v>
      </c>
      <c r="IS15">
        <f t="shared" si="124"/>
        <v>0</v>
      </c>
      <c r="IT15">
        <f t="shared" si="124"/>
        <v>0</v>
      </c>
      <c r="IU15">
        <f t="shared" si="124"/>
        <v>0</v>
      </c>
      <c r="IV15">
        <f t="shared" si="124"/>
        <v>0</v>
      </c>
      <c r="IW15">
        <f t="shared" si="124"/>
        <v>0</v>
      </c>
      <c r="IX15">
        <f t="shared" si="124"/>
        <v>0</v>
      </c>
    </row>
    <row r="16" spans="1:269" x14ac:dyDescent="0.2">
      <c r="A16" t="s">
        <v>24</v>
      </c>
      <c r="B16" t="s">
        <v>7</v>
      </c>
      <c r="C16" t="s">
        <v>7</v>
      </c>
      <c r="D16" s="57">
        <v>71311</v>
      </c>
      <c r="E16" s="57" t="s">
        <v>341</v>
      </c>
      <c r="F16" s="6">
        <v>1</v>
      </c>
      <c r="G16" s="6" t="s">
        <v>25</v>
      </c>
      <c r="H16" s="6"/>
      <c r="I16" s="57" t="s">
        <v>343</v>
      </c>
      <c r="J16" s="46">
        <v>2053</v>
      </c>
      <c r="K16" s="46">
        <v>50</v>
      </c>
      <c r="L16" s="46">
        <v>-273600</v>
      </c>
      <c r="M16" s="6">
        <f>F16*L16</f>
        <v>-273600</v>
      </c>
      <c r="N16" s="10">
        <f t="shared" si="110"/>
        <v>-5472</v>
      </c>
      <c r="P16" t="s">
        <v>227</v>
      </c>
      <c r="Q16" t="s">
        <v>150</v>
      </c>
      <c r="R16" s="67">
        <f t="shared" si="111"/>
        <v>0</v>
      </c>
      <c r="S16" s="67">
        <f t="shared" si="111"/>
        <v>0</v>
      </c>
      <c r="T16" s="67">
        <f t="shared" si="111"/>
        <v>0</v>
      </c>
      <c r="U16" s="67">
        <f t="shared" si="111"/>
        <v>0</v>
      </c>
      <c r="V16" s="67">
        <f t="shared" si="111"/>
        <v>0</v>
      </c>
      <c r="W16" s="67">
        <f t="shared" si="111"/>
        <v>0</v>
      </c>
      <c r="X16" s="67">
        <f t="shared" si="111"/>
        <v>0</v>
      </c>
      <c r="Y16" s="67">
        <f t="shared" si="111"/>
        <v>0</v>
      </c>
      <c r="Z16" s="67">
        <f t="shared" si="111"/>
        <v>0</v>
      </c>
      <c r="AA16" s="67">
        <f t="shared" si="111"/>
        <v>0</v>
      </c>
      <c r="AB16" s="67">
        <f t="shared" si="112"/>
        <v>0</v>
      </c>
      <c r="AC16" s="67">
        <f t="shared" si="112"/>
        <v>0</v>
      </c>
      <c r="AD16" s="67">
        <f t="shared" si="112"/>
        <v>0</v>
      </c>
      <c r="AE16" s="67">
        <f t="shared" si="112"/>
        <v>0</v>
      </c>
      <c r="AF16" s="67">
        <f t="shared" si="112"/>
        <v>0</v>
      </c>
      <c r="AG16" s="67">
        <f t="shared" si="112"/>
        <v>0</v>
      </c>
      <c r="AH16" s="67">
        <f t="shared" si="112"/>
        <v>0</v>
      </c>
      <c r="AI16" s="67">
        <f t="shared" si="112"/>
        <v>0</v>
      </c>
      <c r="AJ16" s="67">
        <f t="shared" si="112"/>
        <v>0</v>
      </c>
      <c r="AK16" s="67">
        <f t="shared" si="112"/>
        <v>0</v>
      </c>
      <c r="AL16" s="67">
        <f t="shared" si="113"/>
        <v>0</v>
      </c>
      <c r="AM16" s="67">
        <f t="shared" si="113"/>
        <v>0</v>
      </c>
      <c r="AN16" s="67">
        <f t="shared" si="113"/>
        <v>0</v>
      </c>
      <c r="AO16" s="67">
        <f t="shared" si="113"/>
        <v>0</v>
      </c>
      <c r="AP16" s="67">
        <f t="shared" si="113"/>
        <v>0</v>
      </c>
      <c r="AQ16" s="67">
        <f t="shared" si="113"/>
        <v>0</v>
      </c>
      <c r="AR16" s="67">
        <f t="shared" si="113"/>
        <v>0</v>
      </c>
      <c r="AS16" s="67">
        <f t="shared" si="113"/>
        <v>0</v>
      </c>
      <c r="AT16" s="67">
        <f t="shared" si="113"/>
        <v>0</v>
      </c>
      <c r="AU16" s="67">
        <f t="shared" si="113"/>
        <v>0</v>
      </c>
      <c r="AV16" s="67">
        <f t="shared" si="114"/>
        <v>0</v>
      </c>
      <c r="AW16" s="67">
        <f t="shared" si="114"/>
        <v>0</v>
      </c>
      <c r="AX16" s="67">
        <f t="shared" si="114"/>
        <v>0</v>
      </c>
      <c r="AY16" s="67">
        <f t="shared" si="114"/>
        <v>0</v>
      </c>
      <c r="AZ16" s="67">
        <f t="shared" si="114"/>
        <v>0</v>
      </c>
      <c r="BA16" s="67">
        <f t="shared" si="114"/>
        <v>0</v>
      </c>
      <c r="BB16" s="67">
        <f t="shared" si="114"/>
        <v>0</v>
      </c>
      <c r="BC16" s="67">
        <f t="shared" si="114"/>
        <v>0</v>
      </c>
      <c r="BD16" s="67">
        <f t="shared" si="114"/>
        <v>0</v>
      </c>
      <c r="BE16" s="67">
        <f t="shared" si="114"/>
        <v>0</v>
      </c>
      <c r="BF16" s="67">
        <f t="shared" si="115"/>
        <v>0</v>
      </c>
      <c r="BG16" s="67">
        <f t="shared" si="115"/>
        <v>0</v>
      </c>
      <c r="BH16" s="67">
        <f t="shared" si="115"/>
        <v>0</v>
      </c>
      <c r="BI16" s="67">
        <f t="shared" si="115"/>
        <v>0</v>
      </c>
      <c r="BJ16" s="67">
        <f t="shared" si="115"/>
        <v>0</v>
      </c>
      <c r="BK16" s="67">
        <f t="shared" si="115"/>
        <v>0</v>
      </c>
      <c r="BL16" s="67">
        <f t="shared" si="115"/>
        <v>0</v>
      </c>
      <c r="BM16" s="67">
        <f t="shared" si="115"/>
        <v>0</v>
      </c>
      <c r="BN16" s="67">
        <f t="shared" si="115"/>
        <v>0</v>
      </c>
      <c r="BO16" s="67">
        <f t="shared" si="115"/>
        <v>0</v>
      </c>
      <c r="BP16" s="67">
        <f t="shared" si="115"/>
        <v>-273600</v>
      </c>
      <c r="BQ16" s="67">
        <f t="shared" si="115"/>
        <v>0</v>
      </c>
      <c r="BR16" s="67">
        <f t="shared" si="115"/>
        <v>0</v>
      </c>
      <c r="BS16" s="67">
        <f t="shared" si="116"/>
        <v>0</v>
      </c>
      <c r="BT16" s="67">
        <f t="shared" si="116"/>
        <v>0</v>
      </c>
      <c r="BU16" s="67">
        <f t="shared" si="116"/>
        <v>0</v>
      </c>
      <c r="BV16" s="67">
        <f t="shared" si="116"/>
        <v>0</v>
      </c>
      <c r="BW16" s="67">
        <f t="shared" si="116"/>
        <v>0</v>
      </c>
      <c r="BX16" s="67">
        <f t="shared" si="116"/>
        <v>0</v>
      </c>
      <c r="BY16" s="67">
        <f t="shared" si="116"/>
        <v>0</v>
      </c>
      <c r="BZ16" s="67">
        <f t="shared" si="116"/>
        <v>0</v>
      </c>
      <c r="CA16" s="67">
        <f t="shared" si="116"/>
        <v>0</v>
      </c>
      <c r="CB16" s="67">
        <f t="shared" si="116"/>
        <v>0</v>
      </c>
      <c r="CC16" s="67">
        <f t="shared" si="117"/>
        <v>0</v>
      </c>
      <c r="CD16" s="67">
        <f t="shared" si="117"/>
        <v>0</v>
      </c>
      <c r="CE16" s="67">
        <f t="shared" si="117"/>
        <v>0</v>
      </c>
      <c r="CF16" s="67">
        <f t="shared" si="117"/>
        <v>0</v>
      </c>
      <c r="CG16" s="67">
        <f t="shared" si="117"/>
        <v>0</v>
      </c>
      <c r="CH16" s="67">
        <f t="shared" si="117"/>
        <v>0</v>
      </c>
      <c r="CI16" s="67">
        <f t="shared" si="117"/>
        <v>0</v>
      </c>
      <c r="CJ16" s="67">
        <f t="shared" si="117"/>
        <v>0</v>
      </c>
      <c r="CK16" s="67">
        <f t="shared" si="117"/>
        <v>0</v>
      </c>
      <c r="CL16" s="67">
        <f t="shared" si="117"/>
        <v>0</v>
      </c>
      <c r="CM16" s="67">
        <f t="shared" si="118"/>
        <v>0</v>
      </c>
      <c r="CN16" s="67">
        <f t="shared" si="118"/>
        <v>0</v>
      </c>
      <c r="CO16" s="67">
        <f t="shared" si="118"/>
        <v>0</v>
      </c>
      <c r="CP16" s="67">
        <f t="shared" si="118"/>
        <v>0</v>
      </c>
      <c r="CQ16" s="67">
        <f t="shared" si="118"/>
        <v>0</v>
      </c>
      <c r="CR16" s="67">
        <f t="shared" si="118"/>
        <v>0</v>
      </c>
      <c r="CS16" s="67">
        <f t="shared" si="118"/>
        <v>0</v>
      </c>
      <c r="CT16" s="67">
        <f t="shared" si="118"/>
        <v>0</v>
      </c>
      <c r="CU16" s="67">
        <f t="shared" si="118"/>
        <v>0</v>
      </c>
      <c r="CV16" s="67">
        <f t="shared" si="118"/>
        <v>0</v>
      </c>
      <c r="CW16" s="67">
        <f t="shared" si="119"/>
        <v>0</v>
      </c>
      <c r="CX16" s="67">
        <f t="shared" si="119"/>
        <v>0</v>
      </c>
      <c r="CY16" s="67">
        <f t="shared" si="119"/>
        <v>0</v>
      </c>
      <c r="CZ16" s="67">
        <f t="shared" si="119"/>
        <v>0</v>
      </c>
      <c r="DA16" s="67">
        <f t="shared" si="119"/>
        <v>0</v>
      </c>
      <c r="DB16" s="67">
        <f t="shared" si="119"/>
        <v>0</v>
      </c>
      <c r="DC16" s="67">
        <f t="shared" si="119"/>
        <v>0</v>
      </c>
      <c r="DD16" s="67">
        <f t="shared" si="119"/>
        <v>0</v>
      </c>
      <c r="DE16" s="67">
        <f t="shared" si="119"/>
        <v>0</v>
      </c>
      <c r="DF16" s="67">
        <f t="shared" si="119"/>
        <v>0</v>
      </c>
      <c r="DG16" s="67">
        <f t="shared" si="120"/>
        <v>0</v>
      </c>
      <c r="DH16" s="67">
        <f t="shared" si="120"/>
        <v>0</v>
      </c>
      <c r="DI16" s="67">
        <f t="shared" si="120"/>
        <v>0</v>
      </c>
      <c r="DJ16" s="67">
        <f t="shared" si="120"/>
        <v>0</v>
      </c>
      <c r="DK16" s="67">
        <f t="shared" si="120"/>
        <v>0</v>
      </c>
      <c r="DL16" s="67">
        <f t="shared" si="120"/>
        <v>0</v>
      </c>
      <c r="DM16" s="67">
        <f t="shared" si="120"/>
        <v>0</v>
      </c>
      <c r="DN16" s="67">
        <f t="shared" si="120"/>
        <v>-273600</v>
      </c>
      <c r="DO16" s="67">
        <f t="shared" si="120"/>
        <v>0</v>
      </c>
      <c r="DP16" s="67">
        <f t="shared" si="120"/>
        <v>0</v>
      </c>
      <c r="DQ16" s="67">
        <f t="shared" si="121"/>
        <v>0</v>
      </c>
      <c r="DR16" s="67">
        <f t="shared" si="121"/>
        <v>0</v>
      </c>
      <c r="DS16" s="67">
        <f t="shared" si="121"/>
        <v>0</v>
      </c>
      <c r="DT16" s="67">
        <f t="shared" si="121"/>
        <v>0</v>
      </c>
      <c r="DU16" s="67">
        <f t="shared" si="121"/>
        <v>0</v>
      </c>
      <c r="DV16" s="67">
        <f t="shared" si="121"/>
        <v>0</v>
      </c>
      <c r="DW16" s="67">
        <f t="shared" si="121"/>
        <v>0</v>
      </c>
      <c r="DX16" s="67">
        <f t="shared" si="121"/>
        <v>0</v>
      </c>
      <c r="DY16" s="67">
        <f t="shared" si="121"/>
        <v>0</v>
      </c>
      <c r="DZ16" s="67">
        <f t="shared" si="121"/>
        <v>0</v>
      </c>
      <c r="EA16" s="67">
        <f t="shared" si="121"/>
        <v>0</v>
      </c>
      <c r="EB16" s="67">
        <f t="shared" si="121"/>
        <v>0</v>
      </c>
      <c r="EZ16" s="68">
        <f t="shared" si="122"/>
        <v>-5472</v>
      </c>
      <c r="FB16">
        <f t="shared" si="125"/>
        <v>0</v>
      </c>
      <c r="FC16">
        <f t="shared" si="123"/>
        <v>0</v>
      </c>
      <c r="FD16">
        <f t="shared" si="123"/>
        <v>0</v>
      </c>
      <c r="FE16">
        <f t="shared" si="123"/>
        <v>0</v>
      </c>
      <c r="FF16">
        <f t="shared" si="123"/>
        <v>0</v>
      </c>
      <c r="FG16">
        <f t="shared" si="123"/>
        <v>0</v>
      </c>
      <c r="FH16">
        <f t="shared" si="123"/>
        <v>0</v>
      </c>
      <c r="FI16">
        <f t="shared" si="123"/>
        <v>0</v>
      </c>
      <c r="FJ16">
        <f t="shared" si="123"/>
        <v>0</v>
      </c>
      <c r="FK16">
        <f t="shared" si="123"/>
        <v>0</v>
      </c>
      <c r="FL16">
        <f t="shared" si="123"/>
        <v>0</v>
      </c>
      <c r="FM16">
        <f t="shared" si="123"/>
        <v>0</v>
      </c>
      <c r="FN16">
        <f t="shared" si="123"/>
        <v>0</v>
      </c>
      <c r="FO16">
        <f t="shared" si="123"/>
        <v>0</v>
      </c>
      <c r="FP16">
        <f t="shared" si="123"/>
        <v>0</v>
      </c>
      <c r="FQ16">
        <f t="shared" si="123"/>
        <v>0</v>
      </c>
      <c r="FR16">
        <f t="shared" si="123"/>
        <v>0</v>
      </c>
      <c r="FS16">
        <f t="shared" si="123"/>
        <v>0</v>
      </c>
      <c r="FT16">
        <f t="shared" si="123"/>
        <v>0</v>
      </c>
      <c r="FU16">
        <f t="shared" si="123"/>
        <v>0</v>
      </c>
      <c r="FV16">
        <f t="shared" si="123"/>
        <v>0</v>
      </c>
      <c r="FW16">
        <f t="shared" si="123"/>
        <v>0</v>
      </c>
      <c r="FX16">
        <f t="shared" si="123"/>
        <v>0</v>
      </c>
      <c r="FY16">
        <f t="shared" si="123"/>
        <v>0</v>
      </c>
      <c r="FZ16">
        <f t="shared" si="123"/>
        <v>0</v>
      </c>
      <c r="GA16">
        <f t="shared" si="123"/>
        <v>0</v>
      </c>
      <c r="GB16">
        <f t="shared" si="123"/>
        <v>0</v>
      </c>
      <c r="GC16">
        <f t="shared" si="123"/>
        <v>0</v>
      </c>
      <c r="GD16">
        <f t="shared" si="123"/>
        <v>0</v>
      </c>
      <c r="GE16">
        <f t="shared" si="123"/>
        <v>0</v>
      </c>
      <c r="GF16">
        <f t="shared" si="123"/>
        <v>0</v>
      </c>
      <c r="GG16">
        <f t="shared" si="123"/>
        <v>0</v>
      </c>
      <c r="GH16">
        <f t="shared" si="123"/>
        <v>0</v>
      </c>
      <c r="GI16">
        <f t="shared" si="123"/>
        <v>0</v>
      </c>
      <c r="GJ16">
        <f t="shared" si="123"/>
        <v>0</v>
      </c>
      <c r="GK16">
        <f t="shared" si="123"/>
        <v>0</v>
      </c>
      <c r="GL16">
        <f t="shared" si="123"/>
        <v>-273600</v>
      </c>
      <c r="GM16">
        <f t="shared" si="123"/>
        <v>0</v>
      </c>
      <c r="GN16">
        <f t="shared" si="123"/>
        <v>0</v>
      </c>
      <c r="GO16">
        <f t="shared" si="123"/>
        <v>0</v>
      </c>
      <c r="GP16">
        <f t="shared" si="123"/>
        <v>0</v>
      </c>
      <c r="GQ16">
        <f t="shared" si="123"/>
        <v>0</v>
      </c>
      <c r="GR16">
        <f t="shared" si="123"/>
        <v>0</v>
      </c>
      <c r="GS16">
        <f t="shared" si="123"/>
        <v>0</v>
      </c>
      <c r="GT16">
        <f t="shared" si="123"/>
        <v>0</v>
      </c>
      <c r="GU16">
        <f t="shared" si="123"/>
        <v>0</v>
      </c>
      <c r="GV16">
        <f t="shared" si="123"/>
        <v>0</v>
      </c>
      <c r="GW16">
        <f t="shared" si="123"/>
        <v>0</v>
      </c>
      <c r="GX16">
        <f t="shared" si="123"/>
        <v>0</v>
      </c>
      <c r="GY16">
        <f t="shared" si="123"/>
        <v>0</v>
      </c>
      <c r="GZ16">
        <f t="shared" si="123"/>
        <v>0</v>
      </c>
      <c r="HA16">
        <f t="shared" si="123"/>
        <v>0</v>
      </c>
      <c r="HB16">
        <f t="shared" si="123"/>
        <v>0</v>
      </c>
      <c r="HC16">
        <f t="shared" si="123"/>
        <v>0</v>
      </c>
      <c r="HD16">
        <f t="shared" si="123"/>
        <v>0</v>
      </c>
      <c r="HE16">
        <f t="shared" si="123"/>
        <v>0</v>
      </c>
      <c r="HF16">
        <f t="shared" si="123"/>
        <v>0</v>
      </c>
      <c r="HG16">
        <f t="shared" si="123"/>
        <v>0</v>
      </c>
      <c r="HH16">
        <f t="shared" si="123"/>
        <v>0</v>
      </c>
      <c r="HI16">
        <f t="shared" si="123"/>
        <v>0</v>
      </c>
      <c r="HJ16">
        <f t="shared" si="123"/>
        <v>0</v>
      </c>
      <c r="HK16">
        <f t="shared" si="123"/>
        <v>0</v>
      </c>
      <c r="HL16">
        <f t="shared" si="123"/>
        <v>0</v>
      </c>
      <c r="HM16">
        <f t="shared" si="123"/>
        <v>0</v>
      </c>
      <c r="HN16">
        <f t="shared" ref="HN16:HN79" si="126">IF($Q16="Avsättning",CR16,0)</f>
        <v>0</v>
      </c>
      <c r="HO16">
        <f t="shared" si="124"/>
        <v>0</v>
      </c>
      <c r="HP16">
        <f t="shared" si="124"/>
        <v>0</v>
      </c>
      <c r="HQ16">
        <f t="shared" si="124"/>
        <v>0</v>
      </c>
      <c r="HR16">
        <f t="shared" si="124"/>
        <v>0</v>
      </c>
      <c r="HS16">
        <f t="shared" si="124"/>
        <v>0</v>
      </c>
      <c r="HT16">
        <f t="shared" si="124"/>
        <v>0</v>
      </c>
      <c r="HU16">
        <f t="shared" si="124"/>
        <v>0</v>
      </c>
      <c r="HV16">
        <f t="shared" si="124"/>
        <v>0</v>
      </c>
      <c r="HW16">
        <f t="shared" si="124"/>
        <v>0</v>
      </c>
      <c r="HX16">
        <f t="shared" si="124"/>
        <v>0</v>
      </c>
      <c r="HY16">
        <f t="shared" si="124"/>
        <v>0</v>
      </c>
      <c r="HZ16">
        <f t="shared" si="124"/>
        <v>0</v>
      </c>
      <c r="IA16">
        <f t="shared" si="124"/>
        <v>0</v>
      </c>
      <c r="IB16">
        <f t="shared" si="124"/>
        <v>0</v>
      </c>
      <c r="IC16">
        <f t="shared" si="124"/>
        <v>0</v>
      </c>
      <c r="ID16">
        <f t="shared" si="124"/>
        <v>0</v>
      </c>
      <c r="IE16">
        <f t="shared" si="124"/>
        <v>0</v>
      </c>
      <c r="IF16">
        <f t="shared" si="124"/>
        <v>0</v>
      </c>
      <c r="IG16">
        <f t="shared" si="124"/>
        <v>0</v>
      </c>
      <c r="IH16">
        <f t="shared" si="124"/>
        <v>0</v>
      </c>
      <c r="II16">
        <f t="shared" si="124"/>
        <v>0</v>
      </c>
      <c r="IJ16">
        <f t="shared" si="124"/>
        <v>-273600</v>
      </c>
      <c r="IK16">
        <f t="shared" si="124"/>
        <v>0</v>
      </c>
      <c r="IL16">
        <f t="shared" si="124"/>
        <v>0</v>
      </c>
      <c r="IM16">
        <f t="shared" si="124"/>
        <v>0</v>
      </c>
      <c r="IN16">
        <f t="shared" si="124"/>
        <v>0</v>
      </c>
      <c r="IO16">
        <f t="shared" si="124"/>
        <v>0</v>
      </c>
      <c r="IP16">
        <f t="shared" si="124"/>
        <v>0</v>
      </c>
      <c r="IQ16">
        <f t="shared" si="124"/>
        <v>0</v>
      </c>
      <c r="IR16">
        <f t="shared" si="124"/>
        <v>0</v>
      </c>
      <c r="IS16">
        <f t="shared" si="124"/>
        <v>0</v>
      </c>
      <c r="IT16">
        <f t="shared" si="124"/>
        <v>0</v>
      </c>
      <c r="IU16">
        <f t="shared" si="124"/>
        <v>0</v>
      </c>
      <c r="IV16">
        <f t="shared" si="124"/>
        <v>0</v>
      </c>
      <c r="IW16">
        <f t="shared" si="124"/>
        <v>0</v>
      </c>
      <c r="IX16">
        <f t="shared" si="124"/>
        <v>0</v>
      </c>
    </row>
    <row r="17" spans="1:258" x14ac:dyDescent="0.2">
      <c r="A17" t="s">
        <v>1</v>
      </c>
      <c r="B17" t="s">
        <v>7</v>
      </c>
      <c r="C17" t="s">
        <v>7</v>
      </c>
      <c r="D17" s="57">
        <v>71412</v>
      </c>
      <c r="E17" s="57" t="s">
        <v>342</v>
      </c>
      <c r="F17" s="45">
        <v>2</v>
      </c>
      <c r="G17" s="45" t="s">
        <v>25</v>
      </c>
      <c r="H17" s="45"/>
      <c r="I17" s="57" t="s">
        <v>343</v>
      </c>
      <c r="J17" s="46">
        <v>2063</v>
      </c>
      <c r="K17" s="46">
        <v>60</v>
      </c>
      <c r="L17" s="46">
        <v>-126150</v>
      </c>
      <c r="M17" s="46">
        <f>F17*L17</f>
        <v>-252300</v>
      </c>
      <c r="N17" s="48">
        <f t="shared" si="110"/>
        <v>-4205</v>
      </c>
      <c r="P17" t="s">
        <v>227</v>
      </c>
      <c r="Q17" t="s">
        <v>150</v>
      </c>
      <c r="R17" s="67">
        <f t="shared" si="111"/>
        <v>0</v>
      </c>
      <c r="S17" s="67">
        <f t="shared" si="111"/>
        <v>0</v>
      </c>
      <c r="T17" s="67">
        <f t="shared" si="111"/>
        <v>0</v>
      </c>
      <c r="U17" s="67">
        <f t="shared" si="111"/>
        <v>0</v>
      </c>
      <c r="V17" s="67">
        <f t="shared" si="111"/>
        <v>0</v>
      </c>
      <c r="W17" s="67">
        <f t="shared" si="111"/>
        <v>0</v>
      </c>
      <c r="X17" s="67">
        <f t="shared" si="111"/>
        <v>0</v>
      </c>
      <c r="Y17" s="67">
        <f t="shared" si="111"/>
        <v>0</v>
      </c>
      <c r="Z17" s="67">
        <f t="shared" si="111"/>
        <v>0</v>
      </c>
      <c r="AA17" s="67">
        <f t="shared" si="111"/>
        <v>0</v>
      </c>
      <c r="AB17" s="67">
        <f t="shared" si="112"/>
        <v>0</v>
      </c>
      <c r="AC17" s="67">
        <f t="shared" si="112"/>
        <v>0</v>
      </c>
      <c r="AD17" s="67">
        <f t="shared" si="112"/>
        <v>0</v>
      </c>
      <c r="AE17" s="67">
        <f t="shared" si="112"/>
        <v>0</v>
      </c>
      <c r="AF17" s="67">
        <f t="shared" si="112"/>
        <v>0</v>
      </c>
      <c r="AG17" s="67">
        <f t="shared" si="112"/>
        <v>0</v>
      </c>
      <c r="AH17" s="67">
        <f t="shared" si="112"/>
        <v>0</v>
      </c>
      <c r="AI17" s="67">
        <f t="shared" si="112"/>
        <v>0</v>
      </c>
      <c r="AJ17" s="67">
        <f t="shared" si="112"/>
        <v>0</v>
      </c>
      <c r="AK17" s="67">
        <f t="shared" si="112"/>
        <v>0</v>
      </c>
      <c r="AL17" s="67">
        <f t="shared" si="113"/>
        <v>0</v>
      </c>
      <c r="AM17" s="67">
        <f t="shared" si="113"/>
        <v>0</v>
      </c>
      <c r="AN17" s="67">
        <f t="shared" si="113"/>
        <v>0</v>
      </c>
      <c r="AO17" s="67">
        <f t="shared" si="113"/>
        <v>0</v>
      </c>
      <c r="AP17" s="67">
        <f t="shared" si="113"/>
        <v>0</v>
      </c>
      <c r="AQ17" s="67">
        <f t="shared" si="113"/>
        <v>0</v>
      </c>
      <c r="AR17" s="67">
        <f t="shared" si="113"/>
        <v>0</v>
      </c>
      <c r="AS17" s="67">
        <f t="shared" si="113"/>
        <v>0</v>
      </c>
      <c r="AT17" s="67">
        <f t="shared" si="113"/>
        <v>0</v>
      </c>
      <c r="AU17" s="67">
        <f t="shared" si="113"/>
        <v>0</v>
      </c>
      <c r="AV17" s="67">
        <f t="shared" si="114"/>
        <v>0</v>
      </c>
      <c r="AW17" s="67">
        <f t="shared" si="114"/>
        <v>0</v>
      </c>
      <c r="AX17" s="67">
        <f t="shared" si="114"/>
        <v>0</v>
      </c>
      <c r="AY17" s="67">
        <f t="shared" si="114"/>
        <v>0</v>
      </c>
      <c r="AZ17" s="67">
        <f t="shared" si="114"/>
        <v>0</v>
      </c>
      <c r="BA17" s="67">
        <f t="shared" si="114"/>
        <v>0</v>
      </c>
      <c r="BB17" s="67">
        <f t="shared" si="114"/>
        <v>0</v>
      </c>
      <c r="BC17" s="67">
        <f t="shared" si="114"/>
        <v>0</v>
      </c>
      <c r="BD17" s="67">
        <f t="shared" si="114"/>
        <v>0</v>
      </c>
      <c r="BE17" s="67">
        <f t="shared" si="114"/>
        <v>0</v>
      </c>
      <c r="BF17" s="67">
        <f t="shared" si="115"/>
        <v>0</v>
      </c>
      <c r="BG17" s="67">
        <f t="shared" si="115"/>
        <v>0</v>
      </c>
      <c r="BH17" s="67">
        <f t="shared" si="115"/>
        <v>0</v>
      </c>
      <c r="BI17" s="67">
        <f t="shared" si="115"/>
        <v>0</v>
      </c>
      <c r="BJ17" s="67">
        <f t="shared" si="115"/>
        <v>0</v>
      </c>
      <c r="BK17" s="67">
        <f t="shared" si="115"/>
        <v>0</v>
      </c>
      <c r="BL17" s="67">
        <f t="shared" si="115"/>
        <v>0</v>
      </c>
      <c r="BM17" s="67">
        <f t="shared" si="115"/>
        <v>0</v>
      </c>
      <c r="BN17" s="67">
        <f t="shared" si="115"/>
        <v>0</v>
      </c>
      <c r="BO17" s="67">
        <f t="shared" si="115"/>
        <v>0</v>
      </c>
      <c r="BP17" s="67">
        <f t="shared" si="115"/>
        <v>0</v>
      </c>
      <c r="BQ17" s="67">
        <f t="shared" si="115"/>
        <v>0</v>
      </c>
      <c r="BR17" s="67">
        <f t="shared" si="115"/>
        <v>0</v>
      </c>
      <c r="BS17" s="67">
        <f t="shared" si="116"/>
        <v>0</v>
      </c>
      <c r="BT17" s="67">
        <f t="shared" si="116"/>
        <v>0</v>
      </c>
      <c r="BU17" s="67">
        <f t="shared" si="116"/>
        <v>0</v>
      </c>
      <c r="BV17" s="67">
        <f t="shared" si="116"/>
        <v>0</v>
      </c>
      <c r="BW17" s="67">
        <f t="shared" si="116"/>
        <v>0</v>
      </c>
      <c r="BX17" s="67">
        <f t="shared" si="116"/>
        <v>0</v>
      </c>
      <c r="BY17" s="67">
        <f t="shared" si="116"/>
        <v>0</v>
      </c>
      <c r="BZ17" s="67">
        <f t="shared" si="116"/>
        <v>-252300</v>
      </c>
      <c r="CA17" s="67">
        <f t="shared" si="116"/>
        <v>0</v>
      </c>
      <c r="CB17" s="67">
        <f t="shared" si="116"/>
        <v>0</v>
      </c>
      <c r="CC17" s="67">
        <f t="shared" si="117"/>
        <v>0</v>
      </c>
      <c r="CD17" s="67">
        <f t="shared" si="117"/>
        <v>0</v>
      </c>
      <c r="CE17" s="67">
        <f t="shared" si="117"/>
        <v>0</v>
      </c>
      <c r="CF17" s="67">
        <f t="shared" si="117"/>
        <v>0</v>
      </c>
      <c r="CG17" s="67">
        <f t="shared" si="117"/>
        <v>0</v>
      </c>
      <c r="CH17" s="67">
        <f t="shared" si="117"/>
        <v>0</v>
      </c>
      <c r="CI17" s="67">
        <f t="shared" si="117"/>
        <v>0</v>
      </c>
      <c r="CJ17" s="67">
        <f t="shared" si="117"/>
        <v>0</v>
      </c>
      <c r="CK17" s="67">
        <f t="shared" si="117"/>
        <v>0</v>
      </c>
      <c r="CL17" s="67">
        <f t="shared" si="117"/>
        <v>0</v>
      </c>
      <c r="CM17" s="67">
        <f t="shared" si="118"/>
        <v>0</v>
      </c>
      <c r="CN17" s="67">
        <f t="shared" si="118"/>
        <v>0</v>
      </c>
      <c r="CO17" s="67">
        <f t="shared" si="118"/>
        <v>0</v>
      </c>
      <c r="CP17" s="67">
        <f t="shared" si="118"/>
        <v>0</v>
      </c>
      <c r="CQ17" s="67">
        <f t="shared" si="118"/>
        <v>0</v>
      </c>
      <c r="CR17" s="67">
        <f t="shared" si="118"/>
        <v>0</v>
      </c>
      <c r="CS17" s="67">
        <f t="shared" si="118"/>
        <v>0</v>
      </c>
      <c r="CT17" s="67">
        <f t="shared" si="118"/>
        <v>0</v>
      </c>
      <c r="CU17" s="67">
        <f t="shared" si="118"/>
        <v>0</v>
      </c>
      <c r="CV17" s="67">
        <f t="shared" si="118"/>
        <v>0</v>
      </c>
      <c r="CW17" s="67">
        <f t="shared" si="119"/>
        <v>0</v>
      </c>
      <c r="CX17" s="67">
        <f t="shared" si="119"/>
        <v>0</v>
      </c>
      <c r="CY17" s="67">
        <f t="shared" si="119"/>
        <v>0</v>
      </c>
      <c r="CZ17" s="67">
        <f t="shared" si="119"/>
        <v>0</v>
      </c>
      <c r="DA17" s="67">
        <f t="shared" si="119"/>
        <v>0</v>
      </c>
      <c r="DB17" s="67">
        <f t="shared" si="119"/>
        <v>0</v>
      </c>
      <c r="DC17" s="67">
        <f t="shared" si="119"/>
        <v>0</v>
      </c>
      <c r="DD17" s="67">
        <f t="shared" si="119"/>
        <v>0</v>
      </c>
      <c r="DE17" s="67">
        <f t="shared" si="119"/>
        <v>0</v>
      </c>
      <c r="DF17" s="67">
        <f t="shared" si="119"/>
        <v>0</v>
      </c>
      <c r="DG17" s="67">
        <f t="shared" si="120"/>
        <v>0</v>
      </c>
      <c r="DH17" s="67">
        <f t="shared" si="120"/>
        <v>0</v>
      </c>
      <c r="DI17" s="67">
        <f t="shared" si="120"/>
        <v>0</v>
      </c>
      <c r="DJ17" s="67">
        <f t="shared" si="120"/>
        <v>0</v>
      </c>
      <c r="DK17" s="67">
        <f t="shared" si="120"/>
        <v>0</v>
      </c>
      <c r="DL17" s="67">
        <f t="shared" si="120"/>
        <v>0</v>
      </c>
      <c r="DM17" s="67">
        <f t="shared" si="120"/>
        <v>0</v>
      </c>
      <c r="DN17" s="67">
        <f t="shared" si="120"/>
        <v>0</v>
      </c>
      <c r="DO17" s="67">
        <f t="shared" si="120"/>
        <v>0</v>
      </c>
      <c r="DP17" s="67">
        <f t="shared" si="120"/>
        <v>0</v>
      </c>
      <c r="DQ17" s="67">
        <f t="shared" si="121"/>
        <v>0</v>
      </c>
      <c r="DR17" s="67">
        <f t="shared" si="121"/>
        <v>0</v>
      </c>
      <c r="DS17" s="67">
        <f t="shared" si="121"/>
        <v>0</v>
      </c>
      <c r="DT17" s="67">
        <f t="shared" si="121"/>
        <v>0</v>
      </c>
      <c r="DU17" s="67">
        <f t="shared" si="121"/>
        <v>0</v>
      </c>
      <c r="DV17" s="67">
        <f t="shared" si="121"/>
        <v>0</v>
      </c>
      <c r="DW17" s="67">
        <f t="shared" si="121"/>
        <v>0</v>
      </c>
      <c r="DX17" s="67">
        <f t="shared" si="121"/>
        <v>0</v>
      </c>
      <c r="DY17" s="67">
        <f t="shared" si="121"/>
        <v>0</v>
      </c>
      <c r="DZ17" s="67">
        <f t="shared" si="121"/>
        <v>0</v>
      </c>
      <c r="EA17" s="67">
        <f t="shared" si="121"/>
        <v>0</v>
      </c>
      <c r="EB17" s="67">
        <f t="shared" si="121"/>
        <v>0</v>
      </c>
      <c r="EZ17" s="68">
        <f t="shared" si="122"/>
        <v>-4205</v>
      </c>
      <c r="FB17">
        <f t="shared" si="125"/>
        <v>0</v>
      </c>
      <c r="FC17">
        <f t="shared" ref="FC17:FC80" si="127">IF($Q17="Avsättning",AG17,0)</f>
        <v>0</v>
      </c>
      <c r="FD17">
        <f t="shared" ref="FD17:FD80" si="128">IF($Q17="Avsättning",AH17,0)</f>
        <v>0</v>
      </c>
      <c r="FE17">
        <f t="shared" ref="FE17:FE80" si="129">IF($Q17="Avsättning",AI17,0)</f>
        <v>0</v>
      </c>
      <c r="FF17">
        <f t="shared" ref="FF17:FF80" si="130">IF($Q17="Avsättning",AJ17,0)</f>
        <v>0</v>
      </c>
      <c r="FG17">
        <f t="shared" ref="FG17:FG80" si="131">IF($Q17="Avsättning",AK17,0)</f>
        <v>0</v>
      </c>
      <c r="FH17">
        <f t="shared" ref="FH17:FH80" si="132">IF($Q17="Avsättning",AL17,0)</f>
        <v>0</v>
      </c>
      <c r="FI17">
        <f t="shared" ref="FI17:FI80" si="133">IF($Q17="Avsättning",AM17,0)</f>
        <v>0</v>
      </c>
      <c r="FJ17">
        <f t="shared" ref="FJ17:FJ80" si="134">IF($Q17="Avsättning",AN17,0)</f>
        <v>0</v>
      </c>
      <c r="FK17">
        <f t="shared" ref="FK17:FK80" si="135">IF($Q17="Avsättning",AO17,0)</f>
        <v>0</v>
      </c>
      <c r="FL17">
        <f t="shared" ref="FL17:FL80" si="136">IF($Q17="Avsättning",AP17,0)</f>
        <v>0</v>
      </c>
      <c r="FM17">
        <f t="shared" ref="FM17:FM80" si="137">IF($Q17="Avsättning",AQ17,0)</f>
        <v>0</v>
      </c>
      <c r="FN17">
        <f t="shared" ref="FN17:FN80" si="138">IF($Q17="Avsättning",AR17,0)</f>
        <v>0</v>
      </c>
      <c r="FO17">
        <f t="shared" ref="FO17:FO80" si="139">IF($Q17="Avsättning",AS17,0)</f>
        <v>0</v>
      </c>
      <c r="FP17">
        <f t="shared" ref="FP17:FP80" si="140">IF($Q17="Avsättning",AT17,0)</f>
        <v>0</v>
      </c>
      <c r="FQ17">
        <f t="shared" ref="FQ17:FQ80" si="141">IF($Q17="Avsättning",AU17,0)</f>
        <v>0</v>
      </c>
      <c r="FR17">
        <f t="shared" ref="FR17:FR80" si="142">IF($Q17="Avsättning",AV17,0)</f>
        <v>0</v>
      </c>
      <c r="FS17">
        <f t="shared" ref="FS17:FS80" si="143">IF($Q17="Avsättning",AW17,0)</f>
        <v>0</v>
      </c>
      <c r="FT17">
        <f t="shared" ref="FT17:FT80" si="144">IF($Q17="Avsättning",AX17,0)</f>
        <v>0</v>
      </c>
      <c r="FU17">
        <f t="shared" ref="FU17:FU80" si="145">IF($Q17="Avsättning",AY17,0)</f>
        <v>0</v>
      </c>
      <c r="FV17">
        <f t="shared" ref="FV17:FV80" si="146">IF($Q17="Avsättning",AZ17,0)</f>
        <v>0</v>
      </c>
      <c r="FW17">
        <f t="shared" ref="FW17:FW80" si="147">IF($Q17="Avsättning",BA17,0)</f>
        <v>0</v>
      </c>
      <c r="FX17">
        <f t="shared" ref="FX17:FX80" si="148">IF($Q17="Avsättning",BB17,0)</f>
        <v>0</v>
      </c>
      <c r="FY17">
        <f t="shared" ref="FY17:FY80" si="149">IF($Q17="Avsättning",BC17,0)</f>
        <v>0</v>
      </c>
      <c r="FZ17">
        <f t="shared" ref="FZ17:FZ80" si="150">IF($Q17="Avsättning",BD17,0)</f>
        <v>0</v>
      </c>
      <c r="GA17">
        <f t="shared" ref="GA17:GA80" si="151">IF($Q17="Avsättning",BE17,0)</f>
        <v>0</v>
      </c>
      <c r="GB17">
        <f t="shared" ref="GB17:GB80" si="152">IF($Q17="Avsättning",BF17,0)</f>
        <v>0</v>
      </c>
      <c r="GC17">
        <f t="shared" ref="GC17:GC80" si="153">IF($Q17="Avsättning",BG17,0)</f>
        <v>0</v>
      </c>
      <c r="GD17">
        <f t="shared" ref="GD17:GD80" si="154">IF($Q17="Avsättning",BH17,0)</f>
        <v>0</v>
      </c>
      <c r="GE17">
        <f t="shared" ref="GE17:GE80" si="155">IF($Q17="Avsättning",BI17,0)</f>
        <v>0</v>
      </c>
      <c r="GF17">
        <f t="shared" ref="GF17:GF80" si="156">IF($Q17="Avsättning",BJ17,0)</f>
        <v>0</v>
      </c>
      <c r="GG17">
        <f t="shared" ref="GG17:GG80" si="157">IF($Q17="Avsättning",BK17,0)</f>
        <v>0</v>
      </c>
      <c r="GH17">
        <f t="shared" ref="GH17:GH80" si="158">IF($Q17="Avsättning",BL17,0)</f>
        <v>0</v>
      </c>
      <c r="GI17">
        <f t="shared" ref="GI17:GI80" si="159">IF($Q17="Avsättning",BM17,0)</f>
        <v>0</v>
      </c>
      <c r="GJ17">
        <f t="shared" ref="GJ17:GJ80" si="160">IF($Q17="Avsättning",BN17,0)</f>
        <v>0</v>
      </c>
      <c r="GK17">
        <f t="shared" ref="GK17:GK80" si="161">IF($Q17="Avsättning",BO17,0)</f>
        <v>0</v>
      </c>
      <c r="GL17">
        <f t="shared" ref="GL17:GL80" si="162">IF($Q17="Avsättning",BP17,0)</f>
        <v>0</v>
      </c>
      <c r="GM17">
        <f t="shared" ref="GM17:GM80" si="163">IF($Q17="Avsättning",BQ17,0)</f>
        <v>0</v>
      </c>
      <c r="GN17">
        <f t="shared" ref="GN17:GN80" si="164">IF($Q17="Avsättning",BR17,0)</f>
        <v>0</v>
      </c>
      <c r="GO17">
        <f t="shared" ref="GO17:GO80" si="165">IF($Q17="Avsättning",BS17,0)</f>
        <v>0</v>
      </c>
      <c r="GP17">
        <f t="shared" ref="GP17:GP80" si="166">IF($Q17="Avsättning",BT17,0)</f>
        <v>0</v>
      </c>
      <c r="GQ17">
        <f t="shared" ref="GQ17:GQ80" si="167">IF($Q17="Avsättning",BU17,0)</f>
        <v>0</v>
      </c>
      <c r="GR17">
        <f t="shared" ref="GR17:GR80" si="168">IF($Q17="Avsättning",BV17,0)</f>
        <v>0</v>
      </c>
      <c r="GS17">
        <f t="shared" ref="GS17:GS80" si="169">IF($Q17="Avsättning",BW17,0)</f>
        <v>0</v>
      </c>
      <c r="GT17">
        <f t="shared" ref="GT17:GT80" si="170">IF($Q17="Avsättning",BX17,0)</f>
        <v>0</v>
      </c>
      <c r="GU17">
        <f t="shared" ref="GU17:GU80" si="171">IF($Q17="Avsättning",BY17,0)</f>
        <v>0</v>
      </c>
      <c r="GV17">
        <f t="shared" ref="GV17:GV80" si="172">IF($Q17="Avsättning",BZ17,0)</f>
        <v>-252300</v>
      </c>
      <c r="GW17">
        <f t="shared" ref="GW17:GW80" si="173">IF($Q17="Avsättning",CA17,0)</f>
        <v>0</v>
      </c>
      <c r="GX17">
        <f t="shared" ref="GX17:GX80" si="174">IF($Q17="Avsättning",CB17,0)</f>
        <v>0</v>
      </c>
      <c r="GY17">
        <f t="shared" ref="GY17:GY80" si="175">IF($Q17="Avsättning",CC17,0)</f>
        <v>0</v>
      </c>
      <c r="GZ17">
        <f t="shared" ref="GZ17:GZ80" si="176">IF($Q17="Avsättning",CD17,0)</f>
        <v>0</v>
      </c>
      <c r="HA17">
        <f t="shared" ref="HA17:HA80" si="177">IF($Q17="Avsättning",CE17,0)</f>
        <v>0</v>
      </c>
      <c r="HB17">
        <f t="shared" ref="HB17:HB80" si="178">IF($Q17="Avsättning",CF17,0)</f>
        <v>0</v>
      </c>
      <c r="HC17">
        <f t="shared" ref="HC17:HC80" si="179">IF($Q17="Avsättning",CG17,0)</f>
        <v>0</v>
      </c>
      <c r="HD17">
        <f t="shared" ref="HD17:HD80" si="180">IF($Q17="Avsättning",CH17,0)</f>
        <v>0</v>
      </c>
      <c r="HE17">
        <f t="shared" ref="HE17:HE80" si="181">IF($Q17="Avsättning",CI17,0)</f>
        <v>0</v>
      </c>
      <c r="HF17">
        <f t="shared" ref="HF17:HF80" si="182">IF($Q17="Avsättning",CJ17,0)</f>
        <v>0</v>
      </c>
      <c r="HG17">
        <f t="shared" ref="HG17:HG80" si="183">IF($Q17="Avsättning",CK17,0)</f>
        <v>0</v>
      </c>
      <c r="HH17">
        <f t="shared" ref="HH17:HH80" si="184">IF($Q17="Avsättning",CL17,0)</f>
        <v>0</v>
      </c>
      <c r="HI17">
        <f t="shared" ref="HI17:HI80" si="185">IF($Q17="Avsättning",CM17,0)</f>
        <v>0</v>
      </c>
      <c r="HJ17">
        <f t="shared" ref="HJ17:HJ80" si="186">IF($Q17="Avsättning",CN17,0)</f>
        <v>0</v>
      </c>
      <c r="HK17">
        <f t="shared" ref="HK17:HK80" si="187">IF($Q17="Avsättning",CO17,0)</f>
        <v>0</v>
      </c>
      <c r="HL17">
        <f t="shared" ref="HL17:HL80" si="188">IF($Q17="Avsättning",CP17,0)</f>
        <v>0</v>
      </c>
      <c r="HM17">
        <f t="shared" ref="HM17:HM80" si="189">IF($Q17="Avsättning",CQ17,0)</f>
        <v>0</v>
      </c>
      <c r="HN17">
        <f t="shared" si="126"/>
        <v>0</v>
      </c>
      <c r="HO17">
        <f t="shared" si="124"/>
        <v>0</v>
      </c>
      <c r="HP17">
        <f t="shared" si="124"/>
        <v>0</v>
      </c>
      <c r="HQ17">
        <f t="shared" si="124"/>
        <v>0</v>
      </c>
      <c r="HR17">
        <f t="shared" si="124"/>
        <v>0</v>
      </c>
      <c r="HS17">
        <f t="shared" si="124"/>
        <v>0</v>
      </c>
      <c r="HT17">
        <f t="shared" si="124"/>
        <v>0</v>
      </c>
      <c r="HU17">
        <f t="shared" si="124"/>
        <v>0</v>
      </c>
      <c r="HV17">
        <f t="shared" si="124"/>
        <v>0</v>
      </c>
      <c r="HW17">
        <f t="shared" si="124"/>
        <v>0</v>
      </c>
      <c r="HX17">
        <f t="shared" si="124"/>
        <v>0</v>
      </c>
      <c r="HY17">
        <f t="shared" si="124"/>
        <v>0</v>
      </c>
      <c r="HZ17">
        <f t="shared" si="124"/>
        <v>0</v>
      </c>
      <c r="IA17">
        <f t="shared" si="124"/>
        <v>0</v>
      </c>
      <c r="IB17">
        <f t="shared" si="124"/>
        <v>0</v>
      </c>
      <c r="IC17">
        <f t="shared" si="124"/>
        <v>0</v>
      </c>
      <c r="ID17">
        <f t="shared" si="124"/>
        <v>0</v>
      </c>
      <c r="IE17">
        <f t="shared" si="124"/>
        <v>0</v>
      </c>
      <c r="IF17">
        <f t="shared" si="124"/>
        <v>0</v>
      </c>
      <c r="IG17">
        <f t="shared" si="124"/>
        <v>0</v>
      </c>
      <c r="IH17">
        <f t="shared" si="124"/>
        <v>0</v>
      </c>
      <c r="II17">
        <f t="shared" si="124"/>
        <v>0</v>
      </c>
      <c r="IJ17">
        <f t="shared" si="124"/>
        <v>0</v>
      </c>
      <c r="IK17">
        <f t="shared" si="124"/>
        <v>0</v>
      </c>
      <c r="IL17">
        <f t="shared" si="124"/>
        <v>0</v>
      </c>
      <c r="IM17">
        <f t="shared" si="124"/>
        <v>0</v>
      </c>
      <c r="IN17">
        <f t="shared" si="124"/>
        <v>0</v>
      </c>
      <c r="IO17">
        <f t="shared" si="124"/>
        <v>0</v>
      </c>
      <c r="IP17">
        <f t="shared" si="124"/>
        <v>0</v>
      </c>
      <c r="IQ17">
        <f t="shared" si="124"/>
        <v>0</v>
      </c>
      <c r="IR17">
        <f t="shared" si="124"/>
        <v>0</v>
      </c>
      <c r="IS17">
        <f t="shared" si="124"/>
        <v>0</v>
      </c>
      <c r="IT17">
        <f t="shared" si="124"/>
        <v>0</v>
      </c>
      <c r="IU17">
        <f t="shared" si="124"/>
        <v>0</v>
      </c>
      <c r="IV17">
        <f t="shared" si="124"/>
        <v>0</v>
      </c>
      <c r="IW17">
        <f t="shared" si="124"/>
        <v>0</v>
      </c>
      <c r="IX17">
        <f t="shared" si="124"/>
        <v>0</v>
      </c>
    </row>
    <row r="18" spans="1:258" x14ac:dyDescent="0.2">
      <c r="A18" t="s">
        <v>23</v>
      </c>
      <c r="B18" t="s">
        <v>2</v>
      </c>
      <c r="C18" t="s">
        <v>114</v>
      </c>
      <c r="E18" t="s">
        <v>390</v>
      </c>
      <c r="F18" s="6">
        <v>1</v>
      </c>
      <c r="G18" s="6" t="s">
        <v>25</v>
      </c>
      <c r="H18" s="6"/>
      <c r="I18" t="s">
        <v>343</v>
      </c>
      <c r="J18" s="6">
        <v>2078</v>
      </c>
      <c r="K18" s="6">
        <v>75</v>
      </c>
      <c r="L18" s="6"/>
      <c r="M18" s="6">
        <f>-SUM(M12:M16)</f>
        <v>1368000</v>
      </c>
      <c r="N18" s="10">
        <f t="shared" si="110"/>
        <v>18240</v>
      </c>
      <c r="P18" t="s">
        <v>227</v>
      </c>
      <c r="Q18" t="s">
        <v>150</v>
      </c>
      <c r="R18" s="67">
        <f t="shared" si="111"/>
        <v>0</v>
      </c>
      <c r="S18" s="67">
        <f t="shared" si="111"/>
        <v>0</v>
      </c>
      <c r="T18" s="67">
        <f t="shared" si="111"/>
        <v>0</v>
      </c>
      <c r="U18" s="67">
        <f t="shared" si="111"/>
        <v>0</v>
      </c>
      <c r="V18" s="67">
        <f t="shared" si="111"/>
        <v>0</v>
      </c>
      <c r="W18" s="67">
        <f t="shared" si="111"/>
        <v>0</v>
      </c>
      <c r="X18" s="67">
        <f t="shared" si="111"/>
        <v>0</v>
      </c>
      <c r="Y18" s="67">
        <f t="shared" si="111"/>
        <v>0</v>
      </c>
      <c r="Z18" s="67">
        <f t="shared" si="111"/>
        <v>0</v>
      </c>
      <c r="AA18" s="67">
        <f t="shared" si="111"/>
        <v>0</v>
      </c>
      <c r="AB18" s="67">
        <f t="shared" si="112"/>
        <v>0</v>
      </c>
      <c r="AC18" s="67">
        <f t="shared" si="112"/>
        <v>0</v>
      </c>
      <c r="AD18" s="67">
        <f t="shared" si="112"/>
        <v>0</v>
      </c>
      <c r="AE18" s="67">
        <f t="shared" si="112"/>
        <v>0</v>
      </c>
      <c r="AF18" s="67">
        <f t="shared" si="112"/>
        <v>0</v>
      </c>
      <c r="AG18" s="67">
        <f t="shared" si="112"/>
        <v>0</v>
      </c>
      <c r="AH18" s="67">
        <f t="shared" si="112"/>
        <v>0</v>
      </c>
      <c r="AI18" s="67">
        <f t="shared" si="112"/>
        <v>0</v>
      </c>
      <c r="AJ18" s="67">
        <f t="shared" si="112"/>
        <v>0</v>
      </c>
      <c r="AK18" s="67">
        <f t="shared" si="112"/>
        <v>0</v>
      </c>
      <c r="AL18" s="67">
        <f t="shared" si="113"/>
        <v>0</v>
      </c>
      <c r="AM18" s="67">
        <f t="shared" si="113"/>
        <v>0</v>
      </c>
      <c r="AN18" s="67">
        <f t="shared" si="113"/>
        <v>0</v>
      </c>
      <c r="AO18" s="67">
        <f t="shared" si="113"/>
        <v>0</v>
      </c>
      <c r="AP18" s="67">
        <f t="shared" si="113"/>
        <v>0</v>
      </c>
      <c r="AQ18" s="67">
        <f t="shared" si="113"/>
        <v>0</v>
      </c>
      <c r="AR18" s="67">
        <f t="shared" si="113"/>
        <v>0</v>
      </c>
      <c r="AS18" s="67">
        <f t="shared" si="113"/>
        <v>0</v>
      </c>
      <c r="AT18" s="67">
        <f t="shared" si="113"/>
        <v>0</v>
      </c>
      <c r="AU18" s="67">
        <f t="shared" si="113"/>
        <v>0</v>
      </c>
      <c r="AV18" s="67">
        <f t="shared" si="114"/>
        <v>0</v>
      </c>
      <c r="AW18" s="67">
        <f t="shared" si="114"/>
        <v>0</v>
      </c>
      <c r="AX18" s="67">
        <f t="shared" si="114"/>
        <v>0</v>
      </c>
      <c r="AY18" s="67">
        <f t="shared" si="114"/>
        <v>0</v>
      </c>
      <c r="AZ18" s="67">
        <f t="shared" si="114"/>
        <v>0</v>
      </c>
      <c r="BA18" s="67">
        <f t="shared" si="114"/>
        <v>0</v>
      </c>
      <c r="BB18" s="67">
        <f t="shared" si="114"/>
        <v>0</v>
      </c>
      <c r="BC18" s="67">
        <f t="shared" si="114"/>
        <v>0</v>
      </c>
      <c r="BD18" s="67">
        <f t="shared" si="114"/>
        <v>0</v>
      </c>
      <c r="BE18" s="67">
        <f t="shared" si="114"/>
        <v>0</v>
      </c>
      <c r="BF18" s="67">
        <f t="shared" si="115"/>
        <v>0</v>
      </c>
      <c r="BG18" s="67">
        <f t="shared" si="115"/>
        <v>0</v>
      </c>
      <c r="BH18" s="67">
        <f t="shared" si="115"/>
        <v>0</v>
      </c>
      <c r="BI18" s="67">
        <f t="shared" si="115"/>
        <v>0</v>
      </c>
      <c r="BJ18" s="67">
        <f t="shared" si="115"/>
        <v>0</v>
      </c>
      <c r="BK18" s="67">
        <f t="shared" si="115"/>
        <v>0</v>
      </c>
      <c r="BL18" s="67">
        <f t="shared" si="115"/>
        <v>0</v>
      </c>
      <c r="BM18" s="67">
        <f t="shared" si="115"/>
        <v>0</v>
      </c>
      <c r="BN18" s="67">
        <f t="shared" si="115"/>
        <v>0</v>
      </c>
      <c r="BO18" s="67">
        <f t="shared" si="115"/>
        <v>0</v>
      </c>
      <c r="BP18" s="67">
        <f t="shared" si="115"/>
        <v>0</v>
      </c>
      <c r="BQ18" s="67">
        <f t="shared" si="115"/>
        <v>0</v>
      </c>
      <c r="BR18" s="67">
        <f t="shared" si="115"/>
        <v>0</v>
      </c>
      <c r="BS18" s="67">
        <f t="shared" si="116"/>
        <v>0</v>
      </c>
      <c r="BT18" s="67">
        <f t="shared" si="116"/>
        <v>0</v>
      </c>
      <c r="BU18" s="67">
        <f t="shared" si="116"/>
        <v>0</v>
      </c>
      <c r="BV18" s="67">
        <f t="shared" si="116"/>
        <v>0</v>
      </c>
      <c r="BW18" s="67">
        <f t="shared" si="116"/>
        <v>0</v>
      </c>
      <c r="BX18" s="67">
        <f t="shared" si="116"/>
        <v>0</v>
      </c>
      <c r="BY18" s="67">
        <f t="shared" si="116"/>
        <v>0</v>
      </c>
      <c r="BZ18" s="67">
        <f t="shared" si="116"/>
        <v>0</v>
      </c>
      <c r="CA18" s="67">
        <f t="shared" si="116"/>
        <v>0</v>
      </c>
      <c r="CB18" s="67">
        <f t="shared" si="116"/>
        <v>0</v>
      </c>
      <c r="CC18" s="67">
        <f t="shared" si="117"/>
        <v>0</v>
      </c>
      <c r="CD18" s="67">
        <f t="shared" si="117"/>
        <v>0</v>
      </c>
      <c r="CE18" s="67">
        <f t="shared" si="117"/>
        <v>0</v>
      </c>
      <c r="CF18" s="67">
        <f t="shared" si="117"/>
        <v>0</v>
      </c>
      <c r="CG18" s="67">
        <f t="shared" si="117"/>
        <v>0</v>
      </c>
      <c r="CH18" s="67">
        <f t="shared" si="117"/>
        <v>0</v>
      </c>
      <c r="CI18" s="67">
        <f t="shared" si="117"/>
        <v>0</v>
      </c>
      <c r="CJ18" s="67">
        <f t="shared" si="117"/>
        <v>0</v>
      </c>
      <c r="CK18" s="67">
        <f t="shared" si="117"/>
        <v>0</v>
      </c>
      <c r="CL18" s="67">
        <f t="shared" si="117"/>
        <v>0</v>
      </c>
      <c r="CM18" s="67">
        <f t="shared" si="118"/>
        <v>0</v>
      </c>
      <c r="CN18" s="67">
        <f t="shared" si="118"/>
        <v>0</v>
      </c>
      <c r="CO18" s="67">
        <f t="shared" si="118"/>
        <v>1368000</v>
      </c>
      <c r="CP18" s="67">
        <f t="shared" si="118"/>
        <v>0</v>
      </c>
      <c r="CQ18" s="67">
        <f t="shared" si="118"/>
        <v>0</v>
      </c>
      <c r="CR18" s="67">
        <f t="shared" si="118"/>
        <v>0</v>
      </c>
      <c r="CS18" s="67">
        <f t="shared" si="118"/>
        <v>0</v>
      </c>
      <c r="CT18" s="67">
        <f t="shared" si="118"/>
        <v>0</v>
      </c>
      <c r="CU18" s="67">
        <f t="shared" si="118"/>
        <v>0</v>
      </c>
      <c r="CV18" s="67">
        <f t="shared" si="118"/>
        <v>0</v>
      </c>
      <c r="CW18" s="67">
        <f t="shared" si="119"/>
        <v>0</v>
      </c>
      <c r="CX18" s="67">
        <f t="shared" si="119"/>
        <v>0</v>
      </c>
      <c r="CY18" s="67">
        <f t="shared" si="119"/>
        <v>0</v>
      </c>
      <c r="CZ18" s="67">
        <f t="shared" si="119"/>
        <v>0</v>
      </c>
      <c r="DA18" s="67">
        <f t="shared" si="119"/>
        <v>0</v>
      </c>
      <c r="DB18" s="67">
        <f t="shared" si="119"/>
        <v>0</v>
      </c>
      <c r="DC18" s="67">
        <f t="shared" si="119"/>
        <v>0</v>
      </c>
      <c r="DD18" s="67">
        <f t="shared" si="119"/>
        <v>0</v>
      </c>
      <c r="DE18" s="67">
        <f t="shared" si="119"/>
        <v>0</v>
      </c>
      <c r="DF18" s="67">
        <f t="shared" si="119"/>
        <v>0</v>
      </c>
      <c r="DG18" s="67">
        <f t="shared" si="120"/>
        <v>0</v>
      </c>
      <c r="DH18" s="67">
        <f t="shared" si="120"/>
        <v>0</v>
      </c>
      <c r="DI18" s="67">
        <f t="shared" si="120"/>
        <v>0</v>
      </c>
      <c r="DJ18" s="67">
        <f t="shared" si="120"/>
        <v>0</v>
      </c>
      <c r="DK18" s="67">
        <f t="shared" si="120"/>
        <v>0</v>
      </c>
      <c r="DL18" s="67">
        <f t="shared" si="120"/>
        <v>0</v>
      </c>
      <c r="DM18" s="67">
        <f t="shared" si="120"/>
        <v>0</v>
      </c>
      <c r="DN18" s="67">
        <f t="shared" si="120"/>
        <v>0</v>
      </c>
      <c r="DO18" s="67">
        <f t="shared" si="120"/>
        <v>0</v>
      </c>
      <c r="DP18" s="67">
        <f t="shared" si="120"/>
        <v>0</v>
      </c>
      <c r="DQ18" s="67">
        <f t="shared" si="121"/>
        <v>0</v>
      </c>
      <c r="DR18" s="67">
        <f t="shared" si="121"/>
        <v>0</v>
      </c>
      <c r="DS18" s="67">
        <f t="shared" si="121"/>
        <v>0</v>
      </c>
      <c r="DT18" s="67">
        <f t="shared" si="121"/>
        <v>0</v>
      </c>
      <c r="DU18" s="67">
        <f t="shared" si="121"/>
        <v>0</v>
      </c>
      <c r="DV18" s="67">
        <f t="shared" si="121"/>
        <v>0</v>
      </c>
      <c r="DW18" s="67">
        <f t="shared" si="121"/>
        <v>0</v>
      </c>
      <c r="DX18" s="67">
        <f t="shared" si="121"/>
        <v>0</v>
      </c>
      <c r="DY18" s="67">
        <f t="shared" si="121"/>
        <v>0</v>
      </c>
      <c r="DZ18" s="67">
        <f t="shared" si="121"/>
        <v>0</v>
      </c>
      <c r="EA18" s="67">
        <f t="shared" si="121"/>
        <v>0</v>
      </c>
      <c r="EB18" s="67">
        <f t="shared" si="121"/>
        <v>0</v>
      </c>
      <c r="EZ18" s="68">
        <f t="shared" si="122"/>
        <v>18240</v>
      </c>
      <c r="FB18">
        <f t="shared" si="125"/>
        <v>0</v>
      </c>
      <c r="FC18">
        <f t="shared" si="127"/>
        <v>0</v>
      </c>
      <c r="FD18">
        <f t="shared" si="128"/>
        <v>0</v>
      </c>
      <c r="FE18">
        <f t="shared" si="129"/>
        <v>0</v>
      </c>
      <c r="FF18">
        <f t="shared" si="130"/>
        <v>0</v>
      </c>
      <c r="FG18">
        <f t="shared" si="131"/>
        <v>0</v>
      </c>
      <c r="FH18">
        <f t="shared" si="132"/>
        <v>0</v>
      </c>
      <c r="FI18">
        <f t="shared" si="133"/>
        <v>0</v>
      </c>
      <c r="FJ18">
        <f t="shared" si="134"/>
        <v>0</v>
      </c>
      <c r="FK18">
        <f t="shared" si="135"/>
        <v>0</v>
      </c>
      <c r="FL18">
        <f t="shared" si="136"/>
        <v>0</v>
      </c>
      <c r="FM18">
        <f t="shared" si="137"/>
        <v>0</v>
      </c>
      <c r="FN18">
        <f t="shared" si="138"/>
        <v>0</v>
      </c>
      <c r="FO18">
        <f t="shared" si="139"/>
        <v>0</v>
      </c>
      <c r="FP18">
        <f t="shared" si="140"/>
        <v>0</v>
      </c>
      <c r="FQ18">
        <f t="shared" si="141"/>
        <v>0</v>
      </c>
      <c r="FR18">
        <f t="shared" si="142"/>
        <v>0</v>
      </c>
      <c r="FS18">
        <f t="shared" si="143"/>
        <v>0</v>
      </c>
      <c r="FT18">
        <f t="shared" si="144"/>
        <v>0</v>
      </c>
      <c r="FU18">
        <f t="shared" si="145"/>
        <v>0</v>
      </c>
      <c r="FV18">
        <f t="shared" si="146"/>
        <v>0</v>
      </c>
      <c r="FW18">
        <f t="shared" si="147"/>
        <v>0</v>
      </c>
      <c r="FX18">
        <f t="shared" si="148"/>
        <v>0</v>
      </c>
      <c r="FY18">
        <f t="shared" si="149"/>
        <v>0</v>
      </c>
      <c r="FZ18">
        <f t="shared" si="150"/>
        <v>0</v>
      </c>
      <c r="GA18">
        <f t="shared" si="151"/>
        <v>0</v>
      </c>
      <c r="GB18">
        <f t="shared" si="152"/>
        <v>0</v>
      </c>
      <c r="GC18">
        <f t="shared" si="153"/>
        <v>0</v>
      </c>
      <c r="GD18">
        <f t="shared" si="154"/>
        <v>0</v>
      </c>
      <c r="GE18">
        <f t="shared" si="155"/>
        <v>0</v>
      </c>
      <c r="GF18">
        <f t="shared" si="156"/>
        <v>0</v>
      </c>
      <c r="GG18">
        <f t="shared" si="157"/>
        <v>0</v>
      </c>
      <c r="GH18">
        <f t="shared" si="158"/>
        <v>0</v>
      </c>
      <c r="GI18">
        <f t="shared" si="159"/>
        <v>0</v>
      </c>
      <c r="GJ18">
        <f t="shared" si="160"/>
        <v>0</v>
      </c>
      <c r="GK18">
        <f t="shared" si="161"/>
        <v>0</v>
      </c>
      <c r="GL18">
        <f t="shared" si="162"/>
        <v>0</v>
      </c>
      <c r="GM18">
        <f t="shared" si="163"/>
        <v>0</v>
      </c>
      <c r="GN18">
        <f t="shared" si="164"/>
        <v>0</v>
      </c>
      <c r="GO18">
        <f t="shared" si="165"/>
        <v>0</v>
      </c>
      <c r="GP18">
        <f t="shared" si="166"/>
        <v>0</v>
      </c>
      <c r="GQ18">
        <f t="shared" si="167"/>
        <v>0</v>
      </c>
      <c r="GR18">
        <f t="shared" si="168"/>
        <v>0</v>
      </c>
      <c r="GS18">
        <f t="shared" si="169"/>
        <v>0</v>
      </c>
      <c r="GT18">
        <f t="shared" si="170"/>
        <v>0</v>
      </c>
      <c r="GU18">
        <f t="shared" si="171"/>
        <v>0</v>
      </c>
      <c r="GV18">
        <f t="shared" si="172"/>
        <v>0</v>
      </c>
      <c r="GW18">
        <f t="shared" si="173"/>
        <v>0</v>
      </c>
      <c r="GX18">
        <f t="shared" si="174"/>
        <v>0</v>
      </c>
      <c r="GY18">
        <f t="shared" si="175"/>
        <v>0</v>
      </c>
      <c r="GZ18">
        <f t="shared" si="176"/>
        <v>0</v>
      </c>
      <c r="HA18">
        <f t="shared" si="177"/>
        <v>0</v>
      </c>
      <c r="HB18">
        <f t="shared" si="178"/>
        <v>0</v>
      </c>
      <c r="HC18">
        <f t="shared" si="179"/>
        <v>0</v>
      </c>
      <c r="HD18">
        <f t="shared" si="180"/>
        <v>0</v>
      </c>
      <c r="HE18">
        <f t="shared" si="181"/>
        <v>0</v>
      </c>
      <c r="HF18">
        <f t="shared" si="182"/>
        <v>0</v>
      </c>
      <c r="HG18">
        <f t="shared" si="183"/>
        <v>0</v>
      </c>
      <c r="HH18">
        <f t="shared" si="184"/>
        <v>0</v>
      </c>
      <c r="HI18">
        <f t="shared" si="185"/>
        <v>0</v>
      </c>
      <c r="HJ18">
        <f t="shared" si="186"/>
        <v>0</v>
      </c>
      <c r="HK18">
        <f t="shared" si="187"/>
        <v>1368000</v>
      </c>
      <c r="HL18">
        <f t="shared" si="188"/>
        <v>0</v>
      </c>
      <c r="HM18">
        <f t="shared" si="189"/>
        <v>0</v>
      </c>
      <c r="HN18">
        <f t="shared" si="126"/>
        <v>0</v>
      </c>
      <c r="HO18">
        <f t="shared" si="124"/>
        <v>0</v>
      </c>
      <c r="HP18">
        <f t="shared" si="124"/>
        <v>0</v>
      </c>
      <c r="HQ18">
        <f t="shared" si="124"/>
        <v>0</v>
      </c>
      <c r="HR18">
        <f t="shared" si="124"/>
        <v>0</v>
      </c>
      <c r="HS18">
        <f t="shared" si="124"/>
        <v>0</v>
      </c>
      <c r="HT18">
        <f t="shared" si="124"/>
        <v>0</v>
      </c>
      <c r="HU18">
        <f t="shared" si="124"/>
        <v>0</v>
      </c>
      <c r="HV18">
        <f t="shared" si="124"/>
        <v>0</v>
      </c>
      <c r="HW18">
        <f t="shared" si="124"/>
        <v>0</v>
      </c>
      <c r="HX18">
        <f t="shared" si="124"/>
        <v>0</v>
      </c>
      <c r="HY18">
        <f t="shared" si="124"/>
        <v>0</v>
      </c>
      <c r="HZ18">
        <f t="shared" si="124"/>
        <v>0</v>
      </c>
      <c r="IA18">
        <f t="shared" si="124"/>
        <v>0</v>
      </c>
      <c r="IB18">
        <f t="shared" si="124"/>
        <v>0</v>
      </c>
      <c r="IC18">
        <f t="shared" si="124"/>
        <v>0</v>
      </c>
      <c r="ID18">
        <f t="shared" si="124"/>
        <v>0</v>
      </c>
      <c r="IE18">
        <f t="shared" si="124"/>
        <v>0</v>
      </c>
      <c r="IF18">
        <f t="shared" si="124"/>
        <v>0</v>
      </c>
      <c r="IG18">
        <f t="shared" si="124"/>
        <v>0</v>
      </c>
      <c r="IH18">
        <f t="shared" si="124"/>
        <v>0</v>
      </c>
      <c r="II18">
        <f t="shared" si="124"/>
        <v>0</v>
      </c>
      <c r="IJ18">
        <f t="shared" si="124"/>
        <v>0</v>
      </c>
      <c r="IK18">
        <f t="shared" si="124"/>
        <v>0</v>
      </c>
      <c r="IL18">
        <f t="shared" si="124"/>
        <v>0</v>
      </c>
      <c r="IM18">
        <f t="shared" si="124"/>
        <v>0</v>
      </c>
      <c r="IN18">
        <f t="shared" si="124"/>
        <v>0</v>
      </c>
      <c r="IO18">
        <f t="shared" si="124"/>
        <v>0</v>
      </c>
      <c r="IP18">
        <f t="shared" si="124"/>
        <v>0</v>
      </c>
      <c r="IQ18">
        <f t="shared" si="124"/>
        <v>0</v>
      </c>
      <c r="IR18">
        <f t="shared" si="124"/>
        <v>0</v>
      </c>
      <c r="IS18">
        <f t="shared" si="124"/>
        <v>0</v>
      </c>
      <c r="IT18">
        <f t="shared" si="124"/>
        <v>0</v>
      </c>
      <c r="IU18">
        <f t="shared" si="124"/>
        <v>0</v>
      </c>
      <c r="IV18">
        <f t="shared" si="124"/>
        <v>0</v>
      </c>
      <c r="IW18">
        <f t="shared" si="124"/>
        <v>0</v>
      </c>
      <c r="IX18">
        <f t="shared" si="124"/>
        <v>0</v>
      </c>
    </row>
    <row r="19" spans="1:258" x14ac:dyDescent="0.2">
      <c r="A19" t="s">
        <v>22</v>
      </c>
      <c r="B19" t="s">
        <v>2</v>
      </c>
      <c r="C19" t="s">
        <v>114</v>
      </c>
      <c r="E19" t="s">
        <v>390</v>
      </c>
      <c r="F19" s="6">
        <v>1</v>
      </c>
      <c r="G19" s="6" t="s">
        <v>25</v>
      </c>
      <c r="H19" s="6"/>
      <c r="I19" t="s">
        <v>343</v>
      </c>
      <c r="J19" s="6">
        <v>2078</v>
      </c>
      <c r="K19" s="6">
        <v>75</v>
      </c>
      <c r="L19" s="6"/>
      <c r="M19" s="6">
        <f>-SUM(M14:M18)</f>
        <v>-294900</v>
      </c>
      <c r="N19" s="10">
        <f t="shared" si="110"/>
        <v>-3932</v>
      </c>
      <c r="P19" t="s">
        <v>227</v>
      </c>
      <c r="Q19" t="s">
        <v>150</v>
      </c>
      <c r="R19" s="67">
        <f t="shared" si="111"/>
        <v>0</v>
      </c>
      <c r="S19" s="67">
        <f t="shared" si="111"/>
        <v>0</v>
      </c>
      <c r="T19" s="67">
        <f t="shared" si="111"/>
        <v>0</v>
      </c>
      <c r="U19" s="67">
        <f t="shared" si="111"/>
        <v>0</v>
      </c>
      <c r="V19" s="67">
        <f t="shared" si="111"/>
        <v>0</v>
      </c>
      <c r="W19" s="67">
        <f t="shared" si="111"/>
        <v>0</v>
      </c>
      <c r="X19" s="67">
        <f t="shared" si="111"/>
        <v>0</v>
      </c>
      <c r="Y19" s="67">
        <f t="shared" si="111"/>
        <v>0</v>
      </c>
      <c r="Z19" s="67">
        <f t="shared" si="111"/>
        <v>0</v>
      </c>
      <c r="AA19" s="67">
        <f t="shared" si="111"/>
        <v>0</v>
      </c>
      <c r="AB19" s="67">
        <f t="shared" si="112"/>
        <v>0</v>
      </c>
      <c r="AC19" s="67">
        <f t="shared" si="112"/>
        <v>0</v>
      </c>
      <c r="AD19" s="67">
        <f t="shared" si="112"/>
        <v>0</v>
      </c>
      <c r="AE19" s="67">
        <f t="shared" si="112"/>
        <v>0</v>
      </c>
      <c r="AF19" s="67">
        <f t="shared" si="112"/>
        <v>0</v>
      </c>
      <c r="AG19" s="67">
        <f t="shared" si="112"/>
        <v>0</v>
      </c>
      <c r="AH19" s="67">
        <f t="shared" si="112"/>
        <v>0</v>
      </c>
      <c r="AI19" s="67">
        <f t="shared" si="112"/>
        <v>0</v>
      </c>
      <c r="AJ19" s="67">
        <f t="shared" si="112"/>
        <v>0</v>
      </c>
      <c r="AK19" s="67">
        <f t="shared" si="112"/>
        <v>0</v>
      </c>
      <c r="AL19" s="67">
        <f t="shared" si="113"/>
        <v>0</v>
      </c>
      <c r="AM19" s="67">
        <f t="shared" si="113"/>
        <v>0</v>
      </c>
      <c r="AN19" s="67">
        <f t="shared" si="113"/>
        <v>0</v>
      </c>
      <c r="AO19" s="67">
        <f t="shared" si="113"/>
        <v>0</v>
      </c>
      <c r="AP19" s="67">
        <f t="shared" si="113"/>
        <v>0</v>
      </c>
      <c r="AQ19" s="67">
        <f t="shared" si="113"/>
        <v>0</v>
      </c>
      <c r="AR19" s="67">
        <f t="shared" si="113"/>
        <v>0</v>
      </c>
      <c r="AS19" s="67">
        <f t="shared" si="113"/>
        <v>0</v>
      </c>
      <c r="AT19" s="67">
        <f t="shared" si="113"/>
        <v>0</v>
      </c>
      <c r="AU19" s="67">
        <f t="shared" si="113"/>
        <v>0</v>
      </c>
      <c r="AV19" s="67">
        <f t="shared" si="114"/>
        <v>0</v>
      </c>
      <c r="AW19" s="67">
        <f t="shared" si="114"/>
        <v>0</v>
      </c>
      <c r="AX19" s="67">
        <f t="shared" si="114"/>
        <v>0</v>
      </c>
      <c r="AY19" s="67">
        <f t="shared" si="114"/>
        <v>0</v>
      </c>
      <c r="AZ19" s="67">
        <f t="shared" si="114"/>
        <v>0</v>
      </c>
      <c r="BA19" s="67">
        <f t="shared" si="114"/>
        <v>0</v>
      </c>
      <c r="BB19" s="67">
        <f t="shared" si="114"/>
        <v>0</v>
      </c>
      <c r="BC19" s="67">
        <f t="shared" si="114"/>
        <v>0</v>
      </c>
      <c r="BD19" s="67">
        <f t="shared" si="114"/>
        <v>0</v>
      </c>
      <c r="BE19" s="67">
        <f t="shared" si="114"/>
        <v>0</v>
      </c>
      <c r="BF19" s="67">
        <f t="shared" si="115"/>
        <v>0</v>
      </c>
      <c r="BG19" s="67">
        <f t="shared" si="115"/>
        <v>0</v>
      </c>
      <c r="BH19" s="67">
        <f t="shared" si="115"/>
        <v>0</v>
      </c>
      <c r="BI19" s="67">
        <f t="shared" si="115"/>
        <v>0</v>
      </c>
      <c r="BJ19" s="67">
        <f t="shared" si="115"/>
        <v>0</v>
      </c>
      <c r="BK19" s="67">
        <f t="shared" si="115"/>
        <v>0</v>
      </c>
      <c r="BL19" s="67">
        <f t="shared" si="115"/>
        <v>0</v>
      </c>
      <c r="BM19" s="67">
        <f t="shared" si="115"/>
        <v>0</v>
      </c>
      <c r="BN19" s="67">
        <f t="shared" si="115"/>
        <v>0</v>
      </c>
      <c r="BO19" s="67">
        <f t="shared" si="115"/>
        <v>0</v>
      </c>
      <c r="BP19" s="67">
        <f t="shared" si="115"/>
        <v>0</v>
      </c>
      <c r="BQ19" s="67">
        <f t="shared" si="115"/>
        <v>0</v>
      </c>
      <c r="BR19" s="67">
        <f t="shared" si="115"/>
        <v>0</v>
      </c>
      <c r="BS19" s="67">
        <f t="shared" si="116"/>
        <v>0</v>
      </c>
      <c r="BT19" s="67">
        <f t="shared" si="116"/>
        <v>0</v>
      </c>
      <c r="BU19" s="67">
        <f t="shared" si="116"/>
        <v>0</v>
      </c>
      <c r="BV19" s="67">
        <f t="shared" si="116"/>
        <v>0</v>
      </c>
      <c r="BW19" s="67">
        <f t="shared" si="116"/>
        <v>0</v>
      </c>
      <c r="BX19" s="67">
        <f t="shared" si="116"/>
        <v>0</v>
      </c>
      <c r="BY19" s="67">
        <f t="shared" si="116"/>
        <v>0</v>
      </c>
      <c r="BZ19" s="67">
        <f t="shared" si="116"/>
        <v>0</v>
      </c>
      <c r="CA19" s="67">
        <f t="shared" si="116"/>
        <v>0</v>
      </c>
      <c r="CB19" s="67">
        <f t="shared" si="116"/>
        <v>0</v>
      </c>
      <c r="CC19" s="67">
        <f t="shared" si="117"/>
        <v>0</v>
      </c>
      <c r="CD19" s="67">
        <f t="shared" si="117"/>
        <v>0</v>
      </c>
      <c r="CE19" s="67">
        <f t="shared" si="117"/>
        <v>0</v>
      </c>
      <c r="CF19" s="67">
        <f t="shared" si="117"/>
        <v>0</v>
      </c>
      <c r="CG19" s="67">
        <f t="shared" si="117"/>
        <v>0</v>
      </c>
      <c r="CH19" s="67">
        <f t="shared" si="117"/>
        <v>0</v>
      </c>
      <c r="CI19" s="67">
        <f t="shared" si="117"/>
        <v>0</v>
      </c>
      <c r="CJ19" s="67">
        <f t="shared" si="117"/>
        <v>0</v>
      </c>
      <c r="CK19" s="67">
        <f t="shared" si="117"/>
        <v>0</v>
      </c>
      <c r="CL19" s="67">
        <f t="shared" si="117"/>
        <v>0</v>
      </c>
      <c r="CM19" s="67">
        <f t="shared" si="118"/>
        <v>0</v>
      </c>
      <c r="CN19" s="67">
        <f t="shared" si="118"/>
        <v>0</v>
      </c>
      <c r="CO19" s="67">
        <f t="shared" si="118"/>
        <v>-294900</v>
      </c>
      <c r="CP19" s="67">
        <f t="shared" si="118"/>
        <v>0</v>
      </c>
      <c r="CQ19" s="67">
        <f t="shared" si="118"/>
        <v>0</v>
      </c>
      <c r="CR19" s="67">
        <f t="shared" si="118"/>
        <v>0</v>
      </c>
      <c r="CS19" s="67">
        <f t="shared" si="118"/>
        <v>0</v>
      </c>
      <c r="CT19" s="67">
        <f t="shared" si="118"/>
        <v>0</v>
      </c>
      <c r="CU19" s="67">
        <f t="shared" si="118"/>
        <v>0</v>
      </c>
      <c r="CV19" s="67">
        <f t="shared" si="118"/>
        <v>0</v>
      </c>
      <c r="CW19" s="67">
        <f t="shared" si="119"/>
        <v>0</v>
      </c>
      <c r="CX19" s="67">
        <f t="shared" si="119"/>
        <v>0</v>
      </c>
      <c r="CY19" s="67">
        <f t="shared" si="119"/>
        <v>0</v>
      </c>
      <c r="CZ19" s="67">
        <f t="shared" si="119"/>
        <v>0</v>
      </c>
      <c r="DA19" s="67">
        <f t="shared" si="119"/>
        <v>0</v>
      </c>
      <c r="DB19" s="67">
        <f t="shared" si="119"/>
        <v>0</v>
      </c>
      <c r="DC19" s="67">
        <f t="shared" si="119"/>
        <v>0</v>
      </c>
      <c r="DD19" s="67">
        <f t="shared" si="119"/>
        <v>0</v>
      </c>
      <c r="DE19" s="67">
        <f t="shared" si="119"/>
        <v>0</v>
      </c>
      <c r="DF19" s="67">
        <f t="shared" si="119"/>
        <v>0</v>
      </c>
      <c r="DG19" s="67">
        <f t="shared" si="120"/>
        <v>0</v>
      </c>
      <c r="DH19" s="67">
        <f t="shared" si="120"/>
        <v>0</v>
      </c>
      <c r="DI19" s="67">
        <f t="shared" si="120"/>
        <v>0</v>
      </c>
      <c r="DJ19" s="67">
        <f t="shared" si="120"/>
        <v>0</v>
      </c>
      <c r="DK19" s="67">
        <f t="shared" si="120"/>
        <v>0</v>
      </c>
      <c r="DL19" s="67">
        <f t="shared" si="120"/>
        <v>0</v>
      </c>
      <c r="DM19" s="67">
        <f t="shared" si="120"/>
        <v>0</v>
      </c>
      <c r="DN19" s="67">
        <f t="shared" si="120"/>
        <v>0</v>
      </c>
      <c r="DO19" s="67">
        <f t="shared" si="120"/>
        <v>0</v>
      </c>
      <c r="DP19" s="67">
        <f t="shared" si="120"/>
        <v>0</v>
      </c>
      <c r="DQ19" s="67">
        <f t="shared" si="121"/>
        <v>0</v>
      </c>
      <c r="DR19" s="67">
        <f t="shared" si="121"/>
        <v>0</v>
      </c>
      <c r="DS19" s="67">
        <f t="shared" si="121"/>
        <v>0</v>
      </c>
      <c r="DT19" s="67">
        <f t="shared" si="121"/>
        <v>0</v>
      </c>
      <c r="DU19" s="67">
        <f t="shared" si="121"/>
        <v>0</v>
      </c>
      <c r="DV19" s="67">
        <f t="shared" si="121"/>
        <v>0</v>
      </c>
      <c r="DW19" s="67">
        <f t="shared" si="121"/>
        <v>0</v>
      </c>
      <c r="DX19" s="67">
        <f t="shared" si="121"/>
        <v>0</v>
      </c>
      <c r="DY19" s="67">
        <f t="shared" si="121"/>
        <v>0</v>
      </c>
      <c r="DZ19" s="67">
        <f t="shared" si="121"/>
        <v>0</v>
      </c>
      <c r="EA19" s="67">
        <f t="shared" si="121"/>
        <v>0</v>
      </c>
      <c r="EB19" s="67">
        <f t="shared" si="121"/>
        <v>0</v>
      </c>
      <c r="EZ19" s="68">
        <f t="shared" si="122"/>
        <v>-3932</v>
      </c>
      <c r="FB19">
        <f t="shared" si="125"/>
        <v>0</v>
      </c>
      <c r="FC19">
        <f t="shared" si="127"/>
        <v>0</v>
      </c>
      <c r="FD19">
        <f t="shared" si="128"/>
        <v>0</v>
      </c>
      <c r="FE19">
        <f t="shared" si="129"/>
        <v>0</v>
      </c>
      <c r="FF19">
        <f t="shared" si="130"/>
        <v>0</v>
      </c>
      <c r="FG19">
        <f t="shared" si="131"/>
        <v>0</v>
      </c>
      <c r="FH19">
        <f t="shared" si="132"/>
        <v>0</v>
      </c>
      <c r="FI19">
        <f t="shared" si="133"/>
        <v>0</v>
      </c>
      <c r="FJ19">
        <f t="shared" si="134"/>
        <v>0</v>
      </c>
      <c r="FK19">
        <f t="shared" si="135"/>
        <v>0</v>
      </c>
      <c r="FL19">
        <f t="shared" si="136"/>
        <v>0</v>
      </c>
      <c r="FM19">
        <f t="shared" si="137"/>
        <v>0</v>
      </c>
      <c r="FN19">
        <f t="shared" si="138"/>
        <v>0</v>
      </c>
      <c r="FO19">
        <f t="shared" si="139"/>
        <v>0</v>
      </c>
      <c r="FP19">
        <f t="shared" si="140"/>
        <v>0</v>
      </c>
      <c r="FQ19">
        <f t="shared" si="141"/>
        <v>0</v>
      </c>
      <c r="FR19">
        <f t="shared" si="142"/>
        <v>0</v>
      </c>
      <c r="FS19">
        <f t="shared" si="143"/>
        <v>0</v>
      </c>
      <c r="FT19">
        <f t="shared" si="144"/>
        <v>0</v>
      </c>
      <c r="FU19">
        <f t="shared" si="145"/>
        <v>0</v>
      </c>
      <c r="FV19">
        <f t="shared" si="146"/>
        <v>0</v>
      </c>
      <c r="FW19">
        <f t="shared" si="147"/>
        <v>0</v>
      </c>
      <c r="FX19">
        <f t="shared" si="148"/>
        <v>0</v>
      </c>
      <c r="FY19">
        <f t="shared" si="149"/>
        <v>0</v>
      </c>
      <c r="FZ19">
        <f t="shared" si="150"/>
        <v>0</v>
      </c>
      <c r="GA19">
        <f t="shared" si="151"/>
        <v>0</v>
      </c>
      <c r="GB19">
        <f t="shared" si="152"/>
        <v>0</v>
      </c>
      <c r="GC19">
        <f t="shared" si="153"/>
        <v>0</v>
      </c>
      <c r="GD19">
        <f t="shared" si="154"/>
        <v>0</v>
      </c>
      <c r="GE19">
        <f t="shared" si="155"/>
        <v>0</v>
      </c>
      <c r="GF19">
        <f t="shared" si="156"/>
        <v>0</v>
      </c>
      <c r="GG19">
        <f t="shared" si="157"/>
        <v>0</v>
      </c>
      <c r="GH19">
        <f t="shared" si="158"/>
        <v>0</v>
      </c>
      <c r="GI19">
        <f t="shared" si="159"/>
        <v>0</v>
      </c>
      <c r="GJ19">
        <f t="shared" si="160"/>
        <v>0</v>
      </c>
      <c r="GK19">
        <f t="shared" si="161"/>
        <v>0</v>
      </c>
      <c r="GL19">
        <f t="shared" si="162"/>
        <v>0</v>
      </c>
      <c r="GM19">
        <f t="shared" si="163"/>
        <v>0</v>
      </c>
      <c r="GN19">
        <f t="shared" si="164"/>
        <v>0</v>
      </c>
      <c r="GO19">
        <f t="shared" si="165"/>
        <v>0</v>
      </c>
      <c r="GP19">
        <f t="shared" si="166"/>
        <v>0</v>
      </c>
      <c r="GQ19">
        <f t="shared" si="167"/>
        <v>0</v>
      </c>
      <c r="GR19">
        <f t="shared" si="168"/>
        <v>0</v>
      </c>
      <c r="GS19">
        <f t="shared" si="169"/>
        <v>0</v>
      </c>
      <c r="GT19">
        <f t="shared" si="170"/>
        <v>0</v>
      </c>
      <c r="GU19">
        <f t="shared" si="171"/>
        <v>0</v>
      </c>
      <c r="GV19">
        <f t="shared" si="172"/>
        <v>0</v>
      </c>
      <c r="GW19">
        <f t="shared" si="173"/>
        <v>0</v>
      </c>
      <c r="GX19">
        <f t="shared" si="174"/>
        <v>0</v>
      </c>
      <c r="GY19">
        <f t="shared" si="175"/>
        <v>0</v>
      </c>
      <c r="GZ19">
        <f t="shared" si="176"/>
        <v>0</v>
      </c>
      <c r="HA19">
        <f t="shared" si="177"/>
        <v>0</v>
      </c>
      <c r="HB19">
        <f t="shared" si="178"/>
        <v>0</v>
      </c>
      <c r="HC19">
        <f t="shared" si="179"/>
        <v>0</v>
      </c>
      <c r="HD19">
        <f t="shared" si="180"/>
        <v>0</v>
      </c>
      <c r="HE19">
        <f t="shared" si="181"/>
        <v>0</v>
      </c>
      <c r="HF19">
        <f t="shared" si="182"/>
        <v>0</v>
      </c>
      <c r="HG19">
        <f t="shared" si="183"/>
        <v>0</v>
      </c>
      <c r="HH19">
        <f t="shared" si="184"/>
        <v>0</v>
      </c>
      <c r="HI19">
        <f t="shared" si="185"/>
        <v>0</v>
      </c>
      <c r="HJ19">
        <f t="shared" si="186"/>
        <v>0</v>
      </c>
      <c r="HK19">
        <f t="shared" si="187"/>
        <v>-294900</v>
      </c>
      <c r="HL19">
        <f t="shared" si="188"/>
        <v>0</v>
      </c>
      <c r="HM19">
        <f t="shared" si="189"/>
        <v>0</v>
      </c>
      <c r="HN19">
        <f t="shared" si="126"/>
        <v>0</v>
      </c>
      <c r="HO19">
        <f t="shared" si="124"/>
        <v>0</v>
      </c>
      <c r="HP19">
        <f t="shared" si="124"/>
        <v>0</v>
      </c>
      <c r="HQ19">
        <f t="shared" si="124"/>
        <v>0</v>
      </c>
      <c r="HR19">
        <f t="shared" si="124"/>
        <v>0</v>
      </c>
      <c r="HS19">
        <f t="shared" si="124"/>
        <v>0</v>
      </c>
      <c r="HT19">
        <f t="shared" si="124"/>
        <v>0</v>
      </c>
      <c r="HU19">
        <f t="shared" si="124"/>
        <v>0</v>
      </c>
      <c r="HV19">
        <f t="shared" si="124"/>
        <v>0</v>
      </c>
      <c r="HW19">
        <f t="shared" si="124"/>
        <v>0</v>
      </c>
      <c r="HX19">
        <f t="shared" si="124"/>
        <v>0</v>
      </c>
      <c r="HY19">
        <f t="shared" si="124"/>
        <v>0</v>
      </c>
      <c r="HZ19">
        <f t="shared" si="124"/>
        <v>0</v>
      </c>
      <c r="IA19">
        <f t="shared" si="124"/>
        <v>0</v>
      </c>
      <c r="IB19">
        <f t="shared" si="124"/>
        <v>0</v>
      </c>
      <c r="IC19">
        <f t="shared" si="124"/>
        <v>0</v>
      </c>
      <c r="ID19">
        <f t="shared" si="124"/>
        <v>0</v>
      </c>
      <c r="IE19">
        <f t="shared" si="124"/>
        <v>0</v>
      </c>
      <c r="IF19">
        <f t="shared" si="124"/>
        <v>0</v>
      </c>
      <c r="IG19">
        <f t="shared" si="124"/>
        <v>0</v>
      </c>
      <c r="IH19">
        <f t="shared" si="124"/>
        <v>0</v>
      </c>
      <c r="II19">
        <f t="shared" si="124"/>
        <v>0</v>
      </c>
      <c r="IJ19">
        <f t="shared" si="124"/>
        <v>0</v>
      </c>
      <c r="IK19">
        <f t="shared" si="124"/>
        <v>0</v>
      </c>
      <c r="IL19">
        <f t="shared" si="124"/>
        <v>0</v>
      </c>
      <c r="IM19">
        <f t="shared" si="124"/>
        <v>0</v>
      </c>
      <c r="IN19">
        <f t="shared" si="124"/>
        <v>0</v>
      </c>
      <c r="IO19">
        <f t="shared" si="124"/>
        <v>0</v>
      </c>
      <c r="IP19">
        <f t="shared" si="124"/>
        <v>0</v>
      </c>
      <c r="IQ19">
        <f t="shared" si="124"/>
        <v>0</v>
      </c>
      <c r="IR19">
        <f t="shared" si="124"/>
        <v>0</v>
      </c>
      <c r="IS19">
        <f t="shared" si="124"/>
        <v>0</v>
      </c>
      <c r="IT19">
        <f t="shared" si="124"/>
        <v>0</v>
      </c>
      <c r="IU19">
        <f t="shared" si="124"/>
        <v>0</v>
      </c>
      <c r="IV19">
        <f t="shared" si="124"/>
        <v>0</v>
      </c>
      <c r="IW19">
        <f t="shared" si="124"/>
        <v>0</v>
      </c>
      <c r="IX19">
        <f t="shared" si="124"/>
        <v>0</v>
      </c>
    </row>
    <row r="20" spans="1:258" x14ac:dyDescent="0.2">
      <c r="A20" t="s">
        <v>24</v>
      </c>
      <c r="B20" t="s">
        <v>2</v>
      </c>
      <c r="C20" t="s">
        <v>114</v>
      </c>
      <c r="E20" t="s">
        <v>390</v>
      </c>
      <c r="F20" s="6">
        <v>1</v>
      </c>
      <c r="G20" s="6" t="s">
        <v>25</v>
      </c>
      <c r="H20" s="6"/>
      <c r="I20" t="s">
        <v>343</v>
      </c>
      <c r="J20" s="6">
        <v>2078</v>
      </c>
      <c r="K20" s="6">
        <v>75</v>
      </c>
      <c r="L20" s="6"/>
      <c r="M20" s="6">
        <f>-SUM(M15:M19)</f>
        <v>-273600</v>
      </c>
      <c r="N20" s="10">
        <f t="shared" si="110"/>
        <v>-3648</v>
      </c>
      <c r="P20" t="s">
        <v>227</v>
      </c>
      <c r="Q20" t="s">
        <v>150</v>
      </c>
      <c r="R20" s="67">
        <f t="shared" si="111"/>
        <v>0</v>
      </c>
      <c r="S20" s="67">
        <f t="shared" si="111"/>
        <v>0</v>
      </c>
      <c r="T20" s="67">
        <f t="shared" si="111"/>
        <v>0</v>
      </c>
      <c r="U20" s="67">
        <f t="shared" si="111"/>
        <v>0</v>
      </c>
      <c r="V20" s="67">
        <f t="shared" si="111"/>
        <v>0</v>
      </c>
      <c r="W20" s="67">
        <f t="shared" si="111"/>
        <v>0</v>
      </c>
      <c r="X20" s="67">
        <f t="shared" si="111"/>
        <v>0</v>
      </c>
      <c r="Y20" s="67">
        <f t="shared" si="111"/>
        <v>0</v>
      </c>
      <c r="Z20" s="67">
        <f t="shared" si="111"/>
        <v>0</v>
      </c>
      <c r="AA20" s="67">
        <f t="shared" si="111"/>
        <v>0</v>
      </c>
      <c r="AB20" s="67">
        <f t="shared" si="112"/>
        <v>0</v>
      </c>
      <c r="AC20" s="67">
        <f t="shared" si="112"/>
        <v>0</v>
      </c>
      <c r="AD20" s="67">
        <f t="shared" si="112"/>
        <v>0</v>
      </c>
      <c r="AE20" s="67">
        <f t="shared" si="112"/>
        <v>0</v>
      </c>
      <c r="AF20" s="67">
        <f t="shared" si="112"/>
        <v>0</v>
      </c>
      <c r="AG20" s="67">
        <f t="shared" si="112"/>
        <v>0</v>
      </c>
      <c r="AH20" s="67">
        <f t="shared" si="112"/>
        <v>0</v>
      </c>
      <c r="AI20" s="67">
        <f t="shared" si="112"/>
        <v>0</v>
      </c>
      <c r="AJ20" s="67">
        <f t="shared" si="112"/>
        <v>0</v>
      </c>
      <c r="AK20" s="67">
        <f t="shared" si="112"/>
        <v>0</v>
      </c>
      <c r="AL20" s="67">
        <f t="shared" si="113"/>
        <v>0</v>
      </c>
      <c r="AM20" s="67">
        <f t="shared" si="113"/>
        <v>0</v>
      </c>
      <c r="AN20" s="67">
        <f t="shared" si="113"/>
        <v>0</v>
      </c>
      <c r="AO20" s="67">
        <f t="shared" si="113"/>
        <v>0</v>
      </c>
      <c r="AP20" s="67">
        <f t="shared" si="113"/>
        <v>0</v>
      </c>
      <c r="AQ20" s="67">
        <f t="shared" si="113"/>
        <v>0</v>
      </c>
      <c r="AR20" s="67">
        <f t="shared" si="113"/>
        <v>0</v>
      </c>
      <c r="AS20" s="67">
        <f t="shared" si="113"/>
        <v>0</v>
      </c>
      <c r="AT20" s="67">
        <f t="shared" si="113"/>
        <v>0</v>
      </c>
      <c r="AU20" s="67">
        <f t="shared" si="113"/>
        <v>0</v>
      </c>
      <c r="AV20" s="67">
        <f t="shared" si="114"/>
        <v>0</v>
      </c>
      <c r="AW20" s="67">
        <f t="shared" si="114"/>
        <v>0</v>
      </c>
      <c r="AX20" s="67">
        <f t="shared" si="114"/>
        <v>0</v>
      </c>
      <c r="AY20" s="67">
        <f t="shared" si="114"/>
        <v>0</v>
      </c>
      <c r="AZ20" s="67">
        <f t="shared" si="114"/>
        <v>0</v>
      </c>
      <c r="BA20" s="67">
        <f t="shared" si="114"/>
        <v>0</v>
      </c>
      <c r="BB20" s="67">
        <f t="shared" si="114"/>
        <v>0</v>
      </c>
      <c r="BC20" s="67">
        <f t="shared" si="114"/>
        <v>0</v>
      </c>
      <c r="BD20" s="67">
        <f t="shared" si="114"/>
        <v>0</v>
      </c>
      <c r="BE20" s="67">
        <f t="shared" si="114"/>
        <v>0</v>
      </c>
      <c r="BF20" s="67">
        <f t="shared" si="115"/>
        <v>0</v>
      </c>
      <c r="BG20" s="67">
        <f t="shared" si="115"/>
        <v>0</v>
      </c>
      <c r="BH20" s="67">
        <f t="shared" si="115"/>
        <v>0</v>
      </c>
      <c r="BI20" s="67">
        <f t="shared" si="115"/>
        <v>0</v>
      </c>
      <c r="BJ20" s="67">
        <f t="shared" si="115"/>
        <v>0</v>
      </c>
      <c r="BK20" s="67">
        <f t="shared" si="115"/>
        <v>0</v>
      </c>
      <c r="BL20" s="67">
        <f t="shared" si="115"/>
        <v>0</v>
      </c>
      <c r="BM20" s="67">
        <f t="shared" si="115"/>
        <v>0</v>
      </c>
      <c r="BN20" s="67">
        <f t="shared" si="115"/>
        <v>0</v>
      </c>
      <c r="BO20" s="67">
        <f t="shared" si="115"/>
        <v>0</v>
      </c>
      <c r="BP20" s="67">
        <f t="shared" si="115"/>
        <v>0</v>
      </c>
      <c r="BQ20" s="67">
        <f t="shared" si="115"/>
        <v>0</v>
      </c>
      <c r="BR20" s="67">
        <f t="shared" si="115"/>
        <v>0</v>
      </c>
      <c r="BS20" s="67">
        <f t="shared" si="116"/>
        <v>0</v>
      </c>
      <c r="BT20" s="67">
        <f t="shared" si="116"/>
        <v>0</v>
      </c>
      <c r="BU20" s="67">
        <f t="shared" si="116"/>
        <v>0</v>
      </c>
      <c r="BV20" s="67">
        <f t="shared" si="116"/>
        <v>0</v>
      </c>
      <c r="BW20" s="67">
        <f t="shared" si="116"/>
        <v>0</v>
      </c>
      <c r="BX20" s="67">
        <f t="shared" si="116"/>
        <v>0</v>
      </c>
      <c r="BY20" s="67">
        <f t="shared" si="116"/>
        <v>0</v>
      </c>
      <c r="BZ20" s="67">
        <f t="shared" si="116"/>
        <v>0</v>
      </c>
      <c r="CA20" s="67">
        <f t="shared" si="116"/>
        <v>0</v>
      </c>
      <c r="CB20" s="67">
        <f t="shared" si="116"/>
        <v>0</v>
      </c>
      <c r="CC20" s="67">
        <f t="shared" si="117"/>
        <v>0</v>
      </c>
      <c r="CD20" s="67">
        <f t="shared" si="117"/>
        <v>0</v>
      </c>
      <c r="CE20" s="67">
        <f t="shared" si="117"/>
        <v>0</v>
      </c>
      <c r="CF20" s="67">
        <f t="shared" si="117"/>
        <v>0</v>
      </c>
      <c r="CG20" s="67">
        <f t="shared" si="117"/>
        <v>0</v>
      </c>
      <c r="CH20" s="67">
        <f t="shared" si="117"/>
        <v>0</v>
      </c>
      <c r="CI20" s="67">
        <f t="shared" si="117"/>
        <v>0</v>
      </c>
      <c r="CJ20" s="67">
        <f t="shared" si="117"/>
        <v>0</v>
      </c>
      <c r="CK20" s="67">
        <f t="shared" si="117"/>
        <v>0</v>
      </c>
      <c r="CL20" s="67">
        <f t="shared" si="117"/>
        <v>0</v>
      </c>
      <c r="CM20" s="67">
        <f t="shared" si="118"/>
        <v>0</v>
      </c>
      <c r="CN20" s="67">
        <f t="shared" si="118"/>
        <v>0</v>
      </c>
      <c r="CO20" s="67">
        <f t="shared" si="118"/>
        <v>-273600</v>
      </c>
      <c r="CP20" s="67">
        <f t="shared" si="118"/>
        <v>0</v>
      </c>
      <c r="CQ20" s="67">
        <f t="shared" si="118"/>
        <v>0</v>
      </c>
      <c r="CR20" s="67">
        <f t="shared" si="118"/>
        <v>0</v>
      </c>
      <c r="CS20" s="67">
        <f t="shared" si="118"/>
        <v>0</v>
      </c>
      <c r="CT20" s="67">
        <f t="shared" si="118"/>
        <v>0</v>
      </c>
      <c r="CU20" s="67">
        <f t="shared" si="118"/>
        <v>0</v>
      </c>
      <c r="CV20" s="67">
        <f t="shared" si="118"/>
        <v>0</v>
      </c>
      <c r="CW20" s="67">
        <f t="shared" si="119"/>
        <v>0</v>
      </c>
      <c r="CX20" s="67">
        <f t="shared" si="119"/>
        <v>0</v>
      </c>
      <c r="CY20" s="67">
        <f t="shared" si="119"/>
        <v>0</v>
      </c>
      <c r="CZ20" s="67">
        <f t="shared" si="119"/>
        <v>0</v>
      </c>
      <c r="DA20" s="67">
        <f t="shared" si="119"/>
        <v>0</v>
      </c>
      <c r="DB20" s="67">
        <f t="shared" si="119"/>
        <v>0</v>
      </c>
      <c r="DC20" s="67">
        <f t="shared" si="119"/>
        <v>0</v>
      </c>
      <c r="DD20" s="67">
        <f t="shared" si="119"/>
        <v>0</v>
      </c>
      <c r="DE20" s="67">
        <f t="shared" si="119"/>
        <v>0</v>
      </c>
      <c r="DF20" s="67">
        <f t="shared" si="119"/>
        <v>0</v>
      </c>
      <c r="DG20" s="67">
        <f t="shared" si="120"/>
        <v>0</v>
      </c>
      <c r="DH20" s="67">
        <f t="shared" si="120"/>
        <v>0</v>
      </c>
      <c r="DI20" s="67">
        <f t="shared" si="120"/>
        <v>0</v>
      </c>
      <c r="DJ20" s="67">
        <f t="shared" si="120"/>
        <v>0</v>
      </c>
      <c r="DK20" s="67">
        <f t="shared" si="120"/>
        <v>0</v>
      </c>
      <c r="DL20" s="67">
        <f t="shared" si="120"/>
        <v>0</v>
      </c>
      <c r="DM20" s="67">
        <f t="shared" si="120"/>
        <v>0</v>
      </c>
      <c r="DN20" s="67">
        <f t="shared" si="120"/>
        <v>0</v>
      </c>
      <c r="DO20" s="67">
        <f t="shared" si="120"/>
        <v>0</v>
      </c>
      <c r="DP20" s="67">
        <f t="shared" si="120"/>
        <v>0</v>
      </c>
      <c r="DQ20" s="67">
        <f t="shared" si="121"/>
        <v>0</v>
      </c>
      <c r="DR20" s="67">
        <f t="shared" si="121"/>
        <v>0</v>
      </c>
      <c r="DS20" s="67">
        <f t="shared" si="121"/>
        <v>0</v>
      </c>
      <c r="DT20" s="67">
        <f t="shared" si="121"/>
        <v>0</v>
      </c>
      <c r="DU20" s="67">
        <f t="shared" si="121"/>
        <v>0</v>
      </c>
      <c r="DV20" s="67">
        <f t="shared" si="121"/>
        <v>0</v>
      </c>
      <c r="DW20" s="67">
        <f t="shared" si="121"/>
        <v>0</v>
      </c>
      <c r="DX20" s="67">
        <f t="shared" si="121"/>
        <v>0</v>
      </c>
      <c r="DY20" s="67">
        <f t="shared" si="121"/>
        <v>0</v>
      </c>
      <c r="DZ20" s="67">
        <f t="shared" si="121"/>
        <v>0</v>
      </c>
      <c r="EA20" s="67">
        <f t="shared" si="121"/>
        <v>0</v>
      </c>
      <c r="EB20" s="67">
        <f t="shared" si="121"/>
        <v>0</v>
      </c>
      <c r="EZ20" s="68">
        <f t="shared" si="122"/>
        <v>-3648</v>
      </c>
      <c r="FB20">
        <f t="shared" si="125"/>
        <v>0</v>
      </c>
      <c r="FC20">
        <f t="shared" si="127"/>
        <v>0</v>
      </c>
      <c r="FD20">
        <f t="shared" si="128"/>
        <v>0</v>
      </c>
      <c r="FE20">
        <f t="shared" si="129"/>
        <v>0</v>
      </c>
      <c r="FF20">
        <f t="shared" si="130"/>
        <v>0</v>
      </c>
      <c r="FG20">
        <f t="shared" si="131"/>
        <v>0</v>
      </c>
      <c r="FH20">
        <f t="shared" si="132"/>
        <v>0</v>
      </c>
      <c r="FI20">
        <f t="shared" si="133"/>
        <v>0</v>
      </c>
      <c r="FJ20">
        <f t="shared" si="134"/>
        <v>0</v>
      </c>
      <c r="FK20">
        <f t="shared" si="135"/>
        <v>0</v>
      </c>
      <c r="FL20">
        <f t="shared" si="136"/>
        <v>0</v>
      </c>
      <c r="FM20">
        <f t="shared" si="137"/>
        <v>0</v>
      </c>
      <c r="FN20">
        <f t="shared" si="138"/>
        <v>0</v>
      </c>
      <c r="FO20">
        <f t="shared" si="139"/>
        <v>0</v>
      </c>
      <c r="FP20">
        <f t="shared" si="140"/>
        <v>0</v>
      </c>
      <c r="FQ20">
        <f t="shared" si="141"/>
        <v>0</v>
      </c>
      <c r="FR20">
        <f t="shared" si="142"/>
        <v>0</v>
      </c>
      <c r="FS20">
        <f t="shared" si="143"/>
        <v>0</v>
      </c>
      <c r="FT20">
        <f t="shared" si="144"/>
        <v>0</v>
      </c>
      <c r="FU20">
        <f t="shared" si="145"/>
        <v>0</v>
      </c>
      <c r="FV20">
        <f t="shared" si="146"/>
        <v>0</v>
      </c>
      <c r="FW20">
        <f t="shared" si="147"/>
        <v>0</v>
      </c>
      <c r="FX20">
        <f t="shared" si="148"/>
        <v>0</v>
      </c>
      <c r="FY20">
        <f t="shared" si="149"/>
        <v>0</v>
      </c>
      <c r="FZ20">
        <f t="shared" si="150"/>
        <v>0</v>
      </c>
      <c r="GA20">
        <f t="shared" si="151"/>
        <v>0</v>
      </c>
      <c r="GB20">
        <f t="shared" si="152"/>
        <v>0</v>
      </c>
      <c r="GC20">
        <f t="shared" si="153"/>
        <v>0</v>
      </c>
      <c r="GD20">
        <f t="shared" si="154"/>
        <v>0</v>
      </c>
      <c r="GE20">
        <f t="shared" si="155"/>
        <v>0</v>
      </c>
      <c r="GF20">
        <f t="shared" si="156"/>
        <v>0</v>
      </c>
      <c r="GG20">
        <f t="shared" si="157"/>
        <v>0</v>
      </c>
      <c r="GH20">
        <f t="shared" si="158"/>
        <v>0</v>
      </c>
      <c r="GI20">
        <f t="shared" si="159"/>
        <v>0</v>
      </c>
      <c r="GJ20">
        <f t="shared" si="160"/>
        <v>0</v>
      </c>
      <c r="GK20">
        <f t="shared" si="161"/>
        <v>0</v>
      </c>
      <c r="GL20">
        <f t="shared" si="162"/>
        <v>0</v>
      </c>
      <c r="GM20">
        <f t="shared" si="163"/>
        <v>0</v>
      </c>
      <c r="GN20">
        <f t="shared" si="164"/>
        <v>0</v>
      </c>
      <c r="GO20">
        <f t="shared" si="165"/>
        <v>0</v>
      </c>
      <c r="GP20">
        <f t="shared" si="166"/>
        <v>0</v>
      </c>
      <c r="GQ20">
        <f t="shared" si="167"/>
        <v>0</v>
      </c>
      <c r="GR20">
        <f t="shared" si="168"/>
        <v>0</v>
      </c>
      <c r="GS20">
        <f t="shared" si="169"/>
        <v>0</v>
      </c>
      <c r="GT20">
        <f t="shared" si="170"/>
        <v>0</v>
      </c>
      <c r="GU20">
        <f t="shared" si="171"/>
        <v>0</v>
      </c>
      <c r="GV20">
        <f t="shared" si="172"/>
        <v>0</v>
      </c>
      <c r="GW20">
        <f t="shared" si="173"/>
        <v>0</v>
      </c>
      <c r="GX20">
        <f t="shared" si="174"/>
        <v>0</v>
      </c>
      <c r="GY20">
        <f t="shared" si="175"/>
        <v>0</v>
      </c>
      <c r="GZ20">
        <f t="shared" si="176"/>
        <v>0</v>
      </c>
      <c r="HA20">
        <f t="shared" si="177"/>
        <v>0</v>
      </c>
      <c r="HB20">
        <f t="shared" si="178"/>
        <v>0</v>
      </c>
      <c r="HC20">
        <f t="shared" si="179"/>
        <v>0</v>
      </c>
      <c r="HD20">
        <f t="shared" si="180"/>
        <v>0</v>
      </c>
      <c r="HE20">
        <f t="shared" si="181"/>
        <v>0</v>
      </c>
      <c r="HF20">
        <f t="shared" si="182"/>
        <v>0</v>
      </c>
      <c r="HG20">
        <f t="shared" si="183"/>
        <v>0</v>
      </c>
      <c r="HH20">
        <f t="shared" si="184"/>
        <v>0</v>
      </c>
      <c r="HI20">
        <f t="shared" si="185"/>
        <v>0</v>
      </c>
      <c r="HJ20">
        <f t="shared" si="186"/>
        <v>0</v>
      </c>
      <c r="HK20">
        <f t="shared" si="187"/>
        <v>-273600</v>
      </c>
      <c r="HL20">
        <f t="shared" si="188"/>
        <v>0</v>
      </c>
      <c r="HM20">
        <f t="shared" si="189"/>
        <v>0</v>
      </c>
      <c r="HN20">
        <f t="shared" si="126"/>
        <v>0</v>
      </c>
      <c r="HO20">
        <f t="shared" si="124"/>
        <v>0</v>
      </c>
      <c r="HP20">
        <f t="shared" si="124"/>
        <v>0</v>
      </c>
      <c r="HQ20">
        <f t="shared" si="124"/>
        <v>0</v>
      </c>
      <c r="HR20">
        <f t="shared" ref="HR20:HR83" si="190">IF($Q20="Avsättning",CV20,0)</f>
        <v>0</v>
      </c>
      <c r="HS20">
        <f t="shared" ref="HS20:HS83" si="191">IF($Q20="Avsättning",CW20,0)</f>
        <v>0</v>
      </c>
      <c r="HT20">
        <f t="shared" ref="HT20:HT83" si="192">IF($Q20="Avsättning",CX20,0)</f>
        <v>0</v>
      </c>
      <c r="HU20">
        <f t="shared" ref="HU20:HU83" si="193">IF($Q20="Avsättning",CY20,0)</f>
        <v>0</v>
      </c>
      <c r="HV20">
        <f t="shared" ref="HV20:HV83" si="194">IF($Q20="Avsättning",CZ20,0)</f>
        <v>0</v>
      </c>
      <c r="HW20">
        <f t="shared" ref="HW20:HW83" si="195">IF($Q20="Avsättning",DA20,0)</f>
        <v>0</v>
      </c>
      <c r="HX20">
        <f t="shared" ref="HX20:HX83" si="196">IF($Q20="Avsättning",DB20,0)</f>
        <v>0</v>
      </c>
      <c r="HY20">
        <f t="shared" ref="HY20:HY83" si="197">IF($Q20="Avsättning",DC20,0)</f>
        <v>0</v>
      </c>
      <c r="HZ20">
        <f t="shared" ref="HZ20:HZ83" si="198">IF($Q20="Avsättning",DD20,0)</f>
        <v>0</v>
      </c>
      <c r="IA20">
        <f t="shared" ref="IA20:IA83" si="199">IF($Q20="Avsättning",DE20,0)</f>
        <v>0</v>
      </c>
      <c r="IB20">
        <f t="shared" ref="IB20:IB83" si="200">IF($Q20="Avsättning",DF20,0)</f>
        <v>0</v>
      </c>
      <c r="IC20">
        <f t="shared" ref="IC20:IC83" si="201">IF($Q20="Avsättning",DG20,0)</f>
        <v>0</v>
      </c>
      <c r="ID20">
        <f t="shared" ref="ID20:ID83" si="202">IF($Q20="Avsättning",DH20,0)</f>
        <v>0</v>
      </c>
      <c r="IE20">
        <f t="shared" ref="IE20:IE83" si="203">IF($Q20="Avsättning",DI20,0)</f>
        <v>0</v>
      </c>
      <c r="IF20">
        <f t="shared" ref="IF20:IF83" si="204">IF($Q20="Avsättning",DJ20,0)</f>
        <v>0</v>
      </c>
      <c r="IG20">
        <f t="shared" ref="IG20:IG83" si="205">IF($Q20="Avsättning",DK20,0)</f>
        <v>0</v>
      </c>
      <c r="IH20">
        <f t="shared" ref="IH20:IH83" si="206">IF($Q20="Avsättning",DL20,0)</f>
        <v>0</v>
      </c>
      <c r="II20">
        <f t="shared" ref="II20:II83" si="207">IF($Q20="Avsättning",DM20,0)</f>
        <v>0</v>
      </c>
      <c r="IJ20">
        <f t="shared" ref="IJ20:IJ83" si="208">IF($Q20="Avsättning",DN20,0)</f>
        <v>0</v>
      </c>
      <c r="IK20">
        <f t="shared" ref="IK20:IK83" si="209">IF($Q20="Avsättning",DO20,0)</f>
        <v>0</v>
      </c>
      <c r="IL20">
        <f t="shared" ref="IL20:IL83" si="210">IF($Q20="Avsättning",DP20,0)</f>
        <v>0</v>
      </c>
      <c r="IM20">
        <f t="shared" ref="IM20:IM83" si="211">IF($Q20="Avsättning",DQ20,0)</f>
        <v>0</v>
      </c>
      <c r="IN20">
        <f t="shared" ref="IN20:IN83" si="212">IF($Q20="Avsättning",DR20,0)</f>
        <v>0</v>
      </c>
      <c r="IO20">
        <f t="shared" ref="IO20:IO83" si="213">IF($Q20="Avsättning",DS20,0)</f>
        <v>0</v>
      </c>
      <c r="IP20">
        <f t="shared" ref="IP20:IP83" si="214">IF($Q20="Avsättning",DT20,0)</f>
        <v>0</v>
      </c>
      <c r="IQ20">
        <f t="shared" ref="IQ20:IQ83" si="215">IF($Q20="Avsättning",DU20,0)</f>
        <v>0</v>
      </c>
      <c r="IR20">
        <f t="shared" ref="IR20:IR83" si="216">IF($Q20="Avsättning",DV20,0)</f>
        <v>0</v>
      </c>
      <c r="IS20">
        <f t="shared" ref="IS20:IS83" si="217">IF($Q20="Avsättning",DW20,0)</f>
        <v>0</v>
      </c>
      <c r="IT20">
        <f t="shared" ref="IT20:IT83" si="218">IF($Q20="Avsättning",DX20,0)</f>
        <v>0</v>
      </c>
      <c r="IU20">
        <f t="shared" ref="IU20:IU83" si="219">IF($Q20="Avsättning",DY20,0)</f>
        <v>0</v>
      </c>
      <c r="IV20">
        <f t="shared" ref="IV20:IV83" si="220">IF($Q20="Avsättning",DZ20,0)</f>
        <v>0</v>
      </c>
      <c r="IW20">
        <f t="shared" ref="IW20:IW83" si="221">IF($Q20="Avsättning",EA20,0)</f>
        <v>0</v>
      </c>
      <c r="IX20">
        <f t="shared" ref="IX20:IX83" si="222">IF($Q20="Avsättning",EB20,0)</f>
        <v>0</v>
      </c>
    </row>
    <row r="21" spans="1:258" x14ac:dyDescent="0.2">
      <c r="A21" t="s">
        <v>22</v>
      </c>
      <c r="B21" t="s">
        <v>7</v>
      </c>
      <c r="C21" t="s">
        <v>7</v>
      </c>
      <c r="D21" s="57">
        <v>71412</v>
      </c>
      <c r="E21" s="57" t="s">
        <v>342</v>
      </c>
      <c r="F21" s="6">
        <v>1</v>
      </c>
      <c r="G21" s="6" t="s">
        <v>25</v>
      </c>
      <c r="H21" s="6"/>
      <c r="I21" s="57" t="s">
        <v>343</v>
      </c>
      <c r="J21" s="46">
        <v>2063</v>
      </c>
      <c r="K21" s="46">
        <v>60</v>
      </c>
      <c r="L21" s="46">
        <v>-126150</v>
      </c>
      <c r="M21" s="6">
        <f>F21*L21</f>
        <v>-126150</v>
      </c>
      <c r="N21" s="10">
        <f t="shared" si="110"/>
        <v>-2102.5</v>
      </c>
      <c r="P21" t="s">
        <v>227</v>
      </c>
      <c r="Q21" t="s">
        <v>150</v>
      </c>
      <c r="R21" s="67">
        <f t="shared" si="111"/>
        <v>0</v>
      </c>
      <c r="S21" s="67">
        <f t="shared" si="111"/>
        <v>0</v>
      </c>
      <c r="T21" s="67">
        <f t="shared" si="111"/>
        <v>0</v>
      </c>
      <c r="U21" s="67">
        <f t="shared" si="111"/>
        <v>0</v>
      </c>
      <c r="V21" s="67">
        <f t="shared" si="111"/>
        <v>0</v>
      </c>
      <c r="W21" s="67">
        <f t="shared" si="111"/>
        <v>0</v>
      </c>
      <c r="X21" s="67">
        <f t="shared" si="111"/>
        <v>0</v>
      </c>
      <c r="Y21" s="67">
        <f t="shared" si="111"/>
        <v>0</v>
      </c>
      <c r="Z21" s="67">
        <f t="shared" si="111"/>
        <v>0</v>
      </c>
      <c r="AA21" s="67">
        <f t="shared" si="111"/>
        <v>0</v>
      </c>
      <c r="AB21" s="67">
        <f t="shared" si="112"/>
        <v>0</v>
      </c>
      <c r="AC21" s="67">
        <f t="shared" si="112"/>
        <v>0</v>
      </c>
      <c r="AD21" s="67">
        <f t="shared" si="112"/>
        <v>0</v>
      </c>
      <c r="AE21" s="67">
        <f t="shared" si="112"/>
        <v>0</v>
      </c>
      <c r="AF21" s="67">
        <f t="shared" si="112"/>
        <v>0</v>
      </c>
      <c r="AG21" s="67">
        <f t="shared" si="112"/>
        <v>0</v>
      </c>
      <c r="AH21" s="67">
        <f t="shared" si="112"/>
        <v>0</v>
      </c>
      <c r="AI21" s="67">
        <f t="shared" si="112"/>
        <v>0</v>
      </c>
      <c r="AJ21" s="67">
        <f t="shared" si="112"/>
        <v>0</v>
      </c>
      <c r="AK21" s="67">
        <f t="shared" si="112"/>
        <v>0</v>
      </c>
      <c r="AL21" s="67">
        <f t="shared" si="113"/>
        <v>0</v>
      </c>
      <c r="AM21" s="67">
        <f t="shared" si="113"/>
        <v>0</v>
      </c>
      <c r="AN21" s="67">
        <f t="shared" si="113"/>
        <v>0</v>
      </c>
      <c r="AO21" s="67">
        <f t="shared" si="113"/>
        <v>0</v>
      </c>
      <c r="AP21" s="67">
        <f t="shared" si="113"/>
        <v>0</v>
      </c>
      <c r="AQ21" s="67">
        <f t="shared" si="113"/>
        <v>0</v>
      </c>
      <c r="AR21" s="67">
        <f t="shared" si="113"/>
        <v>0</v>
      </c>
      <c r="AS21" s="67">
        <f t="shared" si="113"/>
        <v>0</v>
      </c>
      <c r="AT21" s="67">
        <f t="shared" si="113"/>
        <v>0</v>
      </c>
      <c r="AU21" s="67">
        <f t="shared" si="113"/>
        <v>0</v>
      </c>
      <c r="AV21" s="67">
        <f t="shared" si="114"/>
        <v>0</v>
      </c>
      <c r="AW21" s="67">
        <f t="shared" si="114"/>
        <v>0</v>
      </c>
      <c r="AX21" s="67">
        <f t="shared" si="114"/>
        <v>0</v>
      </c>
      <c r="AY21" s="67">
        <f t="shared" si="114"/>
        <v>0</v>
      </c>
      <c r="AZ21" s="67">
        <f t="shared" si="114"/>
        <v>0</v>
      </c>
      <c r="BA21" s="67">
        <f t="shared" si="114"/>
        <v>0</v>
      </c>
      <c r="BB21" s="67">
        <f t="shared" si="114"/>
        <v>0</v>
      </c>
      <c r="BC21" s="67">
        <f t="shared" si="114"/>
        <v>0</v>
      </c>
      <c r="BD21" s="67">
        <f t="shared" si="114"/>
        <v>0</v>
      </c>
      <c r="BE21" s="67">
        <f t="shared" si="114"/>
        <v>0</v>
      </c>
      <c r="BF21" s="67">
        <f t="shared" si="115"/>
        <v>0</v>
      </c>
      <c r="BG21" s="67">
        <f t="shared" si="115"/>
        <v>0</v>
      </c>
      <c r="BH21" s="67">
        <f t="shared" si="115"/>
        <v>0</v>
      </c>
      <c r="BI21" s="67">
        <f t="shared" si="115"/>
        <v>0</v>
      </c>
      <c r="BJ21" s="67">
        <f t="shared" si="115"/>
        <v>0</v>
      </c>
      <c r="BK21" s="67">
        <f t="shared" si="115"/>
        <v>0</v>
      </c>
      <c r="BL21" s="67">
        <f t="shared" si="115"/>
        <v>0</v>
      </c>
      <c r="BM21" s="67">
        <f t="shared" si="115"/>
        <v>0</v>
      </c>
      <c r="BN21" s="67">
        <f t="shared" si="115"/>
        <v>0</v>
      </c>
      <c r="BO21" s="67">
        <f t="shared" si="115"/>
        <v>0</v>
      </c>
      <c r="BP21" s="67">
        <f t="shared" si="115"/>
        <v>0</v>
      </c>
      <c r="BQ21" s="67">
        <f t="shared" si="115"/>
        <v>0</v>
      </c>
      <c r="BR21" s="67">
        <f t="shared" si="115"/>
        <v>0</v>
      </c>
      <c r="BS21" s="67">
        <f t="shared" si="116"/>
        <v>0</v>
      </c>
      <c r="BT21" s="67">
        <f t="shared" si="116"/>
        <v>0</v>
      </c>
      <c r="BU21" s="67">
        <f t="shared" si="116"/>
        <v>0</v>
      </c>
      <c r="BV21" s="67">
        <f t="shared" si="116"/>
        <v>0</v>
      </c>
      <c r="BW21" s="67">
        <f t="shared" si="116"/>
        <v>0</v>
      </c>
      <c r="BX21" s="67">
        <f t="shared" si="116"/>
        <v>0</v>
      </c>
      <c r="BY21" s="67">
        <f t="shared" si="116"/>
        <v>0</v>
      </c>
      <c r="BZ21" s="67">
        <f t="shared" si="116"/>
        <v>-126150</v>
      </c>
      <c r="CA21" s="67">
        <f t="shared" si="116"/>
        <v>0</v>
      </c>
      <c r="CB21" s="67">
        <f t="shared" si="116"/>
        <v>0</v>
      </c>
      <c r="CC21" s="67">
        <f t="shared" si="117"/>
        <v>0</v>
      </c>
      <c r="CD21" s="67">
        <f t="shared" si="117"/>
        <v>0</v>
      </c>
      <c r="CE21" s="67">
        <f t="shared" si="117"/>
        <v>0</v>
      </c>
      <c r="CF21" s="67">
        <f t="shared" si="117"/>
        <v>0</v>
      </c>
      <c r="CG21" s="67">
        <f t="shared" si="117"/>
        <v>0</v>
      </c>
      <c r="CH21" s="67">
        <f t="shared" si="117"/>
        <v>0</v>
      </c>
      <c r="CI21" s="67">
        <f t="shared" si="117"/>
        <v>0</v>
      </c>
      <c r="CJ21" s="67">
        <f t="shared" si="117"/>
        <v>0</v>
      </c>
      <c r="CK21" s="67">
        <f t="shared" si="117"/>
        <v>0</v>
      </c>
      <c r="CL21" s="67">
        <f t="shared" si="117"/>
        <v>0</v>
      </c>
      <c r="CM21" s="67">
        <f t="shared" si="118"/>
        <v>0</v>
      </c>
      <c r="CN21" s="67">
        <f t="shared" si="118"/>
        <v>0</v>
      </c>
      <c r="CO21" s="67">
        <f t="shared" si="118"/>
        <v>0</v>
      </c>
      <c r="CP21" s="67">
        <f t="shared" si="118"/>
        <v>0</v>
      </c>
      <c r="CQ21" s="67">
        <f t="shared" si="118"/>
        <v>0</v>
      </c>
      <c r="CR21" s="67">
        <f t="shared" si="118"/>
        <v>0</v>
      </c>
      <c r="CS21" s="67">
        <f t="shared" si="118"/>
        <v>0</v>
      </c>
      <c r="CT21" s="67">
        <f t="shared" si="118"/>
        <v>0</v>
      </c>
      <c r="CU21" s="67">
        <f t="shared" si="118"/>
        <v>0</v>
      </c>
      <c r="CV21" s="67">
        <f t="shared" si="118"/>
        <v>0</v>
      </c>
      <c r="CW21" s="67">
        <f t="shared" si="119"/>
        <v>0</v>
      </c>
      <c r="CX21" s="67">
        <f t="shared" si="119"/>
        <v>0</v>
      </c>
      <c r="CY21" s="67">
        <f t="shared" si="119"/>
        <v>0</v>
      </c>
      <c r="CZ21" s="67">
        <f t="shared" si="119"/>
        <v>0</v>
      </c>
      <c r="DA21" s="67">
        <f t="shared" si="119"/>
        <v>0</v>
      </c>
      <c r="DB21" s="67">
        <f t="shared" si="119"/>
        <v>0</v>
      </c>
      <c r="DC21" s="67">
        <f t="shared" si="119"/>
        <v>0</v>
      </c>
      <c r="DD21" s="67">
        <f t="shared" si="119"/>
        <v>0</v>
      </c>
      <c r="DE21" s="67">
        <f t="shared" si="119"/>
        <v>0</v>
      </c>
      <c r="DF21" s="67">
        <f t="shared" si="119"/>
        <v>0</v>
      </c>
      <c r="DG21" s="67">
        <f t="shared" si="120"/>
        <v>0</v>
      </c>
      <c r="DH21" s="67">
        <f t="shared" si="120"/>
        <v>0</v>
      </c>
      <c r="DI21" s="67">
        <f t="shared" si="120"/>
        <v>0</v>
      </c>
      <c r="DJ21" s="67">
        <f t="shared" si="120"/>
        <v>0</v>
      </c>
      <c r="DK21" s="67">
        <f t="shared" si="120"/>
        <v>0</v>
      </c>
      <c r="DL21" s="67">
        <f t="shared" si="120"/>
        <v>0</v>
      </c>
      <c r="DM21" s="67">
        <f t="shared" si="120"/>
        <v>0</v>
      </c>
      <c r="DN21" s="67">
        <f t="shared" si="120"/>
        <v>0</v>
      </c>
      <c r="DO21" s="67">
        <f t="shared" si="120"/>
        <v>0</v>
      </c>
      <c r="DP21" s="67">
        <f t="shared" si="120"/>
        <v>0</v>
      </c>
      <c r="DQ21" s="67">
        <f t="shared" si="121"/>
        <v>0</v>
      </c>
      <c r="DR21" s="67">
        <f t="shared" si="121"/>
        <v>0</v>
      </c>
      <c r="DS21" s="67">
        <f t="shared" si="121"/>
        <v>0</v>
      </c>
      <c r="DT21" s="67">
        <f t="shared" si="121"/>
        <v>0</v>
      </c>
      <c r="DU21" s="67">
        <f t="shared" si="121"/>
        <v>0</v>
      </c>
      <c r="DV21" s="67">
        <f t="shared" si="121"/>
        <v>0</v>
      </c>
      <c r="DW21" s="67">
        <f t="shared" si="121"/>
        <v>0</v>
      </c>
      <c r="DX21" s="67">
        <f t="shared" si="121"/>
        <v>0</v>
      </c>
      <c r="DY21" s="67">
        <f t="shared" si="121"/>
        <v>0</v>
      </c>
      <c r="DZ21" s="67">
        <f t="shared" si="121"/>
        <v>0</v>
      </c>
      <c r="EA21" s="67">
        <f t="shared" si="121"/>
        <v>0</v>
      </c>
      <c r="EB21" s="67">
        <f t="shared" si="121"/>
        <v>0</v>
      </c>
      <c r="EZ21" s="68">
        <f t="shared" si="122"/>
        <v>-2102.5</v>
      </c>
      <c r="FB21">
        <f t="shared" si="125"/>
        <v>0</v>
      </c>
      <c r="FC21">
        <f t="shared" si="127"/>
        <v>0</v>
      </c>
      <c r="FD21">
        <f t="shared" si="128"/>
        <v>0</v>
      </c>
      <c r="FE21">
        <f t="shared" si="129"/>
        <v>0</v>
      </c>
      <c r="FF21">
        <f t="shared" si="130"/>
        <v>0</v>
      </c>
      <c r="FG21">
        <f t="shared" si="131"/>
        <v>0</v>
      </c>
      <c r="FH21">
        <f t="shared" si="132"/>
        <v>0</v>
      </c>
      <c r="FI21">
        <f t="shared" si="133"/>
        <v>0</v>
      </c>
      <c r="FJ21">
        <f t="shared" si="134"/>
        <v>0</v>
      </c>
      <c r="FK21">
        <f t="shared" si="135"/>
        <v>0</v>
      </c>
      <c r="FL21">
        <f t="shared" si="136"/>
        <v>0</v>
      </c>
      <c r="FM21">
        <f t="shared" si="137"/>
        <v>0</v>
      </c>
      <c r="FN21">
        <f t="shared" si="138"/>
        <v>0</v>
      </c>
      <c r="FO21">
        <f t="shared" si="139"/>
        <v>0</v>
      </c>
      <c r="FP21">
        <f t="shared" si="140"/>
        <v>0</v>
      </c>
      <c r="FQ21">
        <f t="shared" si="141"/>
        <v>0</v>
      </c>
      <c r="FR21">
        <f t="shared" si="142"/>
        <v>0</v>
      </c>
      <c r="FS21">
        <f t="shared" si="143"/>
        <v>0</v>
      </c>
      <c r="FT21">
        <f t="shared" si="144"/>
        <v>0</v>
      </c>
      <c r="FU21">
        <f t="shared" si="145"/>
        <v>0</v>
      </c>
      <c r="FV21">
        <f t="shared" si="146"/>
        <v>0</v>
      </c>
      <c r="FW21">
        <f t="shared" si="147"/>
        <v>0</v>
      </c>
      <c r="FX21">
        <f t="shared" si="148"/>
        <v>0</v>
      </c>
      <c r="FY21">
        <f t="shared" si="149"/>
        <v>0</v>
      </c>
      <c r="FZ21">
        <f t="shared" si="150"/>
        <v>0</v>
      </c>
      <c r="GA21">
        <f t="shared" si="151"/>
        <v>0</v>
      </c>
      <c r="GB21">
        <f t="shared" si="152"/>
        <v>0</v>
      </c>
      <c r="GC21">
        <f t="shared" si="153"/>
        <v>0</v>
      </c>
      <c r="GD21">
        <f t="shared" si="154"/>
        <v>0</v>
      </c>
      <c r="GE21">
        <f t="shared" si="155"/>
        <v>0</v>
      </c>
      <c r="GF21">
        <f t="shared" si="156"/>
        <v>0</v>
      </c>
      <c r="GG21">
        <f t="shared" si="157"/>
        <v>0</v>
      </c>
      <c r="GH21">
        <f t="shared" si="158"/>
        <v>0</v>
      </c>
      <c r="GI21">
        <f t="shared" si="159"/>
        <v>0</v>
      </c>
      <c r="GJ21">
        <f t="shared" si="160"/>
        <v>0</v>
      </c>
      <c r="GK21">
        <f t="shared" si="161"/>
        <v>0</v>
      </c>
      <c r="GL21">
        <f t="shared" si="162"/>
        <v>0</v>
      </c>
      <c r="GM21">
        <f t="shared" si="163"/>
        <v>0</v>
      </c>
      <c r="GN21">
        <f t="shared" si="164"/>
        <v>0</v>
      </c>
      <c r="GO21">
        <f t="shared" si="165"/>
        <v>0</v>
      </c>
      <c r="GP21">
        <f t="shared" si="166"/>
        <v>0</v>
      </c>
      <c r="GQ21">
        <f t="shared" si="167"/>
        <v>0</v>
      </c>
      <c r="GR21">
        <f t="shared" si="168"/>
        <v>0</v>
      </c>
      <c r="GS21">
        <f t="shared" si="169"/>
        <v>0</v>
      </c>
      <c r="GT21">
        <f t="shared" si="170"/>
        <v>0</v>
      </c>
      <c r="GU21">
        <f t="shared" si="171"/>
        <v>0</v>
      </c>
      <c r="GV21">
        <f t="shared" si="172"/>
        <v>-126150</v>
      </c>
      <c r="GW21">
        <f t="shared" si="173"/>
        <v>0</v>
      </c>
      <c r="GX21">
        <f t="shared" si="174"/>
        <v>0</v>
      </c>
      <c r="GY21">
        <f t="shared" si="175"/>
        <v>0</v>
      </c>
      <c r="GZ21">
        <f t="shared" si="176"/>
        <v>0</v>
      </c>
      <c r="HA21">
        <f t="shared" si="177"/>
        <v>0</v>
      </c>
      <c r="HB21">
        <f t="shared" si="178"/>
        <v>0</v>
      </c>
      <c r="HC21">
        <f t="shared" si="179"/>
        <v>0</v>
      </c>
      <c r="HD21">
        <f t="shared" si="180"/>
        <v>0</v>
      </c>
      <c r="HE21">
        <f t="shared" si="181"/>
        <v>0</v>
      </c>
      <c r="HF21">
        <f t="shared" si="182"/>
        <v>0</v>
      </c>
      <c r="HG21">
        <f t="shared" si="183"/>
        <v>0</v>
      </c>
      <c r="HH21">
        <f t="shared" si="184"/>
        <v>0</v>
      </c>
      <c r="HI21">
        <f t="shared" si="185"/>
        <v>0</v>
      </c>
      <c r="HJ21">
        <f t="shared" si="186"/>
        <v>0</v>
      </c>
      <c r="HK21">
        <f t="shared" si="187"/>
        <v>0</v>
      </c>
      <c r="HL21">
        <f t="shared" si="188"/>
        <v>0</v>
      </c>
      <c r="HM21">
        <f t="shared" si="189"/>
        <v>0</v>
      </c>
      <c r="HN21">
        <f t="shared" si="126"/>
        <v>0</v>
      </c>
      <c r="HO21">
        <f t="shared" ref="HO21:HO84" si="223">IF($Q21="Avsättning",CS21,0)</f>
        <v>0</v>
      </c>
      <c r="HP21">
        <f t="shared" ref="HP21:HP84" si="224">IF($Q21="Avsättning",CT21,0)</f>
        <v>0</v>
      </c>
      <c r="HQ21">
        <f t="shared" ref="HQ21:HQ84" si="225">IF($Q21="Avsättning",CU21,0)</f>
        <v>0</v>
      </c>
      <c r="HR21">
        <f t="shared" si="190"/>
        <v>0</v>
      </c>
      <c r="HS21">
        <f t="shared" si="191"/>
        <v>0</v>
      </c>
      <c r="HT21">
        <f t="shared" si="192"/>
        <v>0</v>
      </c>
      <c r="HU21">
        <f t="shared" si="193"/>
        <v>0</v>
      </c>
      <c r="HV21">
        <f t="shared" si="194"/>
        <v>0</v>
      </c>
      <c r="HW21">
        <f t="shared" si="195"/>
        <v>0</v>
      </c>
      <c r="HX21">
        <f t="shared" si="196"/>
        <v>0</v>
      </c>
      <c r="HY21">
        <f t="shared" si="197"/>
        <v>0</v>
      </c>
      <c r="HZ21">
        <f t="shared" si="198"/>
        <v>0</v>
      </c>
      <c r="IA21">
        <f t="shared" si="199"/>
        <v>0</v>
      </c>
      <c r="IB21">
        <f t="shared" si="200"/>
        <v>0</v>
      </c>
      <c r="IC21">
        <f t="shared" si="201"/>
        <v>0</v>
      </c>
      <c r="ID21">
        <f t="shared" si="202"/>
        <v>0</v>
      </c>
      <c r="IE21">
        <f t="shared" si="203"/>
        <v>0</v>
      </c>
      <c r="IF21">
        <f t="shared" si="204"/>
        <v>0</v>
      </c>
      <c r="IG21">
        <f t="shared" si="205"/>
        <v>0</v>
      </c>
      <c r="IH21">
        <f t="shared" si="206"/>
        <v>0</v>
      </c>
      <c r="II21">
        <f t="shared" si="207"/>
        <v>0</v>
      </c>
      <c r="IJ21">
        <f t="shared" si="208"/>
        <v>0</v>
      </c>
      <c r="IK21">
        <f t="shared" si="209"/>
        <v>0</v>
      </c>
      <c r="IL21">
        <f t="shared" si="210"/>
        <v>0</v>
      </c>
      <c r="IM21">
        <f t="shared" si="211"/>
        <v>0</v>
      </c>
      <c r="IN21">
        <f t="shared" si="212"/>
        <v>0</v>
      </c>
      <c r="IO21">
        <f t="shared" si="213"/>
        <v>0</v>
      </c>
      <c r="IP21">
        <f t="shared" si="214"/>
        <v>0</v>
      </c>
      <c r="IQ21">
        <f t="shared" si="215"/>
        <v>0</v>
      </c>
      <c r="IR21">
        <f t="shared" si="216"/>
        <v>0</v>
      </c>
      <c r="IS21">
        <f t="shared" si="217"/>
        <v>0</v>
      </c>
      <c r="IT21">
        <f t="shared" si="218"/>
        <v>0</v>
      </c>
      <c r="IU21">
        <f t="shared" si="219"/>
        <v>0</v>
      </c>
      <c r="IV21">
        <f t="shared" si="220"/>
        <v>0</v>
      </c>
      <c r="IW21">
        <f t="shared" si="221"/>
        <v>0</v>
      </c>
      <c r="IX21">
        <f t="shared" si="222"/>
        <v>0</v>
      </c>
    </row>
    <row r="22" spans="1:258" x14ac:dyDescent="0.2">
      <c r="A22" t="s">
        <v>23</v>
      </c>
      <c r="B22" t="s">
        <v>7</v>
      </c>
      <c r="C22" t="s">
        <v>7</v>
      </c>
      <c r="D22" s="57">
        <v>71412</v>
      </c>
      <c r="E22" s="57" t="s">
        <v>342</v>
      </c>
      <c r="F22" s="6">
        <v>1</v>
      </c>
      <c r="G22" s="6" t="s">
        <v>25</v>
      </c>
      <c r="H22" s="6"/>
      <c r="I22" s="57" t="s">
        <v>343</v>
      </c>
      <c r="J22" s="46">
        <v>2063</v>
      </c>
      <c r="K22" s="46">
        <v>60</v>
      </c>
      <c r="L22" s="46">
        <v>-126150</v>
      </c>
      <c r="M22" s="6">
        <f>F22*L22</f>
        <v>-126150</v>
      </c>
      <c r="N22" s="10">
        <f t="shared" si="110"/>
        <v>-2102.5</v>
      </c>
      <c r="P22" t="s">
        <v>227</v>
      </c>
      <c r="Q22" t="s">
        <v>150</v>
      </c>
      <c r="R22" s="67">
        <f t="shared" si="111"/>
        <v>0</v>
      </c>
      <c r="S22" s="67">
        <f t="shared" si="111"/>
        <v>0</v>
      </c>
      <c r="T22" s="67">
        <f t="shared" si="111"/>
        <v>0</v>
      </c>
      <c r="U22" s="67">
        <f t="shared" si="111"/>
        <v>0</v>
      </c>
      <c r="V22" s="67">
        <f t="shared" si="111"/>
        <v>0</v>
      </c>
      <c r="W22" s="67">
        <f t="shared" si="111"/>
        <v>0</v>
      </c>
      <c r="X22" s="67">
        <f t="shared" si="111"/>
        <v>0</v>
      </c>
      <c r="Y22" s="67">
        <f t="shared" si="111"/>
        <v>0</v>
      </c>
      <c r="Z22" s="67">
        <f t="shared" si="111"/>
        <v>0</v>
      </c>
      <c r="AA22" s="67">
        <f t="shared" si="111"/>
        <v>0</v>
      </c>
      <c r="AB22" s="67">
        <f t="shared" si="112"/>
        <v>0</v>
      </c>
      <c r="AC22" s="67">
        <f t="shared" si="112"/>
        <v>0</v>
      </c>
      <c r="AD22" s="67">
        <f t="shared" si="112"/>
        <v>0</v>
      </c>
      <c r="AE22" s="67">
        <f t="shared" si="112"/>
        <v>0</v>
      </c>
      <c r="AF22" s="67">
        <f t="shared" si="112"/>
        <v>0</v>
      </c>
      <c r="AG22" s="67">
        <f t="shared" si="112"/>
        <v>0</v>
      </c>
      <c r="AH22" s="67">
        <f t="shared" si="112"/>
        <v>0</v>
      </c>
      <c r="AI22" s="67">
        <f t="shared" si="112"/>
        <v>0</v>
      </c>
      <c r="AJ22" s="67">
        <f t="shared" si="112"/>
        <v>0</v>
      </c>
      <c r="AK22" s="67">
        <f t="shared" si="112"/>
        <v>0</v>
      </c>
      <c r="AL22" s="67">
        <f t="shared" si="113"/>
        <v>0</v>
      </c>
      <c r="AM22" s="67">
        <f t="shared" si="113"/>
        <v>0</v>
      </c>
      <c r="AN22" s="67">
        <f t="shared" si="113"/>
        <v>0</v>
      </c>
      <c r="AO22" s="67">
        <f t="shared" si="113"/>
        <v>0</v>
      </c>
      <c r="AP22" s="67">
        <f t="shared" si="113"/>
        <v>0</v>
      </c>
      <c r="AQ22" s="67">
        <f t="shared" si="113"/>
        <v>0</v>
      </c>
      <c r="AR22" s="67">
        <f t="shared" si="113"/>
        <v>0</v>
      </c>
      <c r="AS22" s="67">
        <f t="shared" si="113"/>
        <v>0</v>
      </c>
      <c r="AT22" s="67">
        <f t="shared" si="113"/>
        <v>0</v>
      </c>
      <c r="AU22" s="67">
        <f t="shared" si="113"/>
        <v>0</v>
      </c>
      <c r="AV22" s="67">
        <f t="shared" si="114"/>
        <v>0</v>
      </c>
      <c r="AW22" s="67">
        <f t="shared" si="114"/>
        <v>0</v>
      </c>
      <c r="AX22" s="67">
        <f t="shared" si="114"/>
        <v>0</v>
      </c>
      <c r="AY22" s="67">
        <f t="shared" si="114"/>
        <v>0</v>
      </c>
      <c r="AZ22" s="67">
        <f t="shared" si="114"/>
        <v>0</v>
      </c>
      <c r="BA22" s="67">
        <f t="shared" si="114"/>
        <v>0</v>
      </c>
      <c r="BB22" s="67">
        <f t="shared" si="114"/>
        <v>0</v>
      </c>
      <c r="BC22" s="67">
        <f t="shared" si="114"/>
        <v>0</v>
      </c>
      <c r="BD22" s="67">
        <f t="shared" si="114"/>
        <v>0</v>
      </c>
      <c r="BE22" s="67">
        <f t="shared" si="114"/>
        <v>0</v>
      </c>
      <c r="BF22" s="67">
        <f t="shared" si="115"/>
        <v>0</v>
      </c>
      <c r="BG22" s="67">
        <f t="shared" si="115"/>
        <v>0</v>
      </c>
      <c r="BH22" s="67">
        <f t="shared" si="115"/>
        <v>0</v>
      </c>
      <c r="BI22" s="67">
        <f t="shared" si="115"/>
        <v>0</v>
      </c>
      <c r="BJ22" s="67">
        <f t="shared" si="115"/>
        <v>0</v>
      </c>
      <c r="BK22" s="67">
        <f t="shared" si="115"/>
        <v>0</v>
      </c>
      <c r="BL22" s="67">
        <f t="shared" si="115"/>
        <v>0</v>
      </c>
      <c r="BM22" s="67">
        <f t="shared" si="115"/>
        <v>0</v>
      </c>
      <c r="BN22" s="67">
        <f t="shared" si="115"/>
        <v>0</v>
      </c>
      <c r="BO22" s="67">
        <f t="shared" si="115"/>
        <v>0</v>
      </c>
      <c r="BP22" s="67">
        <f t="shared" si="115"/>
        <v>0</v>
      </c>
      <c r="BQ22" s="67">
        <f t="shared" si="115"/>
        <v>0</v>
      </c>
      <c r="BR22" s="67">
        <f t="shared" si="115"/>
        <v>0</v>
      </c>
      <c r="BS22" s="67">
        <f t="shared" si="116"/>
        <v>0</v>
      </c>
      <c r="BT22" s="67">
        <f t="shared" si="116"/>
        <v>0</v>
      </c>
      <c r="BU22" s="67">
        <f t="shared" si="116"/>
        <v>0</v>
      </c>
      <c r="BV22" s="67">
        <f t="shared" si="116"/>
        <v>0</v>
      </c>
      <c r="BW22" s="67">
        <f t="shared" si="116"/>
        <v>0</v>
      </c>
      <c r="BX22" s="67">
        <f t="shared" si="116"/>
        <v>0</v>
      </c>
      <c r="BY22" s="67">
        <f t="shared" si="116"/>
        <v>0</v>
      </c>
      <c r="BZ22" s="67">
        <f t="shared" si="116"/>
        <v>-126150</v>
      </c>
      <c r="CA22" s="67">
        <f t="shared" si="116"/>
        <v>0</v>
      </c>
      <c r="CB22" s="67">
        <f t="shared" si="116"/>
        <v>0</v>
      </c>
      <c r="CC22" s="67">
        <f t="shared" si="117"/>
        <v>0</v>
      </c>
      <c r="CD22" s="67">
        <f t="shared" si="117"/>
        <v>0</v>
      </c>
      <c r="CE22" s="67">
        <f t="shared" si="117"/>
        <v>0</v>
      </c>
      <c r="CF22" s="67">
        <f t="shared" si="117"/>
        <v>0</v>
      </c>
      <c r="CG22" s="67">
        <f t="shared" si="117"/>
        <v>0</v>
      </c>
      <c r="CH22" s="67">
        <f t="shared" si="117"/>
        <v>0</v>
      </c>
      <c r="CI22" s="67">
        <f t="shared" si="117"/>
        <v>0</v>
      </c>
      <c r="CJ22" s="67">
        <f t="shared" si="117"/>
        <v>0</v>
      </c>
      <c r="CK22" s="67">
        <f t="shared" si="117"/>
        <v>0</v>
      </c>
      <c r="CL22" s="67">
        <f t="shared" si="117"/>
        <v>0</v>
      </c>
      <c r="CM22" s="67">
        <f t="shared" si="118"/>
        <v>0</v>
      </c>
      <c r="CN22" s="67">
        <f t="shared" si="118"/>
        <v>0</v>
      </c>
      <c r="CO22" s="67">
        <f t="shared" si="118"/>
        <v>0</v>
      </c>
      <c r="CP22" s="67">
        <f t="shared" si="118"/>
        <v>0</v>
      </c>
      <c r="CQ22" s="67">
        <f t="shared" si="118"/>
        <v>0</v>
      </c>
      <c r="CR22" s="67">
        <f t="shared" si="118"/>
        <v>0</v>
      </c>
      <c r="CS22" s="67">
        <f t="shared" si="118"/>
        <v>0</v>
      </c>
      <c r="CT22" s="67">
        <f t="shared" si="118"/>
        <v>0</v>
      </c>
      <c r="CU22" s="67">
        <f t="shared" si="118"/>
        <v>0</v>
      </c>
      <c r="CV22" s="67">
        <f t="shared" si="118"/>
        <v>0</v>
      </c>
      <c r="CW22" s="67">
        <f t="shared" si="119"/>
        <v>0</v>
      </c>
      <c r="CX22" s="67">
        <f t="shared" si="119"/>
        <v>0</v>
      </c>
      <c r="CY22" s="67">
        <f t="shared" si="119"/>
        <v>0</v>
      </c>
      <c r="CZ22" s="67">
        <f t="shared" si="119"/>
        <v>0</v>
      </c>
      <c r="DA22" s="67">
        <f t="shared" si="119"/>
        <v>0</v>
      </c>
      <c r="DB22" s="67">
        <f t="shared" si="119"/>
        <v>0</v>
      </c>
      <c r="DC22" s="67">
        <f t="shared" si="119"/>
        <v>0</v>
      </c>
      <c r="DD22" s="67">
        <f t="shared" si="119"/>
        <v>0</v>
      </c>
      <c r="DE22" s="67">
        <f t="shared" si="119"/>
        <v>0</v>
      </c>
      <c r="DF22" s="67">
        <f t="shared" si="119"/>
        <v>0</v>
      </c>
      <c r="DG22" s="67">
        <f t="shared" si="120"/>
        <v>0</v>
      </c>
      <c r="DH22" s="67">
        <f t="shared" si="120"/>
        <v>0</v>
      </c>
      <c r="DI22" s="67">
        <f t="shared" si="120"/>
        <v>0</v>
      </c>
      <c r="DJ22" s="67">
        <f t="shared" si="120"/>
        <v>0</v>
      </c>
      <c r="DK22" s="67">
        <f t="shared" si="120"/>
        <v>0</v>
      </c>
      <c r="DL22" s="67">
        <f t="shared" si="120"/>
        <v>0</v>
      </c>
      <c r="DM22" s="67">
        <f t="shared" si="120"/>
        <v>0</v>
      </c>
      <c r="DN22" s="67">
        <f t="shared" si="120"/>
        <v>0</v>
      </c>
      <c r="DO22" s="67">
        <f t="shared" si="120"/>
        <v>0</v>
      </c>
      <c r="DP22" s="67">
        <f t="shared" si="120"/>
        <v>0</v>
      </c>
      <c r="DQ22" s="67">
        <f t="shared" si="121"/>
        <v>0</v>
      </c>
      <c r="DR22" s="67">
        <f t="shared" si="121"/>
        <v>0</v>
      </c>
      <c r="DS22" s="67">
        <f t="shared" si="121"/>
        <v>0</v>
      </c>
      <c r="DT22" s="67">
        <f t="shared" si="121"/>
        <v>0</v>
      </c>
      <c r="DU22" s="67">
        <f t="shared" si="121"/>
        <v>0</v>
      </c>
      <c r="DV22" s="67">
        <f t="shared" si="121"/>
        <v>0</v>
      </c>
      <c r="DW22" s="67">
        <f t="shared" si="121"/>
        <v>0</v>
      </c>
      <c r="DX22" s="67">
        <f t="shared" si="121"/>
        <v>0</v>
      </c>
      <c r="DY22" s="67">
        <f t="shared" si="121"/>
        <v>0</v>
      </c>
      <c r="DZ22" s="67">
        <f t="shared" si="121"/>
        <v>0</v>
      </c>
      <c r="EA22" s="67">
        <f t="shared" si="121"/>
        <v>0</v>
      </c>
      <c r="EB22" s="67">
        <f t="shared" si="121"/>
        <v>0</v>
      </c>
      <c r="EZ22" s="68">
        <f t="shared" si="122"/>
        <v>-2102.5</v>
      </c>
      <c r="FB22">
        <f t="shared" si="125"/>
        <v>0</v>
      </c>
      <c r="FC22">
        <f t="shared" si="127"/>
        <v>0</v>
      </c>
      <c r="FD22">
        <f t="shared" si="128"/>
        <v>0</v>
      </c>
      <c r="FE22">
        <f t="shared" si="129"/>
        <v>0</v>
      </c>
      <c r="FF22">
        <f t="shared" si="130"/>
        <v>0</v>
      </c>
      <c r="FG22">
        <f t="shared" si="131"/>
        <v>0</v>
      </c>
      <c r="FH22">
        <f t="shared" si="132"/>
        <v>0</v>
      </c>
      <c r="FI22">
        <f t="shared" si="133"/>
        <v>0</v>
      </c>
      <c r="FJ22">
        <f t="shared" si="134"/>
        <v>0</v>
      </c>
      <c r="FK22">
        <f t="shared" si="135"/>
        <v>0</v>
      </c>
      <c r="FL22">
        <f t="shared" si="136"/>
        <v>0</v>
      </c>
      <c r="FM22">
        <f t="shared" si="137"/>
        <v>0</v>
      </c>
      <c r="FN22">
        <f t="shared" si="138"/>
        <v>0</v>
      </c>
      <c r="FO22">
        <f t="shared" si="139"/>
        <v>0</v>
      </c>
      <c r="FP22">
        <f t="shared" si="140"/>
        <v>0</v>
      </c>
      <c r="FQ22">
        <f t="shared" si="141"/>
        <v>0</v>
      </c>
      <c r="FR22">
        <f t="shared" si="142"/>
        <v>0</v>
      </c>
      <c r="FS22">
        <f t="shared" si="143"/>
        <v>0</v>
      </c>
      <c r="FT22">
        <f t="shared" si="144"/>
        <v>0</v>
      </c>
      <c r="FU22">
        <f t="shared" si="145"/>
        <v>0</v>
      </c>
      <c r="FV22">
        <f t="shared" si="146"/>
        <v>0</v>
      </c>
      <c r="FW22">
        <f t="shared" si="147"/>
        <v>0</v>
      </c>
      <c r="FX22">
        <f t="shared" si="148"/>
        <v>0</v>
      </c>
      <c r="FY22">
        <f t="shared" si="149"/>
        <v>0</v>
      </c>
      <c r="FZ22">
        <f t="shared" si="150"/>
        <v>0</v>
      </c>
      <c r="GA22">
        <f t="shared" si="151"/>
        <v>0</v>
      </c>
      <c r="GB22">
        <f t="shared" si="152"/>
        <v>0</v>
      </c>
      <c r="GC22">
        <f t="shared" si="153"/>
        <v>0</v>
      </c>
      <c r="GD22">
        <f t="shared" si="154"/>
        <v>0</v>
      </c>
      <c r="GE22">
        <f t="shared" si="155"/>
        <v>0</v>
      </c>
      <c r="GF22">
        <f t="shared" si="156"/>
        <v>0</v>
      </c>
      <c r="GG22">
        <f t="shared" si="157"/>
        <v>0</v>
      </c>
      <c r="GH22">
        <f t="shared" si="158"/>
        <v>0</v>
      </c>
      <c r="GI22">
        <f t="shared" si="159"/>
        <v>0</v>
      </c>
      <c r="GJ22">
        <f t="shared" si="160"/>
        <v>0</v>
      </c>
      <c r="GK22">
        <f t="shared" si="161"/>
        <v>0</v>
      </c>
      <c r="GL22">
        <f t="shared" si="162"/>
        <v>0</v>
      </c>
      <c r="GM22">
        <f t="shared" si="163"/>
        <v>0</v>
      </c>
      <c r="GN22">
        <f t="shared" si="164"/>
        <v>0</v>
      </c>
      <c r="GO22">
        <f t="shared" si="165"/>
        <v>0</v>
      </c>
      <c r="GP22">
        <f t="shared" si="166"/>
        <v>0</v>
      </c>
      <c r="GQ22">
        <f t="shared" si="167"/>
        <v>0</v>
      </c>
      <c r="GR22">
        <f t="shared" si="168"/>
        <v>0</v>
      </c>
      <c r="GS22">
        <f t="shared" si="169"/>
        <v>0</v>
      </c>
      <c r="GT22">
        <f t="shared" si="170"/>
        <v>0</v>
      </c>
      <c r="GU22">
        <f t="shared" si="171"/>
        <v>0</v>
      </c>
      <c r="GV22">
        <f t="shared" si="172"/>
        <v>-126150</v>
      </c>
      <c r="GW22">
        <f t="shared" si="173"/>
        <v>0</v>
      </c>
      <c r="GX22">
        <f t="shared" si="174"/>
        <v>0</v>
      </c>
      <c r="GY22">
        <f t="shared" si="175"/>
        <v>0</v>
      </c>
      <c r="GZ22">
        <f t="shared" si="176"/>
        <v>0</v>
      </c>
      <c r="HA22">
        <f t="shared" si="177"/>
        <v>0</v>
      </c>
      <c r="HB22">
        <f t="shared" si="178"/>
        <v>0</v>
      </c>
      <c r="HC22">
        <f t="shared" si="179"/>
        <v>0</v>
      </c>
      <c r="HD22">
        <f t="shared" si="180"/>
        <v>0</v>
      </c>
      <c r="HE22">
        <f t="shared" si="181"/>
        <v>0</v>
      </c>
      <c r="HF22">
        <f t="shared" si="182"/>
        <v>0</v>
      </c>
      <c r="HG22">
        <f t="shared" si="183"/>
        <v>0</v>
      </c>
      <c r="HH22">
        <f t="shared" si="184"/>
        <v>0</v>
      </c>
      <c r="HI22">
        <f t="shared" si="185"/>
        <v>0</v>
      </c>
      <c r="HJ22">
        <f t="shared" si="186"/>
        <v>0</v>
      </c>
      <c r="HK22">
        <f t="shared" si="187"/>
        <v>0</v>
      </c>
      <c r="HL22">
        <f t="shared" si="188"/>
        <v>0</v>
      </c>
      <c r="HM22">
        <f t="shared" si="189"/>
        <v>0</v>
      </c>
      <c r="HN22">
        <f t="shared" si="126"/>
        <v>0</v>
      </c>
      <c r="HO22">
        <f t="shared" si="223"/>
        <v>0</v>
      </c>
      <c r="HP22">
        <f t="shared" si="224"/>
        <v>0</v>
      </c>
      <c r="HQ22">
        <f t="shared" si="225"/>
        <v>0</v>
      </c>
      <c r="HR22">
        <f t="shared" si="190"/>
        <v>0</v>
      </c>
      <c r="HS22">
        <f t="shared" si="191"/>
        <v>0</v>
      </c>
      <c r="HT22">
        <f t="shared" si="192"/>
        <v>0</v>
      </c>
      <c r="HU22">
        <f t="shared" si="193"/>
        <v>0</v>
      </c>
      <c r="HV22">
        <f t="shared" si="194"/>
        <v>0</v>
      </c>
      <c r="HW22">
        <f t="shared" si="195"/>
        <v>0</v>
      </c>
      <c r="HX22">
        <f t="shared" si="196"/>
        <v>0</v>
      </c>
      <c r="HY22">
        <f t="shared" si="197"/>
        <v>0</v>
      </c>
      <c r="HZ22">
        <f t="shared" si="198"/>
        <v>0</v>
      </c>
      <c r="IA22">
        <f t="shared" si="199"/>
        <v>0</v>
      </c>
      <c r="IB22">
        <f t="shared" si="200"/>
        <v>0</v>
      </c>
      <c r="IC22">
        <f t="shared" si="201"/>
        <v>0</v>
      </c>
      <c r="ID22">
        <f t="shared" si="202"/>
        <v>0</v>
      </c>
      <c r="IE22">
        <f t="shared" si="203"/>
        <v>0</v>
      </c>
      <c r="IF22">
        <f t="shared" si="204"/>
        <v>0</v>
      </c>
      <c r="IG22">
        <f t="shared" si="205"/>
        <v>0</v>
      </c>
      <c r="IH22">
        <f t="shared" si="206"/>
        <v>0</v>
      </c>
      <c r="II22">
        <f t="shared" si="207"/>
        <v>0</v>
      </c>
      <c r="IJ22">
        <f t="shared" si="208"/>
        <v>0</v>
      </c>
      <c r="IK22">
        <f t="shared" si="209"/>
        <v>0</v>
      </c>
      <c r="IL22">
        <f t="shared" si="210"/>
        <v>0</v>
      </c>
      <c r="IM22">
        <f t="shared" si="211"/>
        <v>0</v>
      </c>
      <c r="IN22">
        <f t="shared" si="212"/>
        <v>0</v>
      </c>
      <c r="IO22">
        <f t="shared" si="213"/>
        <v>0</v>
      </c>
      <c r="IP22">
        <f t="shared" si="214"/>
        <v>0</v>
      </c>
      <c r="IQ22">
        <f t="shared" si="215"/>
        <v>0</v>
      </c>
      <c r="IR22">
        <f t="shared" si="216"/>
        <v>0</v>
      </c>
      <c r="IS22">
        <f t="shared" si="217"/>
        <v>0</v>
      </c>
      <c r="IT22">
        <f t="shared" si="218"/>
        <v>0</v>
      </c>
      <c r="IU22">
        <f t="shared" si="219"/>
        <v>0</v>
      </c>
      <c r="IV22">
        <f t="shared" si="220"/>
        <v>0</v>
      </c>
      <c r="IW22">
        <f t="shared" si="221"/>
        <v>0</v>
      </c>
      <c r="IX22">
        <f t="shared" si="222"/>
        <v>0</v>
      </c>
    </row>
    <row r="23" spans="1:258" x14ac:dyDescent="0.2">
      <c r="A23" t="s">
        <v>24</v>
      </c>
      <c r="B23" t="s">
        <v>7</v>
      </c>
      <c r="C23" t="s">
        <v>7</v>
      </c>
      <c r="D23" s="57">
        <v>71412</v>
      </c>
      <c r="E23" s="57" t="s">
        <v>342</v>
      </c>
      <c r="F23" s="6">
        <v>1</v>
      </c>
      <c r="G23" s="6" t="s">
        <v>25</v>
      </c>
      <c r="H23" s="6"/>
      <c r="I23" s="57" t="s">
        <v>343</v>
      </c>
      <c r="J23" s="46">
        <v>2063</v>
      </c>
      <c r="K23" s="46">
        <v>60</v>
      </c>
      <c r="L23" s="46">
        <v>-126150</v>
      </c>
      <c r="M23" s="6">
        <f>F23*L23</f>
        <v>-126150</v>
      </c>
      <c r="N23" s="10">
        <f t="shared" si="110"/>
        <v>-2102.5</v>
      </c>
      <c r="P23" t="s">
        <v>227</v>
      </c>
      <c r="Q23" t="s">
        <v>150</v>
      </c>
      <c r="R23" s="67">
        <f t="shared" ref="R23:AA32" si="226">IF(R$12&gt;=$J23,IF(MOD(R$12-$J23,$K23)=0,$M23,0),0)</f>
        <v>0</v>
      </c>
      <c r="S23" s="67">
        <f t="shared" si="226"/>
        <v>0</v>
      </c>
      <c r="T23" s="67">
        <f t="shared" si="226"/>
        <v>0</v>
      </c>
      <c r="U23" s="67">
        <f t="shared" si="226"/>
        <v>0</v>
      </c>
      <c r="V23" s="67">
        <f t="shared" si="226"/>
        <v>0</v>
      </c>
      <c r="W23" s="67">
        <f t="shared" si="226"/>
        <v>0</v>
      </c>
      <c r="X23" s="67">
        <f t="shared" si="226"/>
        <v>0</v>
      </c>
      <c r="Y23" s="67">
        <f t="shared" si="226"/>
        <v>0</v>
      </c>
      <c r="Z23" s="67">
        <f t="shared" si="226"/>
        <v>0</v>
      </c>
      <c r="AA23" s="67">
        <f t="shared" si="226"/>
        <v>0</v>
      </c>
      <c r="AB23" s="67">
        <f t="shared" ref="AB23:AK32" si="227">IF(AB$12&gt;=$J23,IF(MOD(AB$12-$J23,$K23)=0,$M23,0),0)</f>
        <v>0</v>
      </c>
      <c r="AC23" s="67">
        <f t="shared" si="227"/>
        <v>0</v>
      </c>
      <c r="AD23" s="67">
        <f t="shared" si="227"/>
        <v>0</v>
      </c>
      <c r="AE23" s="67">
        <f t="shared" si="227"/>
        <v>0</v>
      </c>
      <c r="AF23" s="67">
        <f t="shared" si="227"/>
        <v>0</v>
      </c>
      <c r="AG23" s="67">
        <f t="shared" si="227"/>
        <v>0</v>
      </c>
      <c r="AH23" s="67">
        <f t="shared" si="227"/>
        <v>0</v>
      </c>
      <c r="AI23" s="67">
        <f t="shared" si="227"/>
        <v>0</v>
      </c>
      <c r="AJ23" s="67">
        <f t="shared" si="227"/>
        <v>0</v>
      </c>
      <c r="AK23" s="67">
        <f t="shared" si="227"/>
        <v>0</v>
      </c>
      <c r="AL23" s="67">
        <f t="shared" ref="AL23:AU32" si="228">IF(AL$12&gt;=$J23,IF(MOD(AL$12-$J23,$K23)=0,$M23,0),0)</f>
        <v>0</v>
      </c>
      <c r="AM23" s="67">
        <f t="shared" si="228"/>
        <v>0</v>
      </c>
      <c r="AN23" s="67">
        <f t="shared" si="228"/>
        <v>0</v>
      </c>
      <c r="AO23" s="67">
        <f t="shared" si="228"/>
        <v>0</v>
      </c>
      <c r="AP23" s="67">
        <f t="shared" si="228"/>
        <v>0</v>
      </c>
      <c r="AQ23" s="67">
        <f t="shared" si="228"/>
        <v>0</v>
      </c>
      <c r="AR23" s="67">
        <f t="shared" si="228"/>
        <v>0</v>
      </c>
      <c r="AS23" s="67">
        <f t="shared" si="228"/>
        <v>0</v>
      </c>
      <c r="AT23" s="67">
        <f t="shared" si="228"/>
        <v>0</v>
      </c>
      <c r="AU23" s="67">
        <f t="shared" si="228"/>
        <v>0</v>
      </c>
      <c r="AV23" s="67">
        <f t="shared" ref="AV23:BE32" si="229">IF(AV$12&gt;=$J23,IF(MOD(AV$12-$J23,$K23)=0,$M23,0),0)</f>
        <v>0</v>
      </c>
      <c r="AW23" s="67">
        <f t="shared" si="229"/>
        <v>0</v>
      </c>
      <c r="AX23" s="67">
        <f t="shared" si="229"/>
        <v>0</v>
      </c>
      <c r="AY23" s="67">
        <f t="shared" si="229"/>
        <v>0</v>
      </c>
      <c r="AZ23" s="67">
        <f t="shared" si="229"/>
        <v>0</v>
      </c>
      <c r="BA23" s="67">
        <f t="shared" si="229"/>
        <v>0</v>
      </c>
      <c r="BB23" s="67">
        <f t="shared" si="229"/>
        <v>0</v>
      </c>
      <c r="BC23" s="67">
        <f t="shared" si="229"/>
        <v>0</v>
      </c>
      <c r="BD23" s="67">
        <f t="shared" si="229"/>
        <v>0</v>
      </c>
      <c r="BE23" s="67">
        <f t="shared" si="229"/>
        <v>0</v>
      </c>
      <c r="BF23" s="67">
        <f t="shared" ref="BF23:BR32" si="230">IF(BF$12&gt;=$J23,IF(MOD(BF$12-$J23,$K23)=0,$M23,0),0)</f>
        <v>0</v>
      </c>
      <c r="BG23" s="67">
        <f t="shared" si="230"/>
        <v>0</v>
      </c>
      <c r="BH23" s="67">
        <f t="shared" si="230"/>
        <v>0</v>
      </c>
      <c r="BI23" s="67">
        <f t="shared" si="230"/>
        <v>0</v>
      </c>
      <c r="BJ23" s="67">
        <f t="shared" si="230"/>
        <v>0</v>
      </c>
      <c r="BK23" s="67">
        <f t="shared" si="230"/>
        <v>0</v>
      </c>
      <c r="BL23" s="67">
        <f t="shared" si="230"/>
        <v>0</v>
      </c>
      <c r="BM23" s="67">
        <f t="shared" si="230"/>
        <v>0</v>
      </c>
      <c r="BN23" s="67">
        <f t="shared" si="230"/>
        <v>0</v>
      </c>
      <c r="BO23" s="67">
        <f t="shared" si="230"/>
        <v>0</v>
      </c>
      <c r="BP23" s="67">
        <f t="shared" si="230"/>
        <v>0</v>
      </c>
      <c r="BQ23" s="67">
        <f t="shared" si="230"/>
        <v>0</v>
      </c>
      <c r="BR23" s="67">
        <f t="shared" si="230"/>
        <v>0</v>
      </c>
      <c r="BS23" s="67">
        <f t="shared" ref="BS23:CB32" si="231">IF(MOD(BS$12-$J23,$K23)=0,$M23,0)</f>
        <v>0</v>
      </c>
      <c r="BT23" s="67">
        <f t="shared" si="231"/>
        <v>0</v>
      </c>
      <c r="BU23" s="67">
        <f t="shared" si="231"/>
        <v>0</v>
      </c>
      <c r="BV23" s="67">
        <f t="shared" si="231"/>
        <v>0</v>
      </c>
      <c r="BW23" s="67">
        <f t="shared" si="231"/>
        <v>0</v>
      </c>
      <c r="BX23" s="67">
        <f t="shared" si="231"/>
        <v>0</v>
      </c>
      <c r="BY23" s="67">
        <f t="shared" si="231"/>
        <v>0</v>
      </c>
      <c r="BZ23" s="67">
        <f t="shared" si="231"/>
        <v>-126150</v>
      </c>
      <c r="CA23" s="67">
        <f t="shared" si="231"/>
        <v>0</v>
      </c>
      <c r="CB23" s="67">
        <f t="shared" si="231"/>
        <v>0</v>
      </c>
      <c r="CC23" s="67">
        <f t="shared" ref="CC23:CL32" si="232">IF(MOD(CC$12-$J23,$K23)=0,$M23,0)</f>
        <v>0</v>
      </c>
      <c r="CD23" s="67">
        <f t="shared" si="232"/>
        <v>0</v>
      </c>
      <c r="CE23" s="67">
        <f t="shared" si="232"/>
        <v>0</v>
      </c>
      <c r="CF23" s="67">
        <f t="shared" si="232"/>
        <v>0</v>
      </c>
      <c r="CG23" s="67">
        <f t="shared" si="232"/>
        <v>0</v>
      </c>
      <c r="CH23" s="67">
        <f t="shared" si="232"/>
        <v>0</v>
      </c>
      <c r="CI23" s="67">
        <f t="shared" si="232"/>
        <v>0</v>
      </c>
      <c r="CJ23" s="67">
        <f t="shared" si="232"/>
        <v>0</v>
      </c>
      <c r="CK23" s="67">
        <f t="shared" si="232"/>
        <v>0</v>
      </c>
      <c r="CL23" s="67">
        <f t="shared" si="232"/>
        <v>0</v>
      </c>
      <c r="CM23" s="67">
        <f t="shared" ref="CM23:CV32" si="233">IF(MOD(CM$12-$J23,$K23)=0,$M23,0)</f>
        <v>0</v>
      </c>
      <c r="CN23" s="67">
        <f t="shared" si="233"/>
        <v>0</v>
      </c>
      <c r="CO23" s="67">
        <f t="shared" si="233"/>
        <v>0</v>
      </c>
      <c r="CP23" s="67">
        <f t="shared" si="233"/>
        <v>0</v>
      </c>
      <c r="CQ23" s="67">
        <f t="shared" si="233"/>
        <v>0</v>
      </c>
      <c r="CR23" s="67">
        <f t="shared" si="233"/>
        <v>0</v>
      </c>
      <c r="CS23" s="67">
        <f t="shared" si="233"/>
        <v>0</v>
      </c>
      <c r="CT23" s="67">
        <f t="shared" si="233"/>
        <v>0</v>
      </c>
      <c r="CU23" s="67">
        <f t="shared" si="233"/>
        <v>0</v>
      </c>
      <c r="CV23" s="67">
        <f t="shared" si="233"/>
        <v>0</v>
      </c>
      <c r="CW23" s="67">
        <f t="shared" ref="CW23:DF32" si="234">IF(MOD(CW$12-$J23,$K23)=0,$M23,0)</f>
        <v>0</v>
      </c>
      <c r="CX23" s="67">
        <f t="shared" si="234"/>
        <v>0</v>
      </c>
      <c r="CY23" s="67">
        <f t="shared" si="234"/>
        <v>0</v>
      </c>
      <c r="CZ23" s="67">
        <f t="shared" si="234"/>
        <v>0</v>
      </c>
      <c r="DA23" s="67">
        <f t="shared" si="234"/>
        <v>0</v>
      </c>
      <c r="DB23" s="67">
        <f t="shared" si="234"/>
        <v>0</v>
      </c>
      <c r="DC23" s="67">
        <f t="shared" si="234"/>
        <v>0</v>
      </c>
      <c r="DD23" s="67">
        <f t="shared" si="234"/>
        <v>0</v>
      </c>
      <c r="DE23" s="67">
        <f t="shared" si="234"/>
        <v>0</v>
      </c>
      <c r="DF23" s="67">
        <f t="shared" si="234"/>
        <v>0</v>
      </c>
      <c r="DG23" s="67">
        <f t="shared" ref="DG23:DP32" si="235">IF(MOD(DG$12-$J23,$K23)=0,$M23,0)</f>
        <v>0</v>
      </c>
      <c r="DH23" s="67">
        <f t="shared" si="235"/>
        <v>0</v>
      </c>
      <c r="DI23" s="67">
        <f t="shared" si="235"/>
        <v>0</v>
      </c>
      <c r="DJ23" s="67">
        <f t="shared" si="235"/>
        <v>0</v>
      </c>
      <c r="DK23" s="67">
        <f t="shared" si="235"/>
        <v>0</v>
      </c>
      <c r="DL23" s="67">
        <f t="shared" si="235"/>
        <v>0</v>
      </c>
      <c r="DM23" s="67">
        <f t="shared" si="235"/>
        <v>0</v>
      </c>
      <c r="DN23" s="67">
        <f t="shared" si="235"/>
        <v>0</v>
      </c>
      <c r="DO23" s="67">
        <f t="shared" si="235"/>
        <v>0</v>
      </c>
      <c r="DP23" s="67">
        <f t="shared" si="235"/>
        <v>0</v>
      </c>
      <c r="DQ23" s="67">
        <f t="shared" ref="DQ23:EB32" si="236">IF(MOD(DQ$12-$J23,$K23)=0,$M23,0)</f>
        <v>0</v>
      </c>
      <c r="DR23" s="67">
        <f t="shared" si="236"/>
        <v>0</v>
      </c>
      <c r="DS23" s="67">
        <f t="shared" si="236"/>
        <v>0</v>
      </c>
      <c r="DT23" s="67">
        <f t="shared" si="236"/>
        <v>0</v>
      </c>
      <c r="DU23" s="67">
        <f t="shared" si="236"/>
        <v>0</v>
      </c>
      <c r="DV23" s="67">
        <f t="shared" si="236"/>
        <v>0</v>
      </c>
      <c r="DW23" s="67">
        <f t="shared" si="236"/>
        <v>0</v>
      </c>
      <c r="DX23" s="67">
        <f t="shared" si="236"/>
        <v>0</v>
      </c>
      <c r="DY23" s="67">
        <f t="shared" si="236"/>
        <v>0</v>
      </c>
      <c r="DZ23" s="67">
        <f t="shared" si="236"/>
        <v>0</v>
      </c>
      <c r="EA23" s="67">
        <f t="shared" si="236"/>
        <v>0</v>
      </c>
      <c r="EB23" s="67">
        <f t="shared" si="236"/>
        <v>0</v>
      </c>
      <c r="EZ23" s="68">
        <f t="shared" si="122"/>
        <v>-2102.5</v>
      </c>
      <c r="FB23">
        <f t="shared" si="125"/>
        <v>0</v>
      </c>
      <c r="FC23">
        <f t="shared" si="127"/>
        <v>0</v>
      </c>
      <c r="FD23">
        <f t="shared" si="128"/>
        <v>0</v>
      </c>
      <c r="FE23">
        <f t="shared" si="129"/>
        <v>0</v>
      </c>
      <c r="FF23">
        <f t="shared" si="130"/>
        <v>0</v>
      </c>
      <c r="FG23">
        <f t="shared" si="131"/>
        <v>0</v>
      </c>
      <c r="FH23">
        <f t="shared" si="132"/>
        <v>0</v>
      </c>
      <c r="FI23">
        <f t="shared" si="133"/>
        <v>0</v>
      </c>
      <c r="FJ23">
        <f t="shared" si="134"/>
        <v>0</v>
      </c>
      <c r="FK23">
        <f t="shared" si="135"/>
        <v>0</v>
      </c>
      <c r="FL23">
        <f t="shared" si="136"/>
        <v>0</v>
      </c>
      <c r="FM23">
        <f t="shared" si="137"/>
        <v>0</v>
      </c>
      <c r="FN23">
        <f t="shared" si="138"/>
        <v>0</v>
      </c>
      <c r="FO23">
        <f t="shared" si="139"/>
        <v>0</v>
      </c>
      <c r="FP23">
        <f t="shared" si="140"/>
        <v>0</v>
      </c>
      <c r="FQ23">
        <f t="shared" si="141"/>
        <v>0</v>
      </c>
      <c r="FR23">
        <f t="shared" si="142"/>
        <v>0</v>
      </c>
      <c r="FS23">
        <f t="shared" si="143"/>
        <v>0</v>
      </c>
      <c r="FT23">
        <f t="shared" si="144"/>
        <v>0</v>
      </c>
      <c r="FU23">
        <f t="shared" si="145"/>
        <v>0</v>
      </c>
      <c r="FV23">
        <f t="shared" si="146"/>
        <v>0</v>
      </c>
      <c r="FW23">
        <f t="shared" si="147"/>
        <v>0</v>
      </c>
      <c r="FX23">
        <f t="shared" si="148"/>
        <v>0</v>
      </c>
      <c r="FY23">
        <f t="shared" si="149"/>
        <v>0</v>
      </c>
      <c r="FZ23">
        <f t="shared" si="150"/>
        <v>0</v>
      </c>
      <c r="GA23">
        <f t="shared" si="151"/>
        <v>0</v>
      </c>
      <c r="GB23">
        <f t="shared" si="152"/>
        <v>0</v>
      </c>
      <c r="GC23">
        <f t="shared" si="153"/>
        <v>0</v>
      </c>
      <c r="GD23">
        <f t="shared" si="154"/>
        <v>0</v>
      </c>
      <c r="GE23">
        <f t="shared" si="155"/>
        <v>0</v>
      </c>
      <c r="GF23">
        <f t="shared" si="156"/>
        <v>0</v>
      </c>
      <c r="GG23">
        <f t="shared" si="157"/>
        <v>0</v>
      </c>
      <c r="GH23">
        <f t="shared" si="158"/>
        <v>0</v>
      </c>
      <c r="GI23">
        <f t="shared" si="159"/>
        <v>0</v>
      </c>
      <c r="GJ23">
        <f t="shared" si="160"/>
        <v>0</v>
      </c>
      <c r="GK23">
        <f t="shared" si="161"/>
        <v>0</v>
      </c>
      <c r="GL23">
        <f t="shared" si="162"/>
        <v>0</v>
      </c>
      <c r="GM23">
        <f t="shared" si="163"/>
        <v>0</v>
      </c>
      <c r="GN23">
        <f t="shared" si="164"/>
        <v>0</v>
      </c>
      <c r="GO23">
        <f t="shared" si="165"/>
        <v>0</v>
      </c>
      <c r="GP23">
        <f t="shared" si="166"/>
        <v>0</v>
      </c>
      <c r="GQ23">
        <f t="shared" si="167"/>
        <v>0</v>
      </c>
      <c r="GR23">
        <f t="shared" si="168"/>
        <v>0</v>
      </c>
      <c r="GS23">
        <f t="shared" si="169"/>
        <v>0</v>
      </c>
      <c r="GT23">
        <f t="shared" si="170"/>
        <v>0</v>
      </c>
      <c r="GU23">
        <f t="shared" si="171"/>
        <v>0</v>
      </c>
      <c r="GV23">
        <f t="shared" si="172"/>
        <v>-126150</v>
      </c>
      <c r="GW23">
        <f t="shared" si="173"/>
        <v>0</v>
      </c>
      <c r="GX23">
        <f t="shared" si="174"/>
        <v>0</v>
      </c>
      <c r="GY23">
        <f t="shared" si="175"/>
        <v>0</v>
      </c>
      <c r="GZ23">
        <f t="shared" si="176"/>
        <v>0</v>
      </c>
      <c r="HA23">
        <f t="shared" si="177"/>
        <v>0</v>
      </c>
      <c r="HB23">
        <f t="shared" si="178"/>
        <v>0</v>
      </c>
      <c r="HC23">
        <f t="shared" si="179"/>
        <v>0</v>
      </c>
      <c r="HD23">
        <f t="shared" si="180"/>
        <v>0</v>
      </c>
      <c r="HE23">
        <f t="shared" si="181"/>
        <v>0</v>
      </c>
      <c r="HF23">
        <f t="shared" si="182"/>
        <v>0</v>
      </c>
      <c r="HG23">
        <f t="shared" si="183"/>
        <v>0</v>
      </c>
      <c r="HH23">
        <f t="shared" si="184"/>
        <v>0</v>
      </c>
      <c r="HI23">
        <f t="shared" si="185"/>
        <v>0</v>
      </c>
      <c r="HJ23">
        <f t="shared" si="186"/>
        <v>0</v>
      </c>
      <c r="HK23">
        <f t="shared" si="187"/>
        <v>0</v>
      </c>
      <c r="HL23">
        <f t="shared" si="188"/>
        <v>0</v>
      </c>
      <c r="HM23">
        <f t="shared" si="189"/>
        <v>0</v>
      </c>
      <c r="HN23">
        <f t="shared" si="126"/>
        <v>0</v>
      </c>
      <c r="HO23">
        <f t="shared" si="223"/>
        <v>0</v>
      </c>
      <c r="HP23">
        <f t="shared" si="224"/>
        <v>0</v>
      </c>
      <c r="HQ23">
        <f t="shared" si="225"/>
        <v>0</v>
      </c>
      <c r="HR23">
        <f t="shared" si="190"/>
        <v>0</v>
      </c>
      <c r="HS23">
        <f t="shared" si="191"/>
        <v>0</v>
      </c>
      <c r="HT23">
        <f t="shared" si="192"/>
        <v>0</v>
      </c>
      <c r="HU23">
        <f t="shared" si="193"/>
        <v>0</v>
      </c>
      <c r="HV23">
        <f t="shared" si="194"/>
        <v>0</v>
      </c>
      <c r="HW23">
        <f t="shared" si="195"/>
        <v>0</v>
      </c>
      <c r="HX23">
        <f t="shared" si="196"/>
        <v>0</v>
      </c>
      <c r="HY23">
        <f t="shared" si="197"/>
        <v>0</v>
      </c>
      <c r="HZ23">
        <f t="shared" si="198"/>
        <v>0</v>
      </c>
      <c r="IA23">
        <f t="shared" si="199"/>
        <v>0</v>
      </c>
      <c r="IB23">
        <f t="shared" si="200"/>
        <v>0</v>
      </c>
      <c r="IC23">
        <f t="shared" si="201"/>
        <v>0</v>
      </c>
      <c r="ID23">
        <f t="shared" si="202"/>
        <v>0</v>
      </c>
      <c r="IE23">
        <f t="shared" si="203"/>
        <v>0</v>
      </c>
      <c r="IF23">
        <f t="shared" si="204"/>
        <v>0</v>
      </c>
      <c r="IG23">
        <f t="shared" si="205"/>
        <v>0</v>
      </c>
      <c r="IH23">
        <f t="shared" si="206"/>
        <v>0</v>
      </c>
      <c r="II23">
        <f t="shared" si="207"/>
        <v>0</v>
      </c>
      <c r="IJ23">
        <f t="shared" si="208"/>
        <v>0</v>
      </c>
      <c r="IK23">
        <f t="shared" si="209"/>
        <v>0</v>
      </c>
      <c r="IL23">
        <f t="shared" si="210"/>
        <v>0</v>
      </c>
      <c r="IM23">
        <f t="shared" si="211"/>
        <v>0</v>
      </c>
      <c r="IN23">
        <f t="shared" si="212"/>
        <v>0</v>
      </c>
      <c r="IO23">
        <f t="shared" si="213"/>
        <v>0</v>
      </c>
      <c r="IP23">
        <f t="shared" si="214"/>
        <v>0</v>
      </c>
      <c r="IQ23">
        <f t="shared" si="215"/>
        <v>0</v>
      </c>
      <c r="IR23">
        <f t="shared" si="216"/>
        <v>0</v>
      </c>
      <c r="IS23">
        <f t="shared" si="217"/>
        <v>0</v>
      </c>
      <c r="IT23">
        <f t="shared" si="218"/>
        <v>0</v>
      </c>
      <c r="IU23">
        <f t="shared" si="219"/>
        <v>0</v>
      </c>
      <c r="IV23">
        <f t="shared" si="220"/>
        <v>0</v>
      </c>
      <c r="IW23">
        <f t="shared" si="221"/>
        <v>0</v>
      </c>
      <c r="IX23">
        <f t="shared" si="222"/>
        <v>0</v>
      </c>
    </row>
    <row r="24" spans="1:258" x14ac:dyDescent="0.2">
      <c r="A24" t="s">
        <v>23</v>
      </c>
      <c r="B24" t="s">
        <v>2</v>
      </c>
      <c r="C24" t="s">
        <v>114</v>
      </c>
      <c r="E24" t="s">
        <v>391</v>
      </c>
      <c r="F24" s="6">
        <v>1</v>
      </c>
      <c r="G24" s="6" t="s">
        <v>25</v>
      </c>
      <c r="H24" s="6"/>
      <c r="I24" t="s">
        <v>343</v>
      </c>
      <c r="J24" s="6">
        <v>2078</v>
      </c>
      <c r="K24" s="6">
        <v>75</v>
      </c>
      <c r="L24" s="6"/>
      <c r="M24" s="6">
        <f>-SUM(M17:M23)</f>
        <v>-168750</v>
      </c>
      <c r="N24" s="10">
        <f t="shared" si="110"/>
        <v>-2250</v>
      </c>
      <c r="P24" t="s">
        <v>227</v>
      </c>
      <c r="Q24" t="s">
        <v>150</v>
      </c>
      <c r="R24" s="67">
        <f t="shared" si="226"/>
        <v>0</v>
      </c>
      <c r="S24" s="67">
        <f t="shared" si="226"/>
        <v>0</v>
      </c>
      <c r="T24" s="67">
        <f t="shared" si="226"/>
        <v>0</v>
      </c>
      <c r="U24" s="67">
        <f t="shared" si="226"/>
        <v>0</v>
      </c>
      <c r="V24" s="67">
        <f t="shared" si="226"/>
        <v>0</v>
      </c>
      <c r="W24" s="67">
        <f t="shared" si="226"/>
        <v>0</v>
      </c>
      <c r="X24" s="67">
        <f t="shared" si="226"/>
        <v>0</v>
      </c>
      <c r="Y24" s="67">
        <f t="shared" si="226"/>
        <v>0</v>
      </c>
      <c r="Z24" s="67">
        <f t="shared" si="226"/>
        <v>0</v>
      </c>
      <c r="AA24" s="67">
        <f t="shared" si="226"/>
        <v>0</v>
      </c>
      <c r="AB24" s="67">
        <f t="shared" si="227"/>
        <v>0</v>
      </c>
      <c r="AC24" s="67">
        <f t="shared" si="227"/>
        <v>0</v>
      </c>
      <c r="AD24" s="67">
        <f t="shared" si="227"/>
        <v>0</v>
      </c>
      <c r="AE24" s="67">
        <f t="shared" si="227"/>
        <v>0</v>
      </c>
      <c r="AF24" s="67">
        <f t="shared" si="227"/>
        <v>0</v>
      </c>
      <c r="AG24" s="67">
        <f t="shared" si="227"/>
        <v>0</v>
      </c>
      <c r="AH24" s="67">
        <f t="shared" si="227"/>
        <v>0</v>
      </c>
      <c r="AI24" s="67">
        <f t="shared" si="227"/>
        <v>0</v>
      </c>
      <c r="AJ24" s="67">
        <f t="shared" si="227"/>
        <v>0</v>
      </c>
      <c r="AK24" s="67">
        <f t="shared" si="227"/>
        <v>0</v>
      </c>
      <c r="AL24" s="67">
        <f t="shared" si="228"/>
        <v>0</v>
      </c>
      <c r="AM24" s="67">
        <f t="shared" si="228"/>
        <v>0</v>
      </c>
      <c r="AN24" s="67">
        <f t="shared" si="228"/>
        <v>0</v>
      </c>
      <c r="AO24" s="67">
        <f t="shared" si="228"/>
        <v>0</v>
      </c>
      <c r="AP24" s="67">
        <f t="shared" si="228"/>
        <v>0</v>
      </c>
      <c r="AQ24" s="67">
        <f t="shared" si="228"/>
        <v>0</v>
      </c>
      <c r="AR24" s="67">
        <f t="shared" si="228"/>
        <v>0</v>
      </c>
      <c r="AS24" s="67">
        <f t="shared" si="228"/>
        <v>0</v>
      </c>
      <c r="AT24" s="67">
        <f t="shared" si="228"/>
        <v>0</v>
      </c>
      <c r="AU24" s="67">
        <f t="shared" si="228"/>
        <v>0</v>
      </c>
      <c r="AV24" s="67">
        <f t="shared" si="229"/>
        <v>0</v>
      </c>
      <c r="AW24" s="67">
        <f t="shared" si="229"/>
        <v>0</v>
      </c>
      <c r="AX24" s="67">
        <f t="shared" si="229"/>
        <v>0</v>
      </c>
      <c r="AY24" s="67">
        <f t="shared" si="229"/>
        <v>0</v>
      </c>
      <c r="AZ24" s="67">
        <f t="shared" si="229"/>
        <v>0</v>
      </c>
      <c r="BA24" s="67">
        <f t="shared" si="229"/>
        <v>0</v>
      </c>
      <c r="BB24" s="67">
        <f t="shared" si="229"/>
        <v>0</v>
      </c>
      <c r="BC24" s="67">
        <f t="shared" si="229"/>
        <v>0</v>
      </c>
      <c r="BD24" s="67">
        <f t="shared" si="229"/>
        <v>0</v>
      </c>
      <c r="BE24" s="67">
        <f t="shared" si="229"/>
        <v>0</v>
      </c>
      <c r="BF24" s="67">
        <f t="shared" si="230"/>
        <v>0</v>
      </c>
      <c r="BG24" s="67">
        <f t="shared" si="230"/>
        <v>0</v>
      </c>
      <c r="BH24" s="67">
        <f t="shared" si="230"/>
        <v>0</v>
      </c>
      <c r="BI24" s="67">
        <f t="shared" si="230"/>
        <v>0</v>
      </c>
      <c r="BJ24" s="67">
        <f t="shared" si="230"/>
        <v>0</v>
      </c>
      <c r="BK24" s="67">
        <f t="shared" si="230"/>
        <v>0</v>
      </c>
      <c r="BL24" s="67">
        <f t="shared" si="230"/>
        <v>0</v>
      </c>
      <c r="BM24" s="67">
        <f t="shared" si="230"/>
        <v>0</v>
      </c>
      <c r="BN24" s="67">
        <f t="shared" si="230"/>
        <v>0</v>
      </c>
      <c r="BO24" s="67">
        <f t="shared" si="230"/>
        <v>0</v>
      </c>
      <c r="BP24" s="67">
        <f t="shared" si="230"/>
        <v>0</v>
      </c>
      <c r="BQ24" s="67">
        <f t="shared" si="230"/>
        <v>0</v>
      </c>
      <c r="BR24" s="67">
        <f t="shared" si="230"/>
        <v>0</v>
      </c>
      <c r="BS24" s="67">
        <f t="shared" si="231"/>
        <v>0</v>
      </c>
      <c r="BT24" s="67">
        <f t="shared" si="231"/>
        <v>0</v>
      </c>
      <c r="BU24" s="67">
        <f t="shared" si="231"/>
        <v>0</v>
      </c>
      <c r="BV24" s="67">
        <f t="shared" si="231"/>
        <v>0</v>
      </c>
      <c r="BW24" s="67">
        <f t="shared" si="231"/>
        <v>0</v>
      </c>
      <c r="BX24" s="67">
        <f t="shared" si="231"/>
        <v>0</v>
      </c>
      <c r="BY24" s="67">
        <f t="shared" si="231"/>
        <v>0</v>
      </c>
      <c r="BZ24" s="67">
        <f t="shared" si="231"/>
        <v>0</v>
      </c>
      <c r="CA24" s="67">
        <f t="shared" si="231"/>
        <v>0</v>
      </c>
      <c r="CB24" s="67">
        <f t="shared" si="231"/>
        <v>0</v>
      </c>
      <c r="CC24" s="67">
        <f t="shared" si="232"/>
        <v>0</v>
      </c>
      <c r="CD24" s="67">
        <f t="shared" si="232"/>
        <v>0</v>
      </c>
      <c r="CE24" s="67">
        <f t="shared" si="232"/>
        <v>0</v>
      </c>
      <c r="CF24" s="67">
        <f t="shared" si="232"/>
        <v>0</v>
      </c>
      <c r="CG24" s="67">
        <f t="shared" si="232"/>
        <v>0</v>
      </c>
      <c r="CH24" s="67">
        <f t="shared" si="232"/>
        <v>0</v>
      </c>
      <c r="CI24" s="67">
        <f t="shared" si="232"/>
        <v>0</v>
      </c>
      <c r="CJ24" s="67">
        <f t="shared" si="232"/>
        <v>0</v>
      </c>
      <c r="CK24" s="67">
        <f t="shared" si="232"/>
        <v>0</v>
      </c>
      <c r="CL24" s="67">
        <f t="shared" si="232"/>
        <v>0</v>
      </c>
      <c r="CM24" s="67">
        <f t="shared" si="233"/>
        <v>0</v>
      </c>
      <c r="CN24" s="67">
        <f t="shared" si="233"/>
        <v>0</v>
      </c>
      <c r="CO24" s="67">
        <f t="shared" si="233"/>
        <v>-168750</v>
      </c>
      <c r="CP24" s="67">
        <f t="shared" si="233"/>
        <v>0</v>
      </c>
      <c r="CQ24" s="67">
        <f t="shared" si="233"/>
        <v>0</v>
      </c>
      <c r="CR24" s="67">
        <f t="shared" si="233"/>
        <v>0</v>
      </c>
      <c r="CS24" s="67">
        <f t="shared" si="233"/>
        <v>0</v>
      </c>
      <c r="CT24" s="67">
        <f t="shared" si="233"/>
        <v>0</v>
      </c>
      <c r="CU24" s="67">
        <f t="shared" si="233"/>
        <v>0</v>
      </c>
      <c r="CV24" s="67">
        <f t="shared" si="233"/>
        <v>0</v>
      </c>
      <c r="CW24" s="67">
        <f t="shared" si="234"/>
        <v>0</v>
      </c>
      <c r="CX24" s="67">
        <f t="shared" si="234"/>
        <v>0</v>
      </c>
      <c r="CY24" s="67">
        <f t="shared" si="234"/>
        <v>0</v>
      </c>
      <c r="CZ24" s="67">
        <f t="shared" si="234"/>
        <v>0</v>
      </c>
      <c r="DA24" s="67">
        <f t="shared" si="234"/>
        <v>0</v>
      </c>
      <c r="DB24" s="67">
        <f t="shared" si="234"/>
        <v>0</v>
      </c>
      <c r="DC24" s="67">
        <f t="shared" si="234"/>
        <v>0</v>
      </c>
      <c r="DD24" s="67">
        <f t="shared" si="234"/>
        <v>0</v>
      </c>
      <c r="DE24" s="67">
        <f t="shared" si="234"/>
        <v>0</v>
      </c>
      <c r="DF24" s="67">
        <f t="shared" si="234"/>
        <v>0</v>
      </c>
      <c r="DG24" s="67">
        <f t="shared" si="235"/>
        <v>0</v>
      </c>
      <c r="DH24" s="67">
        <f t="shared" si="235"/>
        <v>0</v>
      </c>
      <c r="DI24" s="67">
        <f t="shared" si="235"/>
        <v>0</v>
      </c>
      <c r="DJ24" s="67">
        <f t="shared" si="235"/>
        <v>0</v>
      </c>
      <c r="DK24" s="67">
        <f t="shared" si="235"/>
        <v>0</v>
      </c>
      <c r="DL24" s="67">
        <f t="shared" si="235"/>
        <v>0</v>
      </c>
      <c r="DM24" s="67">
        <f t="shared" si="235"/>
        <v>0</v>
      </c>
      <c r="DN24" s="67">
        <f t="shared" si="235"/>
        <v>0</v>
      </c>
      <c r="DO24" s="67">
        <f t="shared" si="235"/>
        <v>0</v>
      </c>
      <c r="DP24" s="67">
        <f t="shared" si="235"/>
        <v>0</v>
      </c>
      <c r="DQ24" s="67">
        <f t="shared" si="236"/>
        <v>0</v>
      </c>
      <c r="DR24" s="67">
        <f t="shared" si="236"/>
        <v>0</v>
      </c>
      <c r="DS24" s="67">
        <f t="shared" si="236"/>
        <v>0</v>
      </c>
      <c r="DT24" s="67">
        <f t="shared" si="236"/>
        <v>0</v>
      </c>
      <c r="DU24" s="67">
        <f t="shared" si="236"/>
        <v>0</v>
      </c>
      <c r="DV24" s="67">
        <f t="shared" si="236"/>
        <v>0</v>
      </c>
      <c r="DW24" s="67">
        <f t="shared" si="236"/>
        <v>0</v>
      </c>
      <c r="DX24" s="67">
        <f t="shared" si="236"/>
        <v>0</v>
      </c>
      <c r="DY24" s="67">
        <f t="shared" si="236"/>
        <v>0</v>
      </c>
      <c r="DZ24" s="67">
        <f t="shared" si="236"/>
        <v>0</v>
      </c>
      <c r="EA24" s="67">
        <f t="shared" si="236"/>
        <v>0</v>
      </c>
      <c r="EB24" s="67">
        <f t="shared" si="236"/>
        <v>0</v>
      </c>
      <c r="EZ24" s="68">
        <f t="shared" si="122"/>
        <v>-2250</v>
      </c>
      <c r="FB24">
        <f t="shared" si="125"/>
        <v>0</v>
      </c>
      <c r="FC24">
        <f t="shared" si="127"/>
        <v>0</v>
      </c>
      <c r="FD24">
        <f t="shared" si="128"/>
        <v>0</v>
      </c>
      <c r="FE24">
        <f t="shared" si="129"/>
        <v>0</v>
      </c>
      <c r="FF24">
        <f t="shared" si="130"/>
        <v>0</v>
      </c>
      <c r="FG24">
        <f t="shared" si="131"/>
        <v>0</v>
      </c>
      <c r="FH24">
        <f t="shared" si="132"/>
        <v>0</v>
      </c>
      <c r="FI24">
        <f t="shared" si="133"/>
        <v>0</v>
      </c>
      <c r="FJ24">
        <f t="shared" si="134"/>
        <v>0</v>
      </c>
      <c r="FK24">
        <f t="shared" si="135"/>
        <v>0</v>
      </c>
      <c r="FL24">
        <f t="shared" si="136"/>
        <v>0</v>
      </c>
      <c r="FM24">
        <f t="shared" si="137"/>
        <v>0</v>
      </c>
      <c r="FN24">
        <f t="shared" si="138"/>
        <v>0</v>
      </c>
      <c r="FO24">
        <f t="shared" si="139"/>
        <v>0</v>
      </c>
      <c r="FP24">
        <f t="shared" si="140"/>
        <v>0</v>
      </c>
      <c r="FQ24">
        <f t="shared" si="141"/>
        <v>0</v>
      </c>
      <c r="FR24">
        <f t="shared" si="142"/>
        <v>0</v>
      </c>
      <c r="FS24">
        <f t="shared" si="143"/>
        <v>0</v>
      </c>
      <c r="FT24">
        <f t="shared" si="144"/>
        <v>0</v>
      </c>
      <c r="FU24">
        <f t="shared" si="145"/>
        <v>0</v>
      </c>
      <c r="FV24">
        <f t="shared" si="146"/>
        <v>0</v>
      </c>
      <c r="FW24">
        <f t="shared" si="147"/>
        <v>0</v>
      </c>
      <c r="FX24">
        <f t="shared" si="148"/>
        <v>0</v>
      </c>
      <c r="FY24">
        <f t="shared" si="149"/>
        <v>0</v>
      </c>
      <c r="FZ24">
        <f t="shared" si="150"/>
        <v>0</v>
      </c>
      <c r="GA24">
        <f t="shared" si="151"/>
        <v>0</v>
      </c>
      <c r="GB24">
        <f t="shared" si="152"/>
        <v>0</v>
      </c>
      <c r="GC24">
        <f t="shared" si="153"/>
        <v>0</v>
      </c>
      <c r="GD24">
        <f t="shared" si="154"/>
        <v>0</v>
      </c>
      <c r="GE24">
        <f t="shared" si="155"/>
        <v>0</v>
      </c>
      <c r="GF24">
        <f t="shared" si="156"/>
        <v>0</v>
      </c>
      <c r="GG24">
        <f t="shared" si="157"/>
        <v>0</v>
      </c>
      <c r="GH24">
        <f t="shared" si="158"/>
        <v>0</v>
      </c>
      <c r="GI24">
        <f t="shared" si="159"/>
        <v>0</v>
      </c>
      <c r="GJ24">
        <f t="shared" si="160"/>
        <v>0</v>
      </c>
      <c r="GK24">
        <f t="shared" si="161"/>
        <v>0</v>
      </c>
      <c r="GL24">
        <f t="shared" si="162"/>
        <v>0</v>
      </c>
      <c r="GM24">
        <f t="shared" si="163"/>
        <v>0</v>
      </c>
      <c r="GN24">
        <f t="shared" si="164"/>
        <v>0</v>
      </c>
      <c r="GO24">
        <f t="shared" si="165"/>
        <v>0</v>
      </c>
      <c r="GP24">
        <f t="shared" si="166"/>
        <v>0</v>
      </c>
      <c r="GQ24">
        <f t="shared" si="167"/>
        <v>0</v>
      </c>
      <c r="GR24">
        <f t="shared" si="168"/>
        <v>0</v>
      </c>
      <c r="GS24">
        <f t="shared" si="169"/>
        <v>0</v>
      </c>
      <c r="GT24">
        <f t="shared" si="170"/>
        <v>0</v>
      </c>
      <c r="GU24">
        <f t="shared" si="171"/>
        <v>0</v>
      </c>
      <c r="GV24">
        <f t="shared" si="172"/>
        <v>0</v>
      </c>
      <c r="GW24">
        <f t="shared" si="173"/>
        <v>0</v>
      </c>
      <c r="GX24">
        <f t="shared" si="174"/>
        <v>0</v>
      </c>
      <c r="GY24">
        <f t="shared" si="175"/>
        <v>0</v>
      </c>
      <c r="GZ24">
        <f t="shared" si="176"/>
        <v>0</v>
      </c>
      <c r="HA24">
        <f t="shared" si="177"/>
        <v>0</v>
      </c>
      <c r="HB24">
        <f t="shared" si="178"/>
        <v>0</v>
      </c>
      <c r="HC24">
        <f t="shared" si="179"/>
        <v>0</v>
      </c>
      <c r="HD24">
        <f t="shared" si="180"/>
        <v>0</v>
      </c>
      <c r="HE24">
        <f t="shared" si="181"/>
        <v>0</v>
      </c>
      <c r="HF24">
        <f t="shared" si="182"/>
        <v>0</v>
      </c>
      <c r="HG24">
        <f t="shared" si="183"/>
        <v>0</v>
      </c>
      <c r="HH24">
        <f t="shared" si="184"/>
        <v>0</v>
      </c>
      <c r="HI24">
        <f t="shared" si="185"/>
        <v>0</v>
      </c>
      <c r="HJ24">
        <f t="shared" si="186"/>
        <v>0</v>
      </c>
      <c r="HK24">
        <f t="shared" si="187"/>
        <v>-168750</v>
      </c>
      <c r="HL24">
        <f t="shared" si="188"/>
        <v>0</v>
      </c>
      <c r="HM24">
        <f t="shared" si="189"/>
        <v>0</v>
      </c>
      <c r="HN24">
        <f t="shared" si="126"/>
        <v>0</v>
      </c>
      <c r="HO24">
        <f t="shared" si="223"/>
        <v>0</v>
      </c>
      <c r="HP24">
        <f t="shared" si="224"/>
        <v>0</v>
      </c>
      <c r="HQ24">
        <f t="shared" si="225"/>
        <v>0</v>
      </c>
      <c r="HR24">
        <f t="shared" si="190"/>
        <v>0</v>
      </c>
      <c r="HS24">
        <f t="shared" si="191"/>
        <v>0</v>
      </c>
      <c r="HT24">
        <f t="shared" si="192"/>
        <v>0</v>
      </c>
      <c r="HU24">
        <f t="shared" si="193"/>
        <v>0</v>
      </c>
      <c r="HV24">
        <f t="shared" si="194"/>
        <v>0</v>
      </c>
      <c r="HW24">
        <f t="shared" si="195"/>
        <v>0</v>
      </c>
      <c r="HX24">
        <f t="shared" si="196"/>
        <v>0</v>
      </c>
      <c r="HY24">
        <f t="shared" si="197"/>
        <v>0</v>
      </c>
      <c r="HZ24">
        <f t="shared" si="198"/>
        <v>0</v>
      </c>
      <c r="IA24">
        <f t="shared" si="199"/>
        <v>0</v>
      </c>
      <c r="IB24">
        <f t="shared" si="200"/>
        <v>0</v>
      </c>
      <c r="IC24">
        <f t="shared" si="201"/>
        <v>0</v>
      </c>
      <c r="ID24">
        <f t="shared" si="202"/>
        <v>0</v>
      </c>
      <c r="IE24">
        <f t="shared" si="203"/>
        <v>0</v>
      </c>
      <c r="IF24">
        <f t="shared" si="204"/>
        <v>0</v>
      </c>
      <c r="IG24">
        <f t="shared" si="205"/>
        <v>0</v>
      </c>
      <c r="IH24">
        <f t="shared" si="206"/>
        <v>0</v>
      </c>
      <c r="II24">
        <f t="shared" si="207"/>
        <v>0</v>
      </c>
      <c r="IJ24">
        <f t="shared" si="208"/>
        <v>0</v>
      </c>
      <c r="IK24">
        <f t="shared" si="209"/>
        <v>0</v>
      </c>
      <c r="IL24">
        <f t="shared" si="210"/>
        <v>0</v>
      </c>
      <c r="IM24">
        <f t="shared" si="211"/>
        <v>0</v>
      </c>
      <c r="IN24">
        <f t="shared" si="212"/>
        <v>0</v>
      </c>
      <c r="IO24">
        <f t="shared" si="213"/>
        <v>0</v>
      </c>
      <c r="IP24">
        <f t="shared" si="214"/>
        <v>0</v>
      </c>
      <c r="IQ24">
        <f t="shared" si="215"/>
        <v>0</v>
      </c>
      <c r="IR24">
        <f t="shared" si="216"/>
        <v>0</v>
      </c>
      <c r="IS24">
        <f t="shared" si="217"/>
        <v>0</v>
      </c>
      <c r="IT24">
        <f t="shared" si="218"/>
        <v>0</v>
      </c>
      <c r="IU24">
        <f t="shared" si="219"/>
        <v>0</v>
      </c>
      <c r="IV24">
        <f t="shared" si="220"/>
        <v>0</v>
      </c>
      <c r="IW24">
        <f t="shared" si="221"/>
        <v>0</v>
      </c>
      <c r="IX24">
        <f t="shared" si="222"/>
        <v>0</v>
      </c>
    </row>
    <row r="25" spans="1:258" x14ac:dyDescent="0.2">
      <c r="A25" t="s">
        <v>22</v>
      </c>
      <c r="B25" t="s">
        <v>2</v>
      </c>
      <c r="C25" t="s">
        <v>114</v>
      </c>
      <c r="E25" t="s">
        <v>391</v>
      </c>
      <c r="F25" s="6">
        <v>1</v>
      </c>
      <c r="G25" s="6" t="s">
        <v>25</v>
      </c>
      <c r="H25" s="6"/>
      <c r="I25" t="s">
        <v>343</v>
      </c>
      <c r="J25" s="6">
        <v>2078</v>
      </c>
      <c r="K25" s="6">
        <v>75</v>
      </c>
      <c r="L25" s="6"/>
      <c r="M25" s="6">
        <f>-SUM(M19:M24)</f>
        <v>1115700</v>
      </c>
      <c r="N25" s="10">
        <f t="shared" si="110"/>
        <v>14876</v>
      </c>
      <c r="P25" t="s">
        <v>227</v>
      </c>
      <c r="Q25" t="s">
        <v>150</v>
      </c>
      <c r="R25" s="67">
        <f t="shared" si="226"/>
        <v>0</v>
      </c>
      <c r="S25" s="67">
        <f t="shared" si="226"/>
        <v>0</v>
      </c>
      <c r="T25" s="67">
        <f t="shared" si="226"/>
        <v>0</v>
      </c>
      <c r="U25" s="67">
        <f t="shared" si="226"/>
        <v>0</v>
      </c>
      <c r="V25" s="67">
        <f t="shared" si="226"/>
        <v>0</v>
      </c>
      <c r="W25" s="67">
        <f t="shared" si="226"/>
        <v>0</v>
      </c>
      <c r="X25" s="67">
        <f t="shared" si="226"/>
        <v>0</v>
      </c>
      <c r="Y25" s="67">
        <f t="shared" si="226"/>
        <v>0</v>
      </c>
      <c r="Z25" s="67">
        <f t="shared" si="226"/>
        <v>0</v>
      </c>
      <c r="AA25" s="67">
        <f t="shared" si="226"/>
        <v>0</v>
      </c>
      <c r="AB25" s="67">
        <f t="shared" si="227"/>
        <v>0</v>
      </c>
      <c r="AC25" s="67">
        <f t="shared" si="227"/>
        <v>0</v>
      </c>
      <c r="AD25" s="67">
        <f t="shared" si="227"/>
        <v>0</v>
      </c>
      <c r="AE25" s="67">
        <f t="shared" si="227"/>
        <v>0</v>
      </c>
      <c r="AF25" s="67">
        <f t="shared" si="227"/>
        <v>0</v>
      </c>
      <c r="AG25" s="67">
        <f t="shared" si="227"/>
        <v>0</v>
      </c>
      <c r="AH25" s="67">
        <f t="shared" si="227"/>
        <v>0</v>
      </c>
      <c r="AI25" s="67">
        <f t="shared" si="227"/>
        <v>0</v>
      </c>
      <c r="AJ25" s="67">
        <f t="shared" si="227"/>
        <v>0</v>
      </c>
      <c r="AK25" s="67">
        <f t="shared" si="227"/>
        <v>0</v>
      </c>
      <c r="AL25" s="67">
        <f t="shared" si="228"/>
        <v>0</v>
      </c>
      <c r="AM25" s="67">
        <f t="shared" si="228"/>
        <v>0</v>
      </c>
      <c r="AN25" s="67">
        <f t="shared" si="228"/>
        <v>0</v>
      </c>
      <c r="AO25" s="67">
        <f t="shared" si="228"/>
        <v>0</v>
      </c>
      <c r="AP25" s="67">
        <f t="shared" si="228"/>
        <v>0</v>
      </c>
      <c r="AQ25" s="67">
        <f t="shared" si="228"/>
        <v>0</v>
      </c>
      <c r="AR25" s="67">
        <f t="shared" si="228"/>
        <v>0</v>
      </c>
      <c r="AS25" s="67">
        <f t="shared" si="228"/>
        <v>0</v>
      </c>
      <c r="AT25" s="67">
        <f t="shared" si="228"/>
        <v>0</v>
      </c>
      <c r="AU25" s="67">
        <f t="shared" si="228"/>
        <v>0</v>
      </c>
      <c r="AV25" s="67">
        <f t="shared" si="229"/>
        <v>0</v>
      </c>
      <c r="AW25" s="67">
        <f t="shared" si="229"/>
        <v>0</v>
      </c>
      <c r="AX25" s="67">
        <f t="shared" si="229"/>
        <v>0</v>
      </c>
      <c r="AY25" s="67">
        <f t="shared" si="229"/>
        <v>0</v>
      </c>
      <c r="AZ25" s="67">
        <f t="shared" si="229"/>
        <v>0</v>
      </c>
      <c r="BA25" s="67">
        <f t="shared" si="229"/>
        <v>0</v>
      </c>
      <c r="BB25" s="67">
        <f t="shared" si="229"/>
        <v>0</v>
      </c>
      <c r="BC25" s="67">
        <f t="shared" si="229"/>
        <v>0</v>
      </c>
      <c r="BD25" s="67">
        <f t="shared" si="229"/>
        <v>0</v>
      </c>
      <c r="BE25" s="67">
        <f t="shared" si="229"/>
        <v>0</v>
      </c>
      <c r="BF25" s="67">
        <f t="shared" si="230"/>
        <v>0</v>
      </c>
      <c r="BG25" s="67">
        <f t="shared" si="230"/>
        <v>0</v>
      </c>
      <c r="BH25" s="67">
        <f t="shared" si="230"/>
        <v>0</v>
      </c>
      <c r="BI25" s="67">
        <f t="shared" si="230"/>
        <v>0</v>
      </c>
      <c r="BJ25" s="67">
        <f t="shared" si="230"/>
        <v>0</v>
      </c>
      <c r="BK25" s="67">
        <f t="shared" si="230"/>
        <v>0</v>
      </c>
      <c r="BL25" s="67">
        <f t="shared" si="230"/>
        <v>0</v>
      </c>
      <c r="BM25" s="67">
        <f t="shared" si="230"/>
        <v>0</v>
      </c>
      <c r="BN25" s="67">
        <f t="shared" si="230"/>
        <v>0</v>
      </c>
      <c r="BO25" s="67">
        <f t="shared" si="230"/>
        <v>0</v>
      </c>
      <c r="BP25" s="67">
        <f t="shared" si="230"/>
        <v>0</v>
      </c>
      <c r="BQ25" s="67">
        <f t="shared" si="230"/>
        <v>0</v>
      </c>
      <c r="BR25" s="67">
        <f t="shared" si="230"/>
        <v>0</v>
      </c>
      <c r="BS25" s="67">
        <f t="shared" si="231"/>
        <v>0</v>
      </c>
      <c r="BT25" s="67">
        <f t="shared" si="231"/>
        <v>0</v>
      </c>
      <c r="BU25" s="67">
        <f t="shared" si="231"/>
        <v>0</v>
      </c>
      <c r="BV25" s="67">
        <f t="shared" si="231"/>
        <v>0</v>
      </c>
      <c r="BW25" s="67">
        <f t="shared" si="231"/>
        <v>0</v>
      </c>
      <c r="BX25" s="67">
        <f t="shared" si="231"/>
        <v>0</v>
      </c>
      <c r="BY25" s="67">
        <f t="shared" si="231"/>
        <v>0</v>
      </c>
      <c r="BZ25" s="67">
        <f t="shared" si="231"/>
        <v>0</v>
      </c>
      <c r="CA25" s="67">
        <f t="shared" si="231"/>
        <v>0</v>
      </c>
      <c r="CB25" s="67">
        <f t="shared" si="231"/>
        <v>0</v>
      </c>
      <c r="CC25" s="67">
        <f t="shared" si="232"/>
        <v>0</v>
      </c>
      <c r="CD25" s="67">
        <f t="shared" si="232"/>
        <v>0</v>
      </c>
      <c r="CE25" s="67">
        <f t="shared" si="232"/>
        <v>0</v>
      </c>
      <c r="CF25" s="67">
        <f t="shared" si="232"/>
        <v>0</v>
      </c>
      <c r="CG25" s="67">
        <f t="shared" si="232"/>
        <v>0</v>
      </c>
      <c r="CH25" s="67">
        <f t="shared" si="232"/>
        <v>0</v>
      </c>
      <c r="CI25" s="67">
        <f t="shared" si="232"/>
        <v>0</v>
      </c>
      <c r="CJ25" s="67">
        <f t="shared" si="232"/>
        <v>0</v>
      </c>
      <c r="CK25" s="67">
        <f t="shared" si="232"/>
        <v>0</v>
      </c>
      <c r="CL25" s="67">
        <f t="shared" si="232"/>
        <v>0</v>
      </c>
      <c r="CM25" s="67">
        <f t="shared" si="233"/>
        <v>0</v>
      </c>
      <c r="CN25" s="67">
        <f t="shared" si="233"/>
        <v>0</v>
      </c>
      <c r="CO25" s="67">
        <f t="shared" si="233"/>
        <v>1115700</v>
      </c>
      <c r="CP25" s="67">
        <f t="shared" si="233"/>
        <v>0</v>
      </c>
      <c r="CQ25" s="67">
        <f t="shared" si="233"/>
        <v>0</v>
      </c>
      <c r="CR25" s="67">
        <f t="shared" si="233"/>
        <v>0</v>
      </c>
      <c r="CS25" s="67">
        <f t="shared" si="233"/>
        <v>0</v>
      </c>
      <c r="CT25" s="67">
        <f t="shared" si="233"/>
        <v>0</v>
      </c>
      <c r="CU25" s="67">
        <f t="shared" si="233"/>
        <v>0</v>
      </c>
      <c r="CV25" s="67">
        <f t="shared" si="233"/>
        <v>0</v>
      </c>
      <c r="CW25" s="67">
        <f t="shared" si="234"/>
        <v>0</v>
      </c>
      <c r="CX25" s="67">
        <f t="shared" si="234"/>
        <v>0</v>
      </c>
      <c r="CY25" s="67">
        <f t="shared" si="234"/>
        <v>0</v>
      </c>
      <c r="CZ25" s="67">
        <f t="shared" si="234"/>
        <v>0</v>
      </c>
      <c r="DA25" s="67">
        <f t="shared" si="234"/>
        <v>0</v>
      </c>
      <c r="DB25" s="67">
        <f t="shared" si="234"/>
        <v>0</v>
      </c>
      <c r="DC25" s="67">
        <f t="shared" si="234"/>
        <v>0</v>
      </c>
      <c r="DD25" s="67">
        <f t="shared" si="234"/>
        <v>0</v>
      </c>
      <c r="DE25" s="67">
        <f t="shared" si="234"/>
        <v>0</v>
      </c>
      <c r="DF25" s="67">
        <f t="shared" si="234"/>
        <v>0</v>
      </c>
      <c r="DG25" s="67">
        <f t="shared" si="235"/>
        <v>0</v>
      </c>
      <c r="DH25" s="67">
        <f t="shared" si="235"/>
        <v>0</v>
      </c>
      <c r="DI25" s="67">
        <f t="shared" si="235"/>
        <v>0</v>
      </c>
      <c r="DJ25" s="67">
        <f t="shared" si="235"/>
        <v>0</v>
      </c>
      <c r="DK25" s="67">
        <f t="shared" si="235"/>
        <v>0</v>
      </c>
      <c r="DL25" s="67">
        <f t="shared" si="235"/>
        <v>0</v>
      </c>
      <c r="DM25" s="67">
        <f t="shared" si="235"/>
        <v>0</v>
      </c>
      <c r="DN25" s="67">
        <f t="shared" si="235"/>
        <v>0</v>
      </c>
      <c r="DO25" s="67">
        <f t="shared" si="235"/>
        <v>0</v>
      </c>
      <c r="DP25" s="67">
        <f t="shared" si="235"/>
        <v>0</v>
      </c>
      <c r="DQ25" s="67">
        <f t="shared" si="236"/>
        <v>0</v>
      </c>
      <c r="DR25" s="67">
        <f t="shared" si="236"/>
        <v>0</v>
      </c>
      <c r="DS25" s="67">
        <f t="shared" si="236"/>
        <v>0</v>
      </c>
      <c r="DT25" s="67">
        <f t="shared" si="236"/>
        <v>0</v>
      </c>
      <c r="DU25" s="67">
        <f t="shared" si="236"/>
        <v>0</v>
      </c>
      <c r="DV25" s="67">
        <f t="shared" si="236"/>
        <v>0</v>
      </c>
      <c r="DW25" s="67">
        <f t="shared" si="236"/>
        <v>0</v>
      </c>
      <c r="DX25" s="67">
        <f t="shared" si="236"/>
        <v>0</v>
      </c>
      <c r="DY25" s="67">
        <f t="shared" si="236"/>
        <v>0</v>
      </c>
      <c r="DZ25" s="67">
        <f t="shared" si="236"/>
        <v>0</v>
      </c>
      <c r="EA25" s="67">
        <f t="shared" si="236"/>
        <v>0</v>
      </c>
      <c r="EB25" s="67">
        <f t="shared" si="236"/>
        <v>0</v>
      </c>
      <c r="EZ25" s="68">
        <f t="shared" si="122"/>
        <v>14876</v>
      </c>
      <c r="FB25">
        <f t="shared" si="125"/>
        <v>0</v>
      </c>
      <c r="FC25">
        <f t="shared" si="127"/>
        <v>0</v>
      </c>
      <c r="FD25">
        <f t="shared" si="128"/>
        <v>0</v>
      </c>
      <c r="FE25">
        <f t="shared" si="129"/>
        <v>0</v>
      </c>
      <c r="FF25">
        <f t="shared" si="130"/>
        <v>0</v>
      </c>
      <c r="FG25">
        <f t="shared" si="131"/>
        <v>0</v>
      </c>
      <c r="FH25">
        <f t="shared" si="132"/>
        <v>0</v>
      </c>
      <c r="FI25">
        <f t="shared" si="133"/>
        <v>0</v>
      </c>
      <c r="FJ25">
        <f t="shared" si="134"/>
        <v>0</v>
      </c>
      <c r="FK25">
        <f t="shared" si="135"/>
        <v>0</v>
      </c>
      <c r="FL25">
        <f t="shared" si="136"/>
        <v>0</v>
      </c>
      <c r="FM25">
        <f t="shared" si="137"/>
        <v>0</v>
      </c>
      <c r="FN25">
        <f t="shared" si="138"/>
        <v>0</v>
      </c>
      <c r="FO25">
        <f t="shared" si="139"/>
        <v>0</v>
      </c>
      <c r="FP25">
        <f t="shared" si="140"/>
        <v>0</v>
      </c>
      <c r="FQ25">
        <f t="shared" si="141"/>
        <v>0</v>
      </c>
      <c r="FR25">
        <f t="shared" si="142"/>
        <v>0</v>
      </c>
      <c r="FS25">
        <f t="shared" si="143"/>
        <v>0</v>
      </c>
      <c r="FT25">
        <f t="shared" si="144"/>
        <v>0</v>
      </c>
      <c r="FU25">
        <f t="shared" si="145"/>
        <v>0</v>
      </c>
      <c r="FV25">
        <f t="shared" si="146"/>
        <v>0</v>
      </c>
      <c r="FW25">
        <f t="shared" si="147"/>
        <v>0</v>
      </c>
      <c r="FX25">
        <f t="shared" si="148"/>
        <v>0</v>
      </c>
      <c r="FY25">
        <f t="shared" si="149"/>
        <v>0</v>
      </c>
      <c r="FZ25">
        <f t="shared" si="150"/>
        <v>0</v>
      </c>
      <c r="GA25">
        <f t="shared" si="151"/>
        <v>0</v>
      </c>
      <c r="GB25">
        <f t="shared" si="152"/>
        <v>0</v>
      </c>
      <c r="GC25">
        <f t="shared" si="153"/>
        <v>0</v>
      </c>
      <c r="GD25">
        <f t="shared" si="154"/>
        <v>0</v>
      </c>
      <c r="GE25">
        <f t="shared" si="155"/>
        <v>0</v>
      </c>
      <c r="GF25">
        <f t="shared" si="156"/>
        <v>0</v>
      </c>
      <c r="GG25">
        <f t="shared" si="157"/>
        <v>0</v>
      </c>
      <c r="GH25">
        <f t="shared" si="158"/>
        <v>0</v>
      </c>
      <c r="GI25">
        <f t="shared" si="159"/>
        <v>0</v>
      </c>
      <c r="GJ25">
        <f t="shared" si="160"/>
        <v>0</v>
      </c>
      <c r="GK25">
        <f t="shared" si="161"/>
        <v>0</v>
      </c>
      <c r="GL25">
        <f t="shared" si="162"/>
        <v>0</v>
      </c>
      <c r="GM25">
        <f t="shared" si="163"/>
        <v>0</v>
      </c>
      <c r="GN25">
        <f t="shared" si="164"/>
        <v>0</v>
      </c>
      <c r="GO25">
        <f t="shared" si="165"/>
        <v>0</v>
      </c>
      <c r="GP25">
        <f t="shared" si="166"/>
        <v>0</v>
      </c>
      <c r="GQ25">
        <f t="shared" si="167"/>
        <v>0</v>
      </c>
      <c r="GR25">
        <f t="shared" si="168"/>
        <v>0</v>
      </c>
      <c r="GS25">
        <f t="shared" si="169"/>
        <v>0</v>
      </c>
      <c r="GT25">
        <f t="shared" si="170"/>
        <v>0</v>
      </c>
      <c r="GU25">
        <f t="shared" si="171"/>
        <v>0</v>
      </c>
      <c r="GV25">
        <f t="shared" si="172"/>
        <v>0</v>
      </c>
      <c r="GW25">
        <f t="shared" si="173"/>
        <v>0</v>
      </c>
      <c r="GX25">
        <f t="shared" si="174"/>
        <v>0</v>
      </c>
      <c r="GY25">
        <f t="shared" si="175"/>
        <v>0</v>
      </c>
      <c r="GZ25">
        <f t="shared" si="176"/>
        <v>0</v>
      </c>
      <c r="HA25">
        <f t="shared" si="177"/>
        <v>0</v>
      </c>
      <c r="HB25">
        <f t="shared" si="178"/>
        <v>0</v>
      </c>
      <c r="HC25">
        <f t="shared" si="179"/>
        <v>0</v>
      </c>
      <c r="HD25">
        <f t="shared" si="180"/>
        <v>0</v>
      </c>
      <c r="HE25">
        <f t="shared" si="181"/>
        <v>0</v>
      </c>
      <c r="HF25">
        <f t="shared" si="182"/>
        <v>0</v>
      </c>
      <c r="HG25">
        <f t="shared" si="183"/>
        <v>0</v>
      </c>
      <c r="HH25">
        <f t="shared" si="184"/>
        <v>0</v>
      </c>
      <c r="HI25">
        <f t="shared" si="185"/>
        <v>0</v>
      </c>
      <c r="HJ25">
        <f t="shared" si="186"/>
        <v>0</v>
      </c>
      <c r="HK25">
        <f t="shared" si="187"/>
        <v>1115700</v>
      </c>
      <c r="HL25">
        <f t="shared" si="188"/>
        <v>0</v>
      </c>
      <c r="HM25">
        <f t="shared" si="189"/>
        <v>0</v>
      </c>
      <c r="HN25">
        <f t="shared" si="126"/>
        <v>0</v>
      </c>
      <c r="HO25">
        <f t="shared" si="223"/>
        <v>0</v>
      </c>
      <c r="HP25">
        <f t="shared" si="224"/>
        <v>0</v>
      </c>
      <c r="HQ25">
        <f t="shared" si="225"/>
        <v>0</v>
      </c>
      <c r="HR25">
        <f t="shared" si="190"/>
        <v>0</v>
      </c>
      <c r="HS25">
        <f t="shared" si="191"/>
        <v>0</v>
      </c>
      <c r="HT25">
        <f t="shared" si="192"/>
        <v>0</v>
      </c>
      <c r="HU25">
        <f t="shared" si="193"/>
        <v>0</v>
      </c>
      <c r="HV25">
        <f t="shared" si="194"/>
        <v>0</v>
      </c>
      <c r="HW25">
        <f t="shared" si="195"/>
        <v>0</v>
      </c>
      <c r="HX25">
        <f t="shared" si="196"/>
        <v>0</v>
      </c>
      <c r="HY25">
        <f t="shared" si="197"/>
        <v>0</v>
      </c>
      <c r="HZ25">
        <f t="shared" si="198"/>
        <v>0</v>
      </c>
      <c r="IA25">
        <f t="shared" si="199"/>
        <v>0</v>
      </c>
      <c r="IB25">
        <f t="shared" si="200"/>
        <v>0</v>
      </c>
      <c r="IC25">
        <f t="shared" si="201"/>
        <v>0</v>
      </c>
      <c r="ID25">
        <f t="shared" si="202"/>
        <v>0</v>
      </c>
      <c r="IE25">
        <f t="shared" si="203"/>
        <v>0</v>
      </c>
      <c r="IF25">
        <f t="shared" si="204"/>
        <v>0</v>
      </c>
      <c r="IG25">
        <f t="shared" si="205"/>
        <v>0</v>
      </c>
      <c r="IH25">
        <f t="shared" si="206"/>
        <v>0</v>
      </c>
      <c r="II25">
        <f t="shared" si="207"/>
        <v>0</v>
      </c>
      <c r="IJ25">
        <f t="shared" si="208"/>
        <v>0</v>
      </c>
      <c r="IK25">
        <f t="shared" si="209"/>
        <v>0</v>
      </c>
      <c r="IL25">
        <f t="shared" si="210"/>
        <v>0</v>
      </c>
      <c r="IM25">
        <f t="shared" si="211"/>
        <v>0</v>
      </c>
      <c r="IN25">
        <f t="shared" si="212"/>
        <v>0</v>
      </c>
      <c r="IO25">
        <f t="shared" si="213"/>
        <v>0</v>
      </c>
      <c r="IP25">
        <f t="shared" si="214"/>
        <v>0</v>
      </c>
      <c r="IQ25">
        <f t="shared" si="215"/>
        <v>0</v>
      </c>
      <c r="IR25">
        <f t="shared" si="216"/>
        <v>0</v>
      </c>
      <c r="IS25">
        <f t="shared" si="217"/>
        <v>0</v>
      </c>
      <c r="IT25">
        <f t="shared" si="218"/>
        <v>0</v>
      </c>
      <c r="IU25">
        <f t="shared" si="219"/>
        <v>0</v>
      </c>
      <c r="IV25">
        <f t="shared" si="220"/>
        <v>0</v>
      </c>
      <c r="IW25">
        <f t="shared" si="221"/>
        <v>0</v>
      </c>
      <c r="IX25">
        <f t="shared" si="222"/>
        <v>0</v>
      </c>
    </row>
    <row r="26" spans="1:258" x14ac:dyDescent="0.2">
      <c r="A26" t="s">
        <v>24</v>
      </c>
      <c r="B26" t="s">
        <v>2</v>
      </c>
      <c r="C26" t="s">
        <v>114</v>
      </c>
      <c r="E26" t="s">
        <v>391</v>
      </c>
      <c r="F26" s="6">
        <v>1</v>
      </c>
      <c r="G26" s="6" t="s">
        <v>25</v>
      </c>
      <c r="H26" s="6"/>
      <c r="I26" t="s">
        <v>343</v>
      </c>
      <c r="J26" s="6">
        <v>2078</v>
      </c>
      <c r="K26" s="6">
        <v>75</v>
      </c>
      <c r="L26" s="6"/>
      <c r="M26" s="6">
        <f>-SUM(M20:M25)</f>
        <v>-294900</v>
      </c>
      <c r="N26" s="10">
        <f t="shared" si="110"/>
        <v>-3932</v>
      </c>
      <c r="P26" t="s">
        <v>227</v>
      </c>
      <c r="Q26" t="s">
        <v>150</v>
      </c>
      <c r="R26" s="67">
        <f t="shared" si="226"/>
        <v>0</v>
      </c>
      <c r="S26" s="67">
        <f t="shared" si="226"/>
        <v>0</v>
      </c>
      <c r="T26" s="67">
        <f t="shared" si="226"/>
        <v>0</v>
      </c>
      <c r="U26" s="67">
        <f t="shared" si="226"/>
        <v>0</v>
      </c>
      <c r="V26" s="67">
        <f t="shared" si="226"/>
        <v>0</v>
      </c>
      <c r="W26" s="67">
        <f t="shared" si="226"/>
        <v>0</v>
      </c>
      <c r="X26" s="67">
        <f t="shared" si="226"/>
        <v>0</v>
      </c>
      <c r="Y26" s="67">
        <f t="shared" si="226"/>
        <v>0</v>
      </c>
      <c r="Z26" s="67">
        <f t="shared" si="226"/>
        <v>0</v>
      </c>
      <c r="AA26" s="67">
        <f t="shared" si="226"/>
        <v>0</v>
      </c>
      <c r="AB26" s="67">
        <f t="shared" si="227"/>
        <v>0</v>
      </c>
      <c r="AC26" s="67">
        <f t="shared" si="227"/>
        <v>0</v>
      </c>
      <c r="AD26" s="67">
        <f t="shared" si="227"/>
        <v>0</v>
      </c>
      <c r="AE26" s="67">
        <f t="shared" si="227"/>
        <v>0</v>
      </c>
      <c r="AF26" s="67">
        <f t="shared" si="227"/>
        <v>0</v>
      </c>
      <c r="AG26" s="67">
        <f t="shared" si="227"/>
        <v>0</v>
      </c>
      <c r="AH26" s="67">
        <f t="shared" si="227"/>
        <v>0</v>
      </c>
      <c r="AI26" s="67">
        <f t="shared" si="227"/>
        <v>0</v>
      </c>
      <c r="AJ26" s="67">
        <f t="shared" si="227"/>
        <v>0</v>
      </c>
      <c r="AK26" s="67">
        <f t="shared" si="227"/>
        <v>0</v>
      </c>
      <c r="AL26" s="67">
        <f t="shared" si="228"/>
        <v>0</v>
      </c>
      <c r="AM26" s="67">
        <f t="shared" si="228"/>
        <v>0</v>
      </c>
      <c r="AN26" s="67">
        <f t="shared" si="228"/>
        <v>0</v>
      </c>
      <c r="AO26" s="67">
        <f t="shared" si="228"/>
        <v>0</v>
      </c>
      <c r="AP26" s="67">
        <f t="shared" si="228"/>
        <v>0</v>
      </c>
      <c r="AQ26" s="67">
        <f t="shared" si="228"/>
        <v>0</v>
      </c>
      <c r="AR26" s="67">
        <f t="shared" si="228"/>
        <v>0</v>
      </c>
      <c r="AS26" s="67">
        <f t="shared" si="228"/>
        <v>0</v>
      </c>
      <c r="AT26" s="67">
        <f t="shared" si="228"/>
        <v>0</v>
      </c>
      <c r="AU26" s="67">
        <f t="shared" si="228"/>
        <v>0</v>
      </c>
      <c r="AV26" s="67">
        <f t="shared" si="229"/>
        <v>0</v>
      </c>
      <c r="AW26" s="67">
        <f t="shared" si="229"/>
        <v>0</v>
      </c>
      <c r="AX26" s="67">
        <f t="shared" si="229"/>
        <v>0</v>
      </c>
      <c r="AY26" s="67">
        <f t="shared" si="229"/>
        <v>0</v>
      </c>
      <c r="AZ26" s="67">
        <f t="shared" si="229"/>
        <v>0</v>
      </c>
      <c r="BA26" s="67">
        <f t="shared" si="229"/>
        <v>0</v>
      </c>
      <c r="BB26" s="67">
        <f t="shared" si="229"/>
        <v>0</v>
      </c>
      <c r="BC26" s="67">
        <f t="shared" si="229"/>
        <v>0</v>
      </c>
      <c r="BD26" s="67">
        <f t="shared" si="229"/>
        <v>0</v>
      </c>
      <c r="BE26" s="67">
        <f t="shared" si="229"/>
        <v>0</v>
      </c>
      <c r="BF26" s="67">
        <f t="shared" si="230"/>
        <v>0</v>
      </c>
      <c r="BG26" s="67">
        <f t="shared" si="230"/>
        <v>0</v>
      </c>
      <c r="BH26" s="67">
        <f t="shared" si="230"/>
        <v>0</v>
      </c>
      <c r="BI26" s="67">
        <f t="shared" si="230"/>
        <v>0</v>
      </c>
      <c r="BJ26" s="67">
        <f t="shared" si="230"/>
        <v>0</v>
      </c>
      <c r="BK26" s="67">
        <f t="shared" si="230"/>
        <v>0</v>
      </c>
      <c r="BL26" s="67">
        <f t="shared" si="230"/>
        <v>0</v>
      </c>
      <c r="BM26" s="67">
        <f t="shared" si="230"/>
        <v>0</v>
      </c>
      <c r="BN26" s="67">
        <f t="shared" si="230"/>
        <v>0</v>
      </c>
      <c r="BO26" s="67">
        <f t="shared" si="230"/>
        <v>0</v>
      </c>
      <c r="BP26" s="67">
        <f t="shared" si="230"/>
        <v>0</v>
      </c>
      <c r="BQ26" s="67">
        <f t="shared" si="230"/>
        <v>0</v>
      </c>
      <c r="BR26" s="67">
        <f t="shared" si="230"/>
        <v>0</v>
      </c>
      <c r="BS26" s="67">
        <f t="shared" si="231"/>
        <v>0</v>
      </c>
      <c r="BT26" s="67">
        <f t="shared" si="231"/>
        <v>0</v>
      </c>
      <c r="BU26" s="67">
        <f t="shared" si="231"/>
        <v>0</v>
      </c>
      <c r="BV26" s="67">
        <f t="shared" si="231"/>
        <v>0</v>
      </c>
      <c r="BW26" s="67">
        <f t="shared" si="231"/>
        <v>0</v>
      </c>
      <c r="BX26" s="67">
        <f t="shared" si="231"/>
        <v>0</v>
      </c>
      <c r="BY26" s="67">
        <f t="shared" si="231"/>
        <v>0</v>
      </c>
      <c r="BZ26" s="67">
        <f t="shared" si="231"/>
        <v>0</v>
      </c>
      <c r="CA26" s="67">
        <f t="shared" si="231"/>
        <v>0</v>
      </c>
      <c r="CB26" s="67">
        <f t="shared" si="231"/>
        <v>0</v>
      </c>
      <c r="CC26" s="67">
        <f t="shared" si="232"/>
        <v>0</v>
      </c>
      <c r="CD26" s="67">
        <f t="shared" si="232"/>
        <v>0</v>
      </c>
      <c r="CE26" s="67">
        <f t="shared" si="232"/>
        <v>0</v>
      </c>
      <c r="CF26" s="67">
        <f t="shared" si="232"/>
        <v>0</v>
      </c>
      <c r="CG26" s="67">
        <f t="shared" si="232"/>
        <v>0</v>
      </c>
      <c r="CH26" s="67">
        <f t="shared" si="232"/>
        <v>0</v>
      </c>
      <c r="CI26" s="67">
        <f t="shared" si="232"/>
        <v>0</v>
      </c>
      <c r="CJ26" s="67">
        <f t="shared" si="232"/>
        <v>0</v>
      </c>
      <c r="CK26" s="67">
        <f t="shared" si="232"/>
        <v>0</v>
      </c>
      <c r="CL26" s="67">
        <f t="shared" si="232"/>
        <v>0</v>
      </c>
      <c r="CM26" s="67">
        <f t="shared" si="233"/>
        <v>0</v>
      </c>
      <c r="CN26" s="67">
        <f t="shared" si="233"/>
        <v>0</v>
      </c>
      <c r="CO26" s="67">
        <f t="shared" si="233"/>
        <v>-294900</v>
      </c>
      <c r="CP26" s="67">
        <f t="shared" si="233"/>
        <v>0</v>
      </c>
      <c r="CQ26" s="67">
        <f t="shared" si="233"/>
        <v>0</v>
      </c>
      <c r="CR26" s="67">
        <f t="shared" si="233"/>
        <v>0</v>
      </c>
      <c r="CS26" s="67">
        <f t="shared" si="233"/>
        <v>0</v>
      </c>
      <c r="CT26" s="67">
        <f t="shared" si="233"/>
        <v>0</v>
      </c>
      <c r="CU26" s="67">
        <f t="shared" si="233"/>
        <v>0</v>
      </c>
      <c r="CV26" s="67">
        <f t="shared" si="233"/>
        <v>0</v>
      </c>
      <c r="CW26" s="67">
        <f t="shared" si="234"/>
        <v>0</v>
      </c>
      <c r="CX26" s="67">
        <f t="shared" si="234"/>
        <v>0</v>
      </c>
      <c r="CY26" s="67">
        <f t="shared" si="234"/>
        <v>0</v>
      </c>
      <c r="CZ26" s="67">
        <f t="shared" si="234"/>
        <v>0</v>
      </c>
      <c r="DA26" s="67">
        <f t="shared" si="234"/>
        <v>0</v>
      </c>
      <c r="DB26" s="67">
        <f t="shared" si="234"/>
        <v>0</v>
      </c>
      <c r="DC26" s="67">
        <f t="shared" si="234"/>
        <v>0</v>
      </c>
      <c r="DD26" s="67">
        <f t="shared" si="234"/>
        <v>0</v>
      </c>
      <c r="DE26" s="67">
        <f t="shared" si="234"/>
        <v>0</v>
      </c>
      <c r="DF26" s="67">
        <f t="shared" si="234"/>
        <v>0</v>
      </c>
      <c r="DG26" s="67">
        <f t="shared" si="235"/>
        <v>0</v>
      </c>
      <c r="DH26" s="67">
        <f t="shared" si="235"/>
        <v>0</v>
      </c>
      <c r="DI26" s="67">
        <f t="shared" si="235"/>
        <v>0</v>
      </c>
      <c r="DJ26" s="67">
        <f t="shared" si="235"/>
        <v>0</v>
      </c>
      <c r="DK26" s="67">
        <f t="shared" si="235"/>
        <v>0</v>
      </c>
      <c r="DL26" s="67">
        <f t="shared" si="235"/>
        <v>0</v>
      </c>
      <c r="DM26" s="67">
        <f t="shared" si="235"/>
        <v>0</v>
      </c>
      <c r="DN26" s="67">
        <f t="shared" si="235"/>
        <v>0</v>
      </c>
      <c r="DO26" s="67">
        <f t="shared" si="235"/>
        <v>0</v>
      </c>
      <c r="DP26" s="67">
        <f t="shared" si="235"/>
        <v>0</v>
      </c>
      <c r="DQ26" s="67">
        <f t="shared" si="236"/>
        <v>0</v>
      </c>
      <c r="DR26" s="67">
        <f t="shared" si="236"/>
        <v>0</v>
      </c>
      <c r="DS26" s="67">
        <f t="shared" si="236"/>
        <v>0</v>
      </c>
      <c r="DT26" s="67">
        <f t="shared" si="236"/>
        <v>0</v>
      </c>
      <c r="DU26" s="67">
        <f t="shared" si="236"/>
        <v>0</v>
      </c>
      <c r="DV26" s="67">
        <f t="shared" si="236"/>
        <v>0</v>
      </c>
      <c r="DW26" s="67">
        <f t="shared" si="236"/>
        <v>0</v>
      </c>
      <c r="DX26" s="67">
        <f t="shared" si="236"/>
        <v>0</v>
      </c>
      <c r="DY26" s="67">
        <f t="shared" si="236"/>
        <v>0</v>
      </c>
      <c r="DZ26" s="67">
        <f t="shared" si="236"/>
        <v>0</v>
      </c>
      <c r="EA26" s="67">
        <f t="shared" si="236"/>
        <v>0</v>
      </c>
      <c r="EB26" s="67">
        <f t="shared" si="236"/>
        <v>0</v>
      </c>
      <c r="EZ26" s="68">
        <f t="shared" si="122"/>
        <v>-3932</v>
      </c>
      <c r="FB26">
        <f t="shared" si="125"/>
        <v>0</v>
      </c>
      <c r="FC26">
        <f t="shared" si="127"/>
        <v>0</v>
      </c>
      <c r="FD26">
        <f t="shared" si="128"/>
        <v>0</v>
      </c>
      <c r="FE26">
        <f t="shared" si="129"/>
        <v>0</v>
      </c>
      <c r="FF26">
        <f t="shared" si="130"/>
        <v>0</v>
      </c>
      <c r="FG26">
        <f t="shared" si="131"/>
        <v>0</v>
      </c>
      <c r="FH26">
        <f t="shared" si="132"/>
        <v>0</v>
      </c>
      <c r="FI26">
        <f t="shared" si="133"/>
        <v>0</v>
      </c>
      <c r="FJ26">
        <f t="shared" si="134"/>
        <v>0</v>
      </c>
      <c r="FK26">
        <f t="shared" si="135"/>
        <v>0</v>
      </c>
      <c r="FL26">
        <f t="shared" si="136"/>
        <v>0</v>
      </c>
      <c r="FM26">
        <f t="shared" si="137"/>
        <v>0</v>
      </c>
      <c r="FN26">
        <f t="shared" si="138"/>
        <v>0</v>
      </c>
      <c r="FO26">
        <f t="shared" si="139"/>
        <v>0</v>
      </c>
      <c r="FP26">
        <f t="shared" si="140"/>
        <v>0</v>
      </c>
      <c r="FQ26">
        <f t="shared" si="141"/>
        <v>0</v>
      </c>
      <c r="FR26">
        <f t="shared" si="142"/>
        <v>0</v>
      </c>
      <c r="FS26">
        <f t="shared" si="143"/>
        <v>0</v>
      </c>
      <c r="FT26">
        <f t="shared" si="144"/>
        <v>0</v>
      </c>
      <c r="FU26">
        <f t="shared" si="145"/>
        <v>0</v>
      </c>
      <c r="FV26">
        <f t="shared" si="146"/>
        <v>0</v>
      </c>
      <c r="FW26">
        <f t="shared" si="147"/>
        <v>0</v>
      </c>
      <c r="FX26">
        <f t="shared" si="148"/>
        <v>0</v>
      </c>
      <c r="FY26">
        <f t="shared" si="149"/>
        <v>0</v>
      </c>
      <c r="FZ26">
        <f t="shared" si="150"/>
        <v>0</v>
      </c>
      <c r="GA26">
        <f t="shared" si="151"/>
        <v>0</v>
      </c>
      <c r="GB26">
        <f t="shared" si="152"/>
        <v>0</v>
      </c>
      <c r="GC26">
        <f t="shared" si="153"/>
        <v>0</v>
      </c>
      <c r="GD26">
        <f t="shared" si="154"/>
        <v>0</v>
      </c>
      <c r="GE26">
        <f t="shared" si="155"/>
        <v>0</v>
      </c>
      <c r="GF26">
        <f t="shared" si="156"/>
        <v>0</v>
      </c>
      <c r="GG26">
        <f t="shared" si="157"/>
        <v>0</v>
      </c>
      <c r="GH26">
        <f t="shared" si="158"/>
        <v>0</v>
      </c>
      <c r="GI26">
        <f t="shared" si="159"/>
        <v>0</v>
      </c>
      <c r="GJ26">
        <f t="shared" si="160"/>
        <v>0</v>
      </c>
      <c r="GK26">
        <f t="shared" si="161"/>
        <v>0</v>
      </c>
      <c r="GL26">
        <f t="shared" si="162"/>
        <v>0</v>
      </c>
      <c r="GM26">
        <f t="shared" si="163"/>
        <v>0</v>
      </c>
      <c r="GN26">
        <f t="shared" si="164"/>
        <v>0</v>
      </c>
      <c r="GO26">
        <f t="shared" si="165"/>
        <v>0</v>
      </c>
      <c r="GP26">
        <f t="shared" si="166"/>
        <v>0</v>
      </c>
      <c r="GQ26">
        <f t="shared" si="167"/>
        <v>0</v>
      </c>
      <c r="GR26">
        <f t="shared" si="168"/>
        <v>0</v>
      </c>
      <c r="GS26">
        <f t="shared" si="169"/>
        <v>0</v>
      </c>
      <c r="GT26">
        <f t="shared" si="170"/>
        <v>0</v>
      </c>
      <c r="GU26">
        <f t="shared" si="171"/>
        <v>0</v>
      </c>
      <c r="GV26">
        <f t="shared" si="172"/>
        <v>0</v>
      </c>
      <c r="GW26">
        <f t="shared" si="173"/>
        <v>0</v>
      </c>
      <c r="GX26">
        <f t="shared" si="174"/>
        <v>0</v>
      </c>
      <c r="GY26">
        <f t="shared" si="175"/>
        <v>0</v>
      </c>
      <c r="GZ26">
        <f t="shared" si="176"/>
        <v>0</v>
      </c>
      <c r="HA26">
        <f t="shared" si="177"/>
        <v>0</v>
      </c>
      <c r="HB26">
        <f t="shared" si="178"/>
        <v>0</v>
      </c>
      <c r="HC26">
        <f t="shared" si="179"/>
        <v>0</v>
      </c>
      <c r="HD26">
        <f t="shared" si="180"/>
        <v>0</v>
      </c>
      <c r="HE26">
        <f t="shared" si="181"/>
        <v>0</v>
      </c>
      <c r="HF26">
        <f t="shared" si="182"/>
        <v>0</v>
      </c>
      <c r="HG26">
        <f t="shared" si="183"/>
        <v>0</v>
      </c>
      <c r="HH26">
        <f t="shared" si="184"/>
        <v>0</v>
      </c>
      <c r="HI26">
        <f t="shared" si="185"/>
        <v>0</v>
      </c>
      <c r="HJ26">
        <f t="shared" si="186"/>
        <v>0</v>
      </c>
      <c r="HK26">
        <f t="shared" si="187"/>
        <v>-294900</v>
      </c>
      <c r="HL26">
        <f t="shared" si="188"/>
        <v>0</v>
      </c>
      <c r="HM26">
        <f t="shared" si="189"/>
        <v>0</v>
      </c>
      <c r="HN26">
        <f t="shared" si="126"/>
        <v>0</v>
      </c>
      <c r="HO26">
        <f t="shared" si="223"/>
        <v>0</v>
      </c>
      <c r="HP26">
        <f t="shared" si="224"/>
        <v>0</v>
      </c>
      <c r="HQ26">
        <f t="shared" si="225"/>
        <v>0</v>
      </c>
      <c r="HR26">
        <f t="shared" si="190"/>
        <v>0</v>
      </c>
      <c r="HS26">
        <f t="shared" si="191"/>
        <v>0</v>
      </c>
      <c r="HT26">
        <f t="shared" si="192"/>
        <v>0</v>
      </c>
      <c r="HU26">
        <f t="shared" si="193"/>
        <v>0</v>
      </c>
      <c r="HV26">
        <f t="shared" si="194"/>
        <v>0</v>
      </c>
      <c r="HW26">
        <f t="shared" si="195"/>
        <v>0</v>
      </c>
      <c r="HX26">
        <f t="shared" si="196"/>
        <v>0</v>
      </c>
      <c r="HY26">
        <f t="shared" si="197"/>
        <v>0</v>
      </c>
      <c r="HZ26">
        <f t="shared" si="198"/>
        <v>0</v>
      </c>
      <c r="IA26">
        <f t="shared" si="199"/>
        <v>0</v>
      </c>
      <c r="IB26">
        <f t="shared" si="200"/>
        <v>0</v>
      </c>
      <c r="IC26">
        <f t="shared" si="201"/>
        <v>0</v>
      </c>
      <c r="ID26">
        <f t="shared" si="202"/>
        <v>0</v>
      </c>
      <c r="IE26">
        <f t="shared" si="203"/>
        <v>0</v>
      </c>
      <c r="IF26">
        <f t="shared" si="204"/>
        <v>0</v>
      </c>
      <c r="IG26">
        <f t="shared" si="205"/>
        <v>0</v>
      </c>
      <c r="IH26">
        <f t="shared" si="206"/>
        <v>0</v>
      </c>
      <c r="II26">
        <f t="shared" si="207"/>
        <v>0</v>
      </c>
      <c r="IJ26">
        <f t="shared" si="208"/>
        <v>0</v>
      </c>
      <c r="IK26">
        <f t="shared" si="209"/>
        <v>0</v>
      </c>
      <c r="IL26">
        <f t="shared" si="210"/>
        <v>0</v>
      </c>
      <c r="IM26">
        <f t="shared" si="211"/>
        <v>0</v>
      </c>
      <c r="IN26">
        <f t="shared" si="212"/>
        <v>0</v>
      </c>
      <c r="IO26">
        <f t="shared" si="213"/>
        <v>0</v>
      </c>
      <c r="IP26">
        <f t="shared" si="214"/>
        <v>0</v>
      </c>
      <c r="IQ26">
        <f t="shared" si="215"/>
        <v>0</v>
      </c>
      <c r="IR26">
        <f t="shared" si="216"/>
        <v>0</v>
      </c>
      <c r="IS26">
        <f t="shared" si="217"/>
        <v>0</v>
      </c>
      <c r="IT26">
        <f t="shared" si="218"/>
        <v>0</v>
      </c>
      <c r="IU26">
        <f t="shared" si="219"/>
        <v>0</v>
      </c>
      <c r="IV26">
        <f t="shared" si="220"/>
        <v>0</v>
      </c>
      <c r="IW26">
        <f t="shared" si="221"/>
        <v>0</v>
      </c>
      <c r="IX26">
        <f t="shared" si="222"/>
        <v>0</v>
      </c>
    </row>
    <row r="27" spans="1:258" x14ac:dyDescent="0.2">
      <c r="A27" t="s">
        <v>1</v>
      </c>
      <c r="B27" t="s">
        <v>7</v>
      </c>
      <c r="C27" t="s">
        <v>7</v>
      </c>
      <c r="D27" s="46">
        <v>71421</v>
      </c>
      <c r="E27" s="46" t="s">
        <v>54</v>
      </c>
      <c r="F27" s="45">
        <v>0</v>
      </c>
      <c r="G27" s="45" t="s">
        <v>25</v>
      </c>
      <c r="H27" s="45"/>
      <c r="I27" s="45"/>
      <c r="J27" s="46">
        <v>2023</v>
      </c>
      <c r="K27" s="46">
        <v>12</v>
      </c>
      <c r="L27" s="46">
        <v>24390</v>
      </c>
      <c r="M27" s="46">
        <f t="shared" ref="M27:M43" si="237">F27*L27</f>
        <v>0</v>
      </c>
      <c r="N27" s="48">
        <f t="shared" si="110"/>
        <v>0</v>
      </c>
      <c r="P27" t="s">
        <v>227</v>
      </c>
      <c r="Q27" t="s">
        <v>150</v>
      </c>
      <c r="R27" s="67">
        <f t="shared" si="226"/>
        <v>0</v>
      </c>
      <c r="S27" s="67">
        <f t="shared" si="226"/>
        <v>0</v>
      </c>
      <c r="T27" s="67">
        <f t="shared" si="226"/>
        <v>0</v>
      </c>
      <c r="U27" s="67">
        <f t="shared" si="226"/>
        <v>0</v>
      </c>
      <c r="V27" s="67">
        <f t="shared" si="226"/>
        <v>0</v>
      </c>
      <c r="W27" s="67">
        <f t="shared" si="226"/>
        <v>0</v>
      </c>
      <c r="X27" s="67">
        <f t="shared" si="226"/>
        <v>0</v>
      </c>
      <c r="Y27" s="67">
        <f t="shared" si="226"/>
        <v>0</v>
      </c>
      <c r="Z27" s="67">
        <f t="shared" si="226"/>
        <v>0</v>
      </c>
      <c r="AA27" s="67">
        <f t="shared" si="226"/>
        <v>0</v>
      </c>
      <c r="AB27" s="67">
        <f t="shared" si="227"/>
        <v>0</v>
      </c>
      <c r="AC27" s="67">
        <f t="shared" si="227"/>
        <v>0</v>
      </c>
      <c r="AD27" s="67">
        <f t="shared" si="227"/>
        <v>0</v>
      </c>
      <c r="AE27" s="67">
        <f t="shared" si="227"/>
        <v>0</v>
      </c>
      <c r="AF27" s="67">
        <f t="shared" si="227"/>
        <v>0</v>
      </c>
      <c r="AG27" s="67">
        <f t="shared" si="227"/>
        <v>0</v>
      </c>
      <c r="AH27" s="67">
        <f t="shared" si="227"/>
        <v>0</v>
      </c>
      <c r="AI27" s="67">
        <f t="shared" si="227"/>
        <v>0</v>
      </c>
      <c r="AJ27" s="67">
        <f t="shared" si="227"/>
        <v>0</v>
      </c>
      <c r="AK27" s="67">
        <f t="shared" si="227"/>
        <v>0</v>
      </c>
      <c r="AL27" s="67">
        <f t="shared" si="228"/>
        <v>0</v>
      </c>
      <c r="AM27" s="67">
        <f t="shared" si="228"/>
        <v>0</v>
      </c>
      <c r="AN27" s="67">
        <f t="shared" si="228"/>
        <v>0</v>
      </c>
      <c r="AO27" s="67">
        <f t="shared" si="228"/>
        <v>0</v>
      </c>
      <c r="AP27" s="67">
        <f t="shared" si="228"/>
        <v>0</v>
      </c>
      <c r="AQ27" s="67">
        <f t="shared" si="228"/>
        <v>0</v>
      </c>
      <c r="AR27" s="67">
        <f t="shared" si="228"/>
        <v>0</v>
      </c>
      <c r="AS27" s="67">
        <f t="shared" si="228"/>
        <v>0</v>
      </c>
      <c r="AT27" s="67">
        <f t="shared" si="228"/>
        <v>0</v>
      </c>
      <c r="AU27" s="67">
        <f t="shared" si="228"/>
        <v>0</v>
      </c>
      <c r="AV27" s="67">
        <f t="shared" si="229"/>
        <v>0</v>
      </c>
      <c r="AW27" s="67">
        <f t="shared" si="229"/>
        <v>0</v>
      </c>
      <c r="AX27" s="67">
        <f t="shared" si="229"/>
        <v>0</v>
      </c>
      <c r="AY27" s="67">
        <f t="shared" si="229"/>
        <v>0</v>
      </c>
      <c r="AZ27" s="67">
        <f t="shared" si="229"/>
        <v>0</v>
      </c>
      <c r="BA27" s="67">
        <f t="shared" si="229"/>
        <v>0</v>
      </c>
      <c r="BB27" s="67">
        <f t="shared" si="229"/>
        <v>0</v>
      </c>
      <c r="BC27" s="67">
        <f t="shared" si="229"/>
        <v>0</v>
      </c>
      <c r="BD27" s="67">
        <f t="shared" si="229"/>
        <v>0</v>
      </c>
      <c r="BE27" s="67">
        <f t="shared" si="229"/>
        <v>0</v>
      </c>
      <c r="BF27" s="67">
        <f t="shared" si="230"/>
        <v>0</v>
      </c>
      <c r="BG27" s="67">
        <f t="shared" si="230"/>
        <v>0</v>
      </c>
      <c r="BH27" s="67">
        <f t="shared" si="230"/>
        <v>0</v>
      </c>
      <c r="BI27" s="67">
        <f t="shared" si="230"/>
        <v>0</v>
      </c>
      <c r="BJ27" s="67">
        <f t="shared" si="230"/>
        <v>0</v>
      </c>
      <c r="BK27" s="67">
        <f t="shared" si="230"/>
        <v>0</v>
      </c>
      <c r="BL27" s="67">
        <f t="shared" si="230"/>
        <v>0</v>
      </c>
      <c r="BM27" s="67">
        <f t="shared" si="230"/>
        <v>0</v>
      </c>
      <c r="BN27" s="67">
        <f t="shared" si="230"/>
        <v>0</v>
      </c>
      <c r="BO27" s="67">
        <f t="shared" si="230"/>
        <v>0</v>
      </c>
      <c r="BP27" s="67">
        <f t="shared" si="230"/>
        <v>0</v>
      </c>
      <c r="BQ27" s="67">
        <f t="shared" si="230"/>
        <v>0</v>
      </c>
      <c r="BR27" s="67">
        <f t="shared" si="230"/>
        <v>0</v>
      </c>
      <c r="BS27" s="67">
        <f t="shared" si="231"/>
        <v>0</v>
      </c>
      <c r="BT27" s="67">
        <f t="shared" si="231"/>
        <v>0</v>
      </c>
      <c r="BU27" s="67">
        <f t="shared" si="231"/>
        <v>0</v>
      </c>
      <c r="BV27" s="67">
        <f t="shared" si="231"/>
        <v>0</v>
      </c>
      <c r="BW27" s="67">
        <f t="shared" si="231"/>
        <v>0</v>
      </c>
      <c r="BX27" s="67">
        <f t="shared" si="231"/>
        <v>0</v>
      </c>
      <c r="BY27" s="67">
        <f t="shared" si="231"/>
        <v>0</v>
      </c>
      <c r="BZ27" s="67">
        <f t="shared" si="231"/>
        <v>0</v>
      </c>
      <c r="CA27" s="67">
        <f t="shared" si="231"/>
        <v>0</v>
      </c>
      <c r="CB27" s="67">
        <f t="shared" si="231"/>
        <v>0</v>
      </c>
      <c r="CC27" s="67">
        <f t="shared" si="232"/>
        <v>0</v>
      </c>
      <c r="CD27" s="67">
        <f t="shared" si="232"/>
        <v>0</v>
      </c>
      <c r="CE27" s="67">
        <f t="shared" si="232"/>
        <v>0</v>
      </c>
      <c r="CF27" s="67">
        <f t="shared" si="232"/>
        <v>0</v>
      </c>
      <c r="CG27" s="67">
        <f t="shared" si="232"/>
        <v>0</v>
      </c>
      <c r="CH27" s="67">
        <f t="shared" si="232"/>
        <v>0</v>
      </c>
      <c r="CI27" s="67">
        <f t="shared" si="232"/>
        <v>0</v>
      </c>
      <c r="CJ27" s="67">
        <f t="shared" si="232"/>
        <v>0</v>
      </c>
      <c r="CK27" s="67">
        <f t="shared" si="232"/>
        <v>0</v>
      </c>
      <c r="CL27" s="67">
        <f t="shared" si="232"/>
        <v>0</v>
      </c>
      <c r="CM27" s="67">
        <f t="shared" si="233"/>
        <v>0</v>
      </c>
      <c r="CN27" s="67">
        <f t="shared" si="233"/>
        <v>0</v>
      </c>
      <c r="CO27" s="67">
        <f t="shared" si="233"/>
        <v>0</v>
      </c>
      <c r="CP27" s="67">
        <f t="shared" si="233"/>
        <v>0</v>
      </c>
      <c r="CQ27" s="67">
        <f t="shared" si="233"/>
        <v>0</v>
      </c>
      <c r="CR27" s="67">
        <f t="shared" si="233"/>
        <v>0</v>
      </c>
      <c r="CS27" s="67">
        <f t="shared" si="233"/>
        <v>0</v>
      </c>
      <c r="CT27" s="67">
        <f t="shared" si="233"/>
        <v>0</v>
      </c>
      <c r="CU27" s="67">
        <f t="shared" si="233"/>
        <v>0</v>
      </c>
      <c r="CV27" s="67">
        <f t="shared" si="233"/>
        <v>0</v>
      </c>
      <c r="CW27" s="67">
        <f t="shared" si="234"/>
        <v>0</v>
      </c>
      <c r="CX27" s="67">
        <f t="shared" si="234"/>
        <v>0</v>
      </c>
      <c r="CY27" s="67">
        <f t="shared" si="234"/>
        <v>0</v>
      </c>
      <c r="CZ27" s="67">
        <f t="shared" si="234"/>
        <v>0</v>
      </c>
      <c r="DA27" s="67">
        <f t="shared" si="234"/>
        <v>0</v>
      </c>
      <c r="DB27" s="67">
        <f t="shared" si="234"/>
        <v>0</v>
      </c>
      <c r="DC27" s="67">
        <f t="shared" si="234"/>
        <v>0</v>
      </c>
      <c r="DD27" s="67">
        <f t="shared" si="234"/>
        <v>0</v>
      </c>
      <c r="DE27" s="67">
        <f t="shared" si="234"/>
        <v>0</v>
      </c>
      <c r="DF27" s="67">
        <f t="shared" si="234"/>
        <v>0</v>
      </c>
      <c r="DG27" s="67">
        <f t="shared" si="235"/>
        <v>0</v>
      </c>
      <c r="DH27" s="67">
        <f t="shared" si="235"/>
        <v>0</v>
      </c>
      <c r="DI27" s="67">
        <f t="shared" si="235"/>
        <v>0</v>
      </c>
      <c r="DJ27" s="67">
        <f t="shared" si="235"/>
        <v>0</v>
      </c>
      <c r="DK27" s="67">
        <f t="shared" si="235"/>
        <v>0</v>
      </c>
      <c r="DL27" s="67">
        <f t="shared" si="235"/>
        <v>0</v>
      </c>
      <c r="DM27" s="67">
        <f t="shared" si="235"/>
        <v>0</v>
      </c>
      <c r="DN27" s="67">
        <f t="shared" si="235"/>
        <v>0</v>
      </c>
      <c r="DO27" s="67">
        <f t="shared" si="235"/>
        <v>0</v>
      </c>
      <c r="DP27" s="67">
        <f t="shared" si="235"/>
        <v>0</v>
      </c>
      <c r="DQ27" s="67">
        <f t="shared" si="236"/>
        <v>0</v>
      </c>
      <c r="DR27" s="67">
        <f t="shared" si="236"/>
        <v>0</v>
      </c>
      <c r="DS27" s="67">
        <f t="shared" si="236"/>
        <v>0</v>
      </c>
      <c r="DT27" s="67">
        <f t="shared" si="236"/>
        <v>0</v>
      </c>
      <c r="DU27" s="67">
        <f t="shared" si="236"/>
        <v>0</v>
      </c>
      <c r="DV27" s="67">
        <f t="shared" si="236"/>
        <v>0</v>
      </c>
      <c r="DW27" s="67">
        <f t="shared" si="236"/>
        <v>0</v>
      </c>
      <c r="DX27" s="67">
        <f t="shared" si="236"/>
        <v>0</v>
      </c>
      <c r="DY27" s="67">
        <f t="shared" si="236"/>
        <v>0</v>
      </c>
      <c r="DZ27" s="67">
        <f t="shared" si="236"/>
        <v>0</v>
      </c>
      <c r="EA27" s="67">
        <f t="shared" si="236"/>
        <v>0</v>
      </c>
      <c r="EB27" s="67">
        <f t="shared" si="236"/>
        <v>0</v>
      </c>
      <c r="EZ27" s="68">
        <f t="shared" si="122"/>
        <v>0</v>
      </c>
      <c r="FB27">
        <f t="shared" si="125"/>
        <v>0</v>
      </c>
      <c r="FC27">
        <f t="shared" si="127"/>
        <v>0</v>
      </c>
      <c r="FD27">
        <f t="shared" si="128"/>
        <v>0</v>
      </c>
      <c r="FE27">
        <f t="shared" si="129"/>
        <v>0</v>
      </c>
      <c r="FF27">
        <f t="shared" si="130"/>
        <v>0</v>
      </c>
      <c r="FG27">
        <f t="shared" si="131"/>
        <v>0</v>
      </c>
      <c r="FH27">
        <f t="shared" si="132"/>
        <v>0</v>
      </c>
      <c r="FI27">
        <f t="shared" si="133"/>
        <v>0</v>
      </c>
      <c r="FJ27">
        <f t="shared" si="134"/>
        <v>0</v>
      </c>
      <c r="FK27">
        <f t="shared" si="135"/>
        <v>0</v>
      </c>
      <c r="FL27">
        <f t="shared" si="136"/>
        <v>0</v>
      </c>
      <c r="FM27">
        <f t="shared" si="137"/>
        <v>0</v>
      </c>
      <c r="FN27">
        <f t="shared" si="138"/>
        <v>0</v>
      </c>
      <c r="FO27">
        <f t="shared" si="139"/>
        <v>0</v>
      </c>
      <c r="FP27">
        <f t="shared" si="140"/>
        <v>0</v>
      </c>
      <c r="FQ27">
        <f t="shared" si="141"/>
        <v>0</v>
      </c>
      <c r="FR27">
        <f t="shared" si="142"/>
        <v>0</v>
      </c>
      <c r="FS27">
        <f t="shared" si="143"/>
        <v>0</v>
      </c>
      <c r="FT27">
        <f t="shared" si="144"/>
        <v>0</v>
      </c>
      <c r="FU27">
        <f t="shared" si="145"/>
        <v>0</v>
      </c>
      <c r="FV27">
        <f t="shared" si="146"/>
        <v>0</v>
      </c>
      <c r="FW27">
        <f t="shared" si="147"/>
        <v>0</v>
      </c>
      <c r="FX27">
        <f t="shared" si="148"/>
        <v>0</v>
      </c>
      <c r="FY27">
        <f t="shared" si="149"/>
        <v>0</v>
      </c>
      <c r="FZ27">
        <f t="shared" si="150"/>
        <v>0</v>
      </c>
      <c r="GA27">
        <f t="shared" si="151"/>
        <v>0</v>
      </c>
      <c r="GB27">
        <f t="shared" si="152"/>
        <v>0</v>
      </c>
      <c r="GC27">
        <f t="shared" si="153"/>
        <v>0</v>
      </c>
      <c r="GD27">
        <f t="shared" si="154"/>
        <v>0</v>
      </c>
      <c r="GE27">
        <f t="shared" si="155"/>
        <v>0</v>
      </c>
      <c r="GF27">
        <f t="shared" si="156"/>
        <v>0</v>
      </c>
      <c r="GG27">
        <f t="shared" si="157"/>
        <v>0</v>
      </c>
      <c r="GH27">
        <f t="shared" si="158"/>
        <v>0</v>
      </c>
      <c r="GI27">
        <f t="shared" si="159"/>
        <v>0</v>
      </c>
      <c r="GJ27">
        <f t="shared" si="160"/>
        <v>0</v>
      </c>
      <c r="GK27">
        <f t="shared" si="161"/>
        <v>0</v>
      </c>
      <c r="GL27">
        <f t="shared" si="162"/>
        <v>0</v>
      </c>
      <c r="GM27">
        <f t="shared" si="163"/>
        <v>0</v>
      </c>
      <c r="GN27">
        <f t="shared" si="164"/>
        <v>0</v>
      </c>
      <c r="GO27">
        <f t="shared" si="165"/>
        <v>0</v>
      </c>
      <c r="GP27">
        <f t="shared" si="166"/>
        <v>0</v>
      </c>
      <c r="GQ27">
        <f t="shared" si="167"/>
        <v>0</v>
      </c>
      <c r="GR27">
        <f t="shared" si="168"/>
        <v>0</v>
      </c>
      <c r="GS27">
        <f t="shared" si="169"/>
        <v>0</v>
      </c>
      <c r="GT27">
        <f t="shared" si="170"/>
        <v>0</v>
      </c>
      <c r="GU27">
        <f t="shared" si="171"/>
        <v>0</v>
      </c>
      <c r="GV27">
        <f t="shared" si="172"/>
        <v>0</v>
      </c>
      <c r="GW27">
        <f t="shared" si="173"/>
        <v>0</v>
      </c>
      <c r="GX27">
        <f t="shared" si="174"/>
        <v>0</v>
      </c>
      <c r="GY27">
        <f t="shared" si="175"/>
        <v>0</v>
      </c>
      <c r="GZ27">
        <f t="shared" si="176"/>
        <v>0</v>
      </c>
      <c r="HA27">
        <f t="shared" si="177"/>
        <v>0</v>
      </c>
      <c r="HB27">
        <f t="shared" si="178"/>
        <v>0</v>
      </c>
      <c r="HC27">
        <f t="shared" si="179"/>
        <v>0</v>
      </c>
      <c r="HD27">
        <f t="shared" si="180"/>
        <v>0</v>
      </c>
      <c r="HE27">
        <f t="shared" si="181"/>
        <v>0</v>
      </c>
      <c r="HF27">
        <f t="shared" si="182"/>
        <v>0</v>
      </c>
      <c r="HG27">
        <f t="shared" si="183"/>
        <v>0</v>
      </c>
      <c r="HH27">
        <f t="shared" si="184"/>
        <v>0</v>
      </c>
      <c r="HI27">
        <f t="shared" si="185"/>
        <v>0</v>
      </c>
      <c r="HJ27">
        <f t="shared" si="186"/>
        <v>0</v>
      </c>
      <c r="HK27">
        <f t="shared" si="187"/>
        <v>0</v>
      </c>
      <c r="HL27">
        <f t="shared" si="188"/>
        <v>0</v>
      </c>
      <c r="HM27">
        <f t="shared" si="189"/>
        <v>0</v>
      </c>
      <c r="HN27">
        <f t="shared" si="126"/>
        <v>0</v>
      </c>
      <c r="HO27">
        <f t="shared" si="223"/>
        <v>0</v>
      </c>
      <c r="HP27">
        <f t="shared" si="224"/>
        <v>0</v>
      </c>
      <c r="HQ27">
        <f t="shared" si="225"/>
        <v>0</v>
      </c>
      <c r="HR27">
        <f t="shared" si="190"/>
        <v>0</v>
      </c>
      <c r="HS27">
        <f t="shared" si="191"/>
        <v>0</v>
      </c>
      <c r="HT27">
        <f t="shared" si="192"/>
        <v>0</v>
      </c>
      <c r="HU27">
        <f t="shared" si="193"/>
        <v>0</v>
      </c>
      <c r="HV27">
        <f t="shared" si="194"/>
        <v>0</v>
      </c>
      <c r="HW27">
        <f t="shared" si="195"/>
        <v>0</v>
      </c>
      <c r="HX27">
        <f t="shared" si="196"/>
        <v>0</v>
      </c>
      <c r="HY27">
        <f t="shared" si="197"/>
        <v>0</v>
      </c>
      <c r="HZ27">
        <f t="shared" si="198"/>
        <v>0</v>
      </c>
      <c r="IA27">
        <f t="shared" si="199"/>
        <v>0</v>
      </c>
      <c r="IB27">
        <f t="shared" si="200"/>
        <v>0</v>
      </c>
      <c r="IC27">
        <f t="shared" si="201"/>
        <v>0</v>
      </c>
      <c r="ID27">
        <f t="shared" si="202"/>
        <v>0</v>
      </c>
      <c r="IE27">
        <f t="shared" si="203"/>
        <v>0</v>
      </c>
      <c r="IF27">
        <f t="shared" si="204"/>
        <v>0</v>
      </c>
      <c r="IG27">
        <f t="shared" si="205"/>
        <v>0</v>
      </c>
      <c r="IH27">
        <f t="shared" si="206"/>
        <v>0</v>
      </c>
      <c r="II27">
        <f t="shared" si="207"/>
        <v>0</v>
      </c>
      <c r="IJ27">
        <f t="shared" si="208"/>
        <v>0</v>
      </c>
      <c r="IK27">
        <f t="shared" si="209"/>
        <v>0</v>
      </c>
      <c r="IL27">
        <f t="shared" si="210"/>
        <v>0</v>
      </c>
      <c r="IM27">
        <f t="shared" si="211"/>
        <v>0</v>
      </c>
      <c r="IN27">
        <f t="shared" si="212"/>
        <v>0</v>
      </c>
      <c r="IO27">
        <f t="shared" si="213"/>
        <v>0</v>
      </c>
      <c r="IP27">
        <f t="shared" si="214"/>
        <v>0</v>
      </c>
      <c r="IQ27">
        <f t="shared" si="215"/>
        <v>0</v>
      </c>
      <c r="IR27">
        <f t="shared" si="216"/>
        <v>0</v>
      </c>
      <c r="IS27">
        <f t="shared" si="217"/>
        <v>0</v>
      </c>
      <c r="IT27">
        <f t="shared" si="218"/>
        <v>0</v>
      </c>
      <c r="IU27">
        <f t="shared" si="219"/>
        <v>0</v>
      </c>
      <c r="IV27">
        <f t="shared" si="220"/>
        <v>0</v>
      </c>
      <c r="IW27">
        <f t="shared" si="221"/>
        <v>0</v>
      </c>
      <c r="IX27">
        <f t="shared" si="222"/>
        <v>0</v>
      </c>
    </row>
    <row r="28" spans="1:258" x14ac:dyDescent="0.2">
      <c r="A28" t="s">
        <v>22</v>
      </c>
      <c r="B28" t="s">
        <v>7</v>
      </c>
      <c r="C28" t="s">
        <v>7</v>
      </c>
      <c r="D28" s="46">
        <v>71421</v>
      </c>
      <c r="E28" s="46" t="s">
        <v>54</v>
      </c>
      <c r="F28" s="6">
        <v>0</v>
      </c>
      <c r="G28" s="6" t="s">
        <v>25</v>
      </c>
      <c r="H28" s="6"/>
      <c r="I28" s="6"/>
      <c r="J28" s="46">
        <v>2023</v>
      </c>
      <c r="K28" s="46">
        <v>12</v>
      </c>
      <c r="L28" s="46">
        <v>24390</v>
      </c>
      <c r="M28" s="6">
        <f t="shared" si="237"/>
        <v>0</v>
      </c>
      <c r="N28" s="10">
        <f t="shared" si="110"/>
        <v>0</v>
      </c>
      <c r="P28" t="s">
        <v>227</v>
      </c>
      <c r="Q28" t="s">
        <v>150</v>
      </c>
      <c r="R28" s="67">
        <f t="shared" si="226"/>
        <v>0</v>
      </c>
      <c r="S28" s="67">
        <f t="shared" si="226"/>
        <v>0</v>
      </c>
      <c r="T28" s="67">
        <f t="shared" si="226"/>
        <v>0</v>
      </c>
      <c r="U28" s="67">
        <f t="shared" si="226"/>
        <v>0</v>
      </c>
      <c r="V28" s="67">
        <f t="shared" si="226"/>
        <v>0</v>
      </c>
      <c r="W28" s="67">
        <f t="shared" si="226"/>
        <v>0</v>
      </c>
      <c r="X28" s="67">
        <f t="shared" si="226"/>
        <v>0</v>
      </c>
      <c r="Y28" s="67">
        <f t="shared" si="226"/>
        <v>0</v>
      </c>
      <c r="Z28" s="67">
        <f t="shared" si="226"/>
        <v>0</v>
      </c>
      <c r="AA28" s="67">
        <f t="shared" si="226"/>
        <v>0</v>
      </c>
      <c r="AB28" s="67">
        <f t="shared" si="227"/>
        <v>0</v>
      </c>
      <c r="AC28" s="67">
        <f t="shared" si="227"/>
        <v>0</v>
      </c>
      <c r="AD28" s="67">
        <f t="shared" si="227"/>
        <v>0</v>
      </c>
      <c r="AE28" s="67">
        <f t="shared" si="227"/>
        <v>0</v>
      </c>
      <c r="AF28" s="67">
        <f t="shared" si="227"/>
        <v>0</v>
      </c>
      <c r="AG28" s="67">
        <f t="shared" si="227"/>
        <v>0</v>
      </c>
      <c r="AH28" s="67">
        <f t="shared" si="227"/>
        <v>0</v>
      </c>
      <c r="AI28" s="67">
        <f t="shared" si="227"/>
        <v>0</v>
      </c>
      <c r="AJ28" s="67">
        <f t="shared" si="227"/>
        <v>0</v>
      </c>
      <c r="AK28" s="67">
        <f t="shared" si="227"/>
        <v>0</v>
      </c>
      <c r="AL28" s="67">
        <f t="shared" si="228"/>
        <v>0</v>
      </c>
      <c r="AM28" s="67">
        <f t="shared" si="228"/>
        <v>0</v>
      </c>
      <c r="AN28" s="67">
        <f t="shared" si="228"/>
        <v>0</v>
      </c>
      <c r="AO28" s="67">
        <f t="shared" si="228"/>
        <v>0</v>
      </c>
      <c r="AP28" s="67">
        <f t="shared" si="228"/>
        <v>0</v>
      </c>
      <c r="AQ28" s="67">
        <f t="shared" si="228"/>
        <v>0</v>
      </c>
      <c r="AR28" s="67">
        <f t="shared" si="228"/>
        <v>0</v>
      </c>
      <c r="AS28" s="67">
        <f t="shared" si="228"/>
        <v>0</v>
      </c>
      <c r="AT28" s="67">
        <f t="shared" si="228"/>
        <v>0</v>
      </c>
      <c r="AU28" s="67">
        <f t="shared" si="228"/>
        <v>0</v>
      </c>
      <c r="AV28" s="67">
        <f t="shared" si="229"/>
        <v>0</v>
      </c>
      <c r="AW28" s="67">
        <f t="shared" si="229"/>
        <v>0</v>
      </c>
      <c r="AX28" s="67">
        <f t="shared" si="229"/>
        <v>0</v>
      </c>
      <c r="AY28" s="67">
        <f t="shared" si="229"/>
        <v>0</v>
      </c>
      <c r="AZ28" s="67">
        <f t="shared" si="229"/>
        <v>0</v>
      </c>
      <c r="BA28" s="67">
        <f t="shared" si="229"/>
        <v>0</v>
      </c>
      <c r="BB28" s="67">
        <f t="shared" si="229"/>
        <v>0</v>
      </c>
      <c r="BC28" s="67">
        <f t="shared" si="229"/>
        <v>0</v>
      </c>
      <c r="BD28" s="67">
        <f t="shared" si="229"/>
        <v>0</v>
      </c>
      <c r="BE28" s="67">
        <f t="shared" si="229"/>
        <v>0</v>
      </c>
      <c r="BF28" s="67">
        <f t="shared" si="230"/>
        <v>0</v>
      </c>
      <c r="BG28" s="67">
        <f t="shared" si="230"/>
        <v>0</v>
      </c>
      <c r="BH28" s="67">
        <f t="shared" si="230"/>
        <v>0</v>
      </c>
      <c r="BI28" s="67">
        <f t="shared" si="230"/>
        <v>0</v>
      </c>
      <c r="BJ28" s="67">
        <f t="shared" si="230"/>
        <v>0</v>
      </c>
      <c r="BK28" s="67">
        <f t="shared" si="230"/>
        <v>0</v>
      </c>
      <c r="BL28" s="67">
        <f t="shared" si="230"/>
        <v>0</v>
      </c>
      <c r="BM28" s="67">
        <f t="shared" si="230"/>
        <v>0</v>
      </c>
      <c r="BN28" s="67">
        <f t="shared" si="230"/>
        <v>0</v>
      </c>
      <c r="BO28" s="67">
        <f t="shared" si="230"/>
        <v>0</v>
      </c>
      <c r="BP28" s="67">
        <f t="shared" si="230"/>
        <v>0</v>
      </c>
      <c r="BQ28" s="67">
        <f t="shared" si="230"/>
        <v>0</v>
      </c>
      <c r="BR28" s="67">
        <f t="shared" si="230"/>
        <v>0</v>
      </c>
      <c r="BS28" s="67">
        <f t="shared" si="231"/>
        <v>0</v>
      </c>
      <c r="BT28" s="67">
        <f t="shared" si="231"/>
        <v>0</v>
      </c>
      <c r="BU28" s="67">
        <f t="shared" si="231"/>
        <v>0</v>
      </c>
      <c r="BV28" s="67">
        <f t="shared" si="231"/>
        <v>0</v>
      </c>
      <c r="BW28" s="67">
        <f t="shared" si="231"/>
        <v>0</v>
      </c>
      <c r="BX28" s="67">
        <f t="shared" si="231"/>
        <v>0</v>
      </c>
      <c r="BY28" s="67">
        <f t="shared" si="231"/>
        <v>0</v>
      </c>
      <c r="BZ28" s="67">
        <f t="shared" si="231"/>
        <v>0</v>
      </c>
      <c r="CA28" s="67">
        <f t="shared" si="231"/>
        <v>0</v>
      </c>
      <c r="CB28" s="67">
        <f t="shared" si="231"/>
        <v>0</v>
      </c>
      <c r="CC28" s="67">
        <f t="shared" si="232"/>
        <v>0</v>
      </c>
      <c r="CD28" s="67">
        <f t="shared" si="232"/>
        <v>0</v>
      </c>
      <c r="CE28" s="67">
        <f t="shared" si="232"/>
        <v>0</v>
      </c>
      <c r="CF28" s="67">
        <f t="shared" si="232"/>
        <v>0</v>
      </c>
      <c r="CG28" s="67">
        <f t="shared" si="232"/>
        <v>0</v>
      </c>
      <c r="CH28" s="67">
        <f t="shared" si="232"/>
        <v>0</v>
      </c>
      <c r="CI28" s="67">
        <f t="shared" si="232"/>
        <v>0</v>
      </c>
      <c r="CJ28" s="67">
        <f t="shared" si="232"/>
        <v>0</v>
      </c>
      <c r="CK28" s="67">
        <f t="shared" si="232"/>
        <v>0</v>
      </c>
      <c r="CL28" s="67">
        <f t="shared" si="232"/>
        <v>0</v>
      </c>
      <c r="CM28" s="67">
        <f t="shared" si="233"/>
        <v>0</v>
      </c>
      <c r="CN28" s="67">
        <f t="shared" si="233"/>
        <v>0</v>
      </c>
      <c r="CO28" s="67">
        <f t="shared" si="233"/>
        <v>0</v>
      </c>
      <c r="CP28" s="67">
        <f t="shared" si="233"/>
        <v>0</v>
      </c>
      <c r="CQ28" s="67">
        <f t="shared" si="233"/>
        <v>0</v>
      </c>
      <c r="CR28" s="67">
        <f t="shared" si="233"/>
        <v>0</v>
      </c>
      <c r="CS28" s="67">
        <f t="shared" si="233"/>
        <v>0</v>
      </c>
      <c r="CT28" s="67">
        <f t="shared" si="233"/>
        <v>0</v>
      </c>
      <c r="CU28" s="67">
        <f t="shared" si="233"/>
        <v>0</v>
      </c>
      <c r="CV28" s="67">
        <f t="shared" si="233"/>
        <v>0</v>
      </c>
      <c r="CW28" s="67">
        <f t="shared" si="234"/>
        <v>0</v>
      </c>
      <c r="CX28" s="67">
        <f t="shared" si="234"/>
        <v>0</v>
      </c>
      <c r="CY28" s="67">
        <f t="shared" si="234"/>
        <v>0</v>
      </c>
      <c r="CZ28" s="67">
        <f t="shared" si="234"/>
        <v>0</v>
      </c>
      <c r="DA28" s="67">
        <f t="shared" si="234"/>
        <v>0</v>
      </c>
      <c r="DB28" s="67">
        <f t="shared" si="234"/>
        <v>0</v>
      </c>
      <c r="DC28" s="67">
        <f t="shared" si="234"/>
        <v>0</v>
      </c>
      <c r="DD28" s="67">
        <f t="shared" si="234"/>
        <v>0</v>
      </c>
      <c r="DE28" s="67">
        <f t="shared" si="234"/>
        <v>0</v>
      </c>
      <c r="DF28" s="67">
        <f t="shared" si="234"/>
        <v>0</v>
      </c>
      <c r="DG28" s="67">
        <f t="shared" si="235"/>
        <v>0</v>
      </c>
      <c r="DH28" s="67">
        <f t="shared" si="235"/>
        <v>0</v>
      </c>
      <c r="DI28" s="67">
        <f t="shared" si="235"/>
        <v>0</v>
      </c>
      <c r="DJ28" s="67">
        <f t="shared" si="235"/>
        <v>0</v>
      </c>
      <c r="DK28" s="67">
        <f t="shared" si="235"/>
        <v>0</v>
      </c>
      <c r="DL28" s="67">
        <f t="shared" si="235"/>
        <v>0</v>
      </c>
      <c r="DM28" s="67">
        <f t="shared" si="235"/>
        <v>0</v>
      </c>
      <c r="DN28" s="67">
        <f t="shared" si="235"/>
        <v>0</v>
      </c>
      <c r="DO28" s="67">
        <f t="shared" si="235"/>
        <v>0</v>
      </c>
      <c r="DP28" s="67">
        <f t="shared" si="235"/>
        <v>0</v>
      </c>
      <c r="DQ28" s="67">
        <f t="shared" si="236"/>
        <v>0</v>
      </c>
      <c r="DR28" s="67">
        <f t="shared" si="236"/>
        <v>0</v>
      </c>
      <c r="DS28" s="67">
        <f t="shared" si="236"/>
        <v>0</v>
      </c>
      <c r="DT28" s="67">
        <f t="shared" si="236"/>
        <v>0</v>
      </c>
      <c r="DU28" s="67">
        <f t="shared" si="236"/>
        <v>0</v>
      </c>
      <c r="DV28" s="67">
        <f t="shared" si="236"/>
        <v>0</v>
      </c>
      <c r="DW28" s="67">
        <f t="shared" si="236"/>
        <v>0</v>
      </c>
      <c r="DX28" s="67">
        <f t="shared" si="236"/>
        <v>0</v>
      </c>
      <c r="DY28" s="67">
        <f t="shared" si="236"/>
        <v>0</v>
      </c>
      <c r="DZ28" s="67">
        <f t="shared" si="236"/>
        <v>0</v>
      </c>
      <c r="EA28" s="67">
        <f t="shared" si="236"/>
        <v>0</v>
      </c>
      <c r="EB28" s="67">
        <f t="shared" si="236"/>
        <v>0</v>
      </c>
      <c r="EZ28" s="68">
        <f t="shared" si="122"/>
        <v>0</v>
      </c>
      <c r="FB28">
        <f t="shared" si="125"/>
        <v>0</v>
      </c>
      <c r="FC28">
        <f t="shared" si="127"/>
        <v>0</v>
      </c>
      <c r="FD28">
        <f t="shared" si="128"/>
        <v>0</v>
      </c>
      <c r="FE28">
        <f t="shared" si="129"/>
        <v>0</v>
      </c>
      <c r="FF28">
        <f t="shared" si="130"/>
        <v>0</v>
      </c>
      <c r="FG28">
        <f t="shared" si="131"/>
        <v>0</v>
      </c>
      <c r="FH28">
        <f t="shared" si="132"/>
        <v>0</v>
      </c>
      <c r="FI28">
        <f t="shared" si="133"/>
        <v>0</v>
      </c>
      <c r="FJ28">
        <f t="shared" si="134"/>
        <v>0</v>
      </c>
      <c r="FK28">
        <f t="shared" si="135"/>
        <v>0</v>
      </c>
      <c r="FL28">
        <f t="shared" si="136"/>
        <v>0</v>
      </c>
      <c r="FM28">
        <f t="shared" si="137"/>
        <v>0</v>
      </c>
      <c r="FN28">
        <f t="shared" si="138"/>
        <v>0</v>
      </c>
      <c r="FO28">
        <f t="shared" si="139"/>
        <v>0</v>
      </c>
      <c r="FP28">
        <f t="shared" si="140"/>
        <v>0</v>
      </c>
      <c r="FQ28">
        <f t="shared" si="141"/>
        <v>0</v>
      </c>
      <c r="FR28">
        <f t="shared" si="142"/>
        <v>0</v>
      </c>
      <c r="FS28">
        <f t="shared" si="143"/>
        <v>0</v>
      </c>
      <c r="FT28">
        <f t="shared" si="144"/>
        <v>0</v>
      </c>
      <c r="FU28">
        <f t="shared" si="145"/>
        <v>0</v>
      </c>
      <c r="FV28">
        <f t="shared" si="146"/>
        <v>0</v>
      </c>
      <c r="FW28">
        <f t="shared" si="147"/>
        <v>0</v>
      </c>
      <c r="FX28">
        <f t="shared" si="148"/>
        <v>0</v>
      </c>
      <c r="FY28">
        <f t="shared" si="149"/>
        <v>0</v>
      </c>
      <c r="FZ28">
        <f t="shared" si="150"/>
        <v>0</v>
      </c>
      <c r="GA28">
        <f t="shared" si="151"/>
        <v>0</v>
      </c>
      <c r="GB28">
        <f t="shared" si="152"/>
        <v>0</v>
      </c>
      <c r="GC28">
        <f t="shared" si="153"/>
        <v>0</v>
      </c>
      <c r="GD28">
        <f t="shared" si="154"/>
        <v>0</v>
      </c>
      <c r="GE28">
        <f t="shared" si="155"/>
        <v>0</v>
      </c>
      <c r="GF28">
        <f t="shared" si="156"/>
        <v>0</v>
      </c>
      <c r="GG28">
        <f t="shared" si="157"/>
        <v>0</v>
      </c>
      <c r="GH28">
        <f t="shared" si="158"/>
        <v>0</v>
      </c>
      <c r="GI28">
        <f t="shared" si="159"/>
        <v>0</v>
      </c>
      <c r="GJ28">
        <f t="shared" si="160"/>
        <v>0</v>
      </c>
      <c r="GK28">
        <f t="shared" si="161"/>
        <v>0</v>
      </c>
      <c r="GL28">
        <f t="shared" si="162"/>
        <v>0</v>
      </c>
      <c r="GM28">
        <f t="shared" si="163"/>
        <v>0</v>
      </c>
      <c r="GN28">
        <f t="shared" si="164"/>
        <v>0</v>
      </c>
      <c r="GO28">
        <f t="shared" si="165"/>
        <v>0</v>
      </c>
      <c r="GP28">
        <f t="shared" si="166"/>
        <v>0</v>
      </c>
      <c r="GQ28">
        <f t="shared" si="167"/>
        <v>0</v>
      </c>
      <c r="GR28">
        <f t="shared" si="168"/>
        <v>0</v>
      </c>
      <c r="GS28">
        <f t="shared" si="169"/>
        <v>0</v>
      </c>
      <c r="GT28">
        <f t="shared" si="170"/>
        <v>0</v>
      </c>
      <c r="GU28">
        <f t="shared" si="171"/>
        <v>0</v>
      </c>
      <c r="GV28">
        <f t="shared" si="172"/>
        <v>0</v>
      </c>
      <c r="GW28">
        <f t="shared" si="173"/>
        <v>0</v>
      </c>
      <c r="GX28">
        <f t="shared" si="174"/>
        <v>0</v>
      </c>
      <c r="GY28">
        <f t="shared" si="175"/>
        <v>0</v>
      </c>
      <c r="GZ28">
        <f t="shared" si="176"/>
        <v>0</v>
      </c>
      <c r="HA28">
        <f t="shared" si="177"/>
        <v>0</v>
      </c>
      <c r="HB28">
        <f t="shared" si="178"/>
        <v>0</v>
      </c>
      <c r="HC28">
        <f t="shared" si="179"/>
        <v>0</v>
      </c>
      <c r="HD28">
        <f t="shared" si="180"/>
        <v>0</v>
      </c>
      <c r="HE28">
        <f t="shared" si="181"/>
        <v>0</v>
      </c>
      <c r="HF28">
        <f t="shared" si="182"/>
        <v>0</v>
      </c>
      <c r="HG28">
        <f t="shared" si="183"/>
        <v>0</v>
      </c>
      <c r="HH28">
        <f t="shared" si="184"/>
        <v>0</v>
      </c>
      <c r="HI28">
        <f t="shared" si="185"/>
        <v>0</v>
      </c>
      <c r="HJ28">
        <f t="shared" si="186"/>
        <v>0</v>
      </c>
      <c r="HK28">
        <f t="shared" si="187"/>
        <v>0</v>
      </c>
      <c r="HL28">
        <f t="shared" si="188"/>
        <v>0</v>
      </c>
      <c r="HM28">
        <f t="shared" si="189"/>
        <v>0</v>
      </c>
      <c r="HN28">
        <f t="shared" si="126"/>
        <v>0</v>
      </c>
      <c r="HO28">
        <f t="shared" si="223"/>
        <v>0</v>
      </c>
      <c r="HP28">
        <f t="shared" si="224"/>
        <v>0</v>
      </c>
      <c r="HQ28">
        <f t="shared" si="225"/>
        <v>0</v>
      </c>
      <c r="HR28">
        <f t="shared" si="190"/>
        <v>0</v>
      </c>
      <c r="HS28">
        <f t="shared" si="191"/>
        <v>0</v>
      </c>
      <c r="HT28">
        <f t="shared" si="192"/>
        <v>0</v>
      </c>
      <c r="HU28">
        <f t="shared" si="193"/>
        <v>0</v>
      </c>
      <c r="HV28">
        <f t="shared" si="194"/>
        <v>0</v>
      </c>
      <c r="HW28">
        <f t="shared" si="195"/>
        <v>0</v>
      </c>
      <c r="HX28">
        <f t="shared" si="196"/>
        <v>0</v>
      </c>
      <c r="HY28">
        <f t="shared" si="197"/>
        <v>0</v>
      </c>
      <c r="HZ28">
        <f t="shared" si="198"/>
        <v>0</v>
      </c>
      <c r="IA28">
        <f t="shared" si="199"/>
        <v>0</v>
      </c>
      <c r="IB28">
        <f t="shared" si="200"/>
        <v>0</v>
      </c>
      <c r="IC28">
        <f t="shared" si="201"/>
        <v>0</v>
      </c>
      <c r="ID28">
        <f t="shared" si="202"/>
        <v>0</v>
      </c>
      <c r="IE28">
        <f t="shared" si="203"/>
        <v>0</v>
      </c>
      <c r="IF28">
        <f t="shared" si="204"/>
        <v>0</v>
      </c>
      <c r="IG28">
        <f t="shared" si="205"/>
        <v>0</v>
      </c>
      <c r="IH28">
        <f t="shared" si="206"/>
        <v>0</v>
      </c>
      <c r="II28">
        <f t="shared" si="207"/>
        <v>0</v>
      </c>
      <c r="IJ28">
        <f t="shared" si="208"/>
        <v>0</v>
      </c>
      <c r="IK28">
        <f t="shared" si="209"/>
        <v>0</v>
      </c>
      <c r="IL28">
        <f t="shared" si="210"/>
        <v>0</v>
      </c>
      <c r="IM28">
        <f t="shared" si="211"/>
        <v>0</v>
      </c>
      <c r="IN28">
        <f t="shared" si="212"/>
        <v>0</v>
      </c>
      <c r="IO28">
        <f t="shared" si="213"/>
        <v>0</v>
      </c>
      <c r="IP28">
        <f t="shared" si="214"/>
        <v>0</v>
      </c>
      <c r="IQ28">
        <f t="shared" si="215"/>
        <v>0</v>
      </c>
      <c r="IR28">
        <f t="shared" si="216"/>
        <v>0</v>
      </c>
      <c r="IS28">
        <f t="shared" si="217"/>
        <v>0</v>
      </c>
      <c r="IT28">
        <f t="shared" si="218"/>
        <v>0</v>
      </c>
      <c r="IU28">
        <f t="shared" si="219"/>
        <v>0</v>
      </c>
      <c r="IV28">
        <f t="shared" si="220"/>
        <v>0</v>
      </c>
      <c r="IW28">
        <f t="shared" si="221"/>
        <v>0</v>
      </c>
      <c r="IX28">
        <f t="shared" si="222"/>
        <v>0</v>
      </c>
    </row>
    <row r="29" spans="1:258" x14ac:dyDescent="0.2">
      <c r="A29" t="s">
        <v>23</v>
      </c>
      <c r="B29" t="s">
        <v>7</v>
      </c>
      <c r="C29" t="s">
        <v>7</v>
      </c>
      <c r="D29" s="46">
        <v>71421</v>
      </c>
      <c r="E29" s="46" t="s">
        <v>54</v>
      </c>
      <c r="F29" s="6">
        <v>0</v>
      </c>
      <c r="G29" s="6" t="s">
        <v>25</v>
      </c>
      <c r="H29" s="6"/>
      <c r="I29" s="6"/>
      <c r="J29" s="46">
        <v>2023</v>
      </c>
      <c r="K29" s="46">
        <v>12</v>
      </c>
      <c r="L29" s="46">
        <v>24390</v>
      </c>
      <c r="M29" s="6">
        <f t="shared" si="237"/>
        <v>0</v>
      </c>
      <c r="N29" s="10">
        <f t="shared" si="110"/>
        <v>0</v>
      </c>
      <c r="P29" t="s">
        <v>227</v>
      </c>
      <c r="Q29" t="s">
        <v>150</v>
      </c>
      <c r="R29" s="67">
        <f t="shared" si="226"/>
        <v>0</v>
      </c>
      <c r="S29" s="67">
        <f t="shared" si="226"/>
        <v>0</v>
      </c>
      <c r="T29" s="67">
        <f t="shared" si="226"/>
        <v>0</v>
      </c>
      <c r="U29" s="67">
        <f t="shared" si="226"/>
        <v>0</v>
      </c>
      <c r="V29" s="67">
        <f t="shared" si="226"/>
        <v>0</v>
      </c>
      <c r="W29" s="67">
        <f t="shared" si="226"/>
        <v>0</v>
      </c>
      <c r="X29" s="67">
        <f t="shared" si="226"/>
        <v>0</v>
      </c>
      <c r="Y29" s="67">
        <f t="shared" si="226"/>
        <v>0</v>
      </c>
      <c r="Z29" s="67">
        <f t="shared" si="226"/>
        <v>0</v>
      </c>
      <c r="AA29" s="67">
        <f t="shared" si="226"/>
        <v>0</v>
      </c>
      <c r="AB29" s="67">
        <f t="shared" si="227"/>
        <v>0</v>
      </c>
      <c r="AC29" s="67">
        <f t="shared" si="227"/>
        <v>0</v>
      </c>
      <c r="AD29" s="67">
        <f t="shared" si="227"/>
        <v>0</v>
      </c>
      <c r="AE29" s="67">
        <f t="shared" si="227"/>
        <v>0</v>
      </c>
      <c r="AF29" s="67">
        <f t="shared" si="227"/>
        <v>0</v>
      </c>
      <c r="AG29" s="67">
        <f t="shared" si="227"/>
        <v>0</v>
      </c>
      <c r="AH29" s="67">
        <f t="shared" si="227"/>
        <v>0</v>
      </c>
      <c r="AI29" s="67">
        <f t="shared" si="227"/>
        <v>0</v>
      </c>
      <c r="AJ29" s="67">
        <f t="shared" si="227"/>
        <v>0</v>
      </c>
      <c r="AK29" s="67">
        <f t="shared" si="227"/>
        <v>0</v>
      </c>
      <c r="AL29" s="67">
        <f t="shared" si="228"/>
        <v>0</v>
      </c>
      <c r="AM29" s="67">
        <f t="shared" si="228"/>
        <v>0</v>
      </c>
      <c r="AN29" s="67">
        <f t="shared" si="228"/>
        <v>0</v>
      </c>
      <c r="AO29" s="67">
        <f t="shared" si="228"/>
        <v>0</v>
      </c>
      <c r="AP29" s="67">
        <f t="shared" si="228"/>
        <v>0</v>
      </c>
      <c r="AQ29" s="67">
        <f t="shared" si="228"/>
        <v>0</v>
      </c>
      <c r="AR29" s="67">
        <f t="shared" si="228"/>
        <v>0</v>
      </c>
      <c r="AS29" s="67">
        <f t="shared" si="228"/>
        <v>0</v>
      </c>
      <c r="AT29" s="67">
        <f t="shared" si="228"/>
        <v>0</v>
      </c>
      <c r="AU29" s="67">
        <f t="shared" si="228"/>
        <v>0</v>
      </c>
      <c r="AV29" s="67">
        <f t="shared" si="229"/>
        <v>0</v>
      </c>
      <c r="AW29" s="67">
        <f t="shared" si="229"/>
        <v>0</v>
      </c>
      <c r="AX29" s="67">
        <f t="shared" si="229"/>
        <v>0</v>
      </c>
      <c r="AY29" s="67">
        <f t="shared" si="229"/>
        <v>0</v>
      </c>
      <c r="AZ29" s="67">
        <f t="shared" si="229"/>
        <v>0</v>
      </c>
      <c r="BA29" s="67">
        <f t="shared" si="229"/>
        <v>0</v>
      </c>
      <c r="BB29" s="67">
        <f t="shared" si="229"/>
        <v>0</v>
      </c>
      <c r="BC29" s="67">
        <f t="shared" si="229"/>
        <v>0</v>
      </c>
      <c r="BD29" s="67">
        <f t="shared" si="229"/>
        <v>0</v>
      </c>
      <c r="BE29" s="67">
        <f t="shared" si="229"/>
        <v>0</v>
      </c>
      <c r="BF29" s="67">
        <f t="shared" si="230"/>
        <v>0</v>
      </c>
      <c r="BG29" s="67">
        <f t="shared" si="230"/>
        <v>0</v>
      </c>
      <c r="BH29" s="67">
        <f t="shared" si="230"/>
        <v>0</v>
      </c>
      <c r="BI29" s="67">
        <f t="shared" si="230"/>
        <v>0</v>
      </c>
      <c r="BJ29" s="67">
        <f t="shared" si="230"/>
        <v>0</v>
      </c>
      <c r="BK29" s="67">
        <f t="shared" si="230"/>
        <v>0</v>
      </c>
      <c r="BL29" s="67">
        <f t="shared" si="230"/>
        <v>0</v>
      </c>
      <c r="BM29" s="67">
        <f t="shared" si="230"/>
        <v>0</v>
      </c>
      <c r="BN29" s="67">
        <f t="shared" si="230"/>
        <v>0</v>
      </c>
      <c r="BO29" s="67">
        <f t="shared" si="230"/>
        <v>0</v>
      </c>
      <c r="BP29" s="67">
        <f t="shared" si="230"/>
        <v>0</v>
      </c>
      <c r="BQ29" s="67">
        <f t="shared" si="230"/>
        <v>0</v>
      </c>
      <c r="BR29" s="67">
        <f t="shared" si="230"/>
        <v>0</v>
      </c>
      <c r="BS29" s="67">
        <f t="shared" si="231"/>
        <v>0</v>
      </c>
      <c r="BT29" s="67">
        <f t="shared" si="231"/>
        <v>0</v>
      </c>
      <c r="BU29" s="67">
        <f t="shared" si="231"/>
        <v>0</v>
      </c>
      <c r="BV29" s="67">
        <f t="shared" si="231"/>
        <v>0</v>
      </c>
      <c r="BW29" s="67">
        <f t="shared" si="231"/>
        <v>0</v>
      </c>
      <c r="BX29" s="67">
        <f t="shared" si="231"/>
        <v>0</v>
      </c>
      <c r="BY29" s="67">
        <f t="shared" si="231"/>
        <v>0</v>
      </c>
      <c r="BZ29" s="67">
        <f t="shared" si="231"/>
        <v>0</v>
      </c>
      <c r="CA29" s="67">
        <f t="shared" si="231"/>
        <v>0</v>
      </c>
      <c r="CB29" s="67">
        <f t="shared" si="231"/>
        <v>0</v>
      </c>
      <c r="CC29" s="67">
        <f t="shared" si="232"/>
        <v>0</v>
      </c>
      <c r="CD29" s="67">
        <f t="shared" si="232"/>
        <v>0</v>
      </c>
      <c r="CE29" s="67">
        <f t="shared" si="232"/>
        <v>0</v>
      </c>
      <c r="CF29" s="67">
        <f t="shared" si="232"/>
        <v>0</v>
      </c>
      <c r="CG29" s="67">
        <f t="shared" si="232"/>
        <v>0</v>
      </c>
      <c r="CH29" s="67">
        <f t="shared" si="232"/>
        <v>0</v>
      </c>
      <c r="CI29" s="67">
        <f t="shared" si="232"/>
        <v>0</v>
      </c>
      <c r="CJ29" s="67">
        <f t="shared" si="232"/>
        <v>0</v>
      </c>
      <c r="CK29" s="67">
        <f t="shared" si="232"/>
        <v>0</v>
      </c>
      <c r="CL29" s="67">
        <f t="shared" si="232"/>
        <v>0</v>
      </c>
      <c r="CM29" s="67">
        <f t="shared" si="233"/>
        <v>0</v>
      </c>
      <c r="CN29" s="67">
        <f t="shared" si="233"/>
        <v>0</v>
      </c>
      <c r="CO29" s="67">
        <f t="shared" si="233"/>
        <v>0</v>
      </c>
      <c r="CP29" s="67">
        <f t="shared" si="233"/>
        <v>0</v>
      </c>
      <c r="CQ29" s="67">
        <f t="shared" si="233"/>
        <v>0</v>
      </c>
      <c r="CR29" s="67">
        <f t="shared" si="233"/>
        <v>0</v>
      </c>
      <c r="CS29" s="67">
        <f t="shared" si="233"/>
        <v>0</v>
      </c>
      <c r="CT29" s="67">
        <f t="shared" si="233"/>
        <v>0</v>
      </c>
      <c r="CU29" s="67">
        <f t="shared" si="233"/>
        <v>0</v>
      </c>
      <c r="CV29" s="67">
        <f t="shared" si="233"/>
        <v>0</v>
      </c>
      <c r="CW29" s="67">
        <f t="shared" si="234"/>
        <v>0</v>
      </c>
      <c r="CX29" s="67">
        <f t="shared" si="234"/>
        <v>0</v>
      </c>
      <c r="CY29" s="67">
        <f t="shared" si="234"/>
        <v>0</v>
      </c>
      <c r="CZ29" s="67">
        <f t="shared" si="234"/>
        <v>0</v>
      </c>
      <c r="DA29" s="67">
        <f t="shared" si="234"/>
        <v>0</v>
      </c>
      <c r="DB29" s="67">
        <f t="shared" si="234"/>
        <v>0</v>
      </c>
      <c r="DC29" s="67">
        <f t="shared" si="234"/>
        <v>0</v>
      </c>
      <c r="DD29" s="67">
        <f t="shared" si="234"/>
        <v>0</v>
      </c>
      <c r="DE29" s="67">
        <f t="shared" si="234"/>
        <v>0</v>
      </c>
      <c r="DF29" s="67">
        <f t="shared" si="234"/>
        <v>0</v>
      </c>
      <c r="DG29" s="67">
        <f t="shared" si="235"/>
        <v>0</v>
      </c>
      <c r="DH29" s="67">
        <f t="shared" si="235"/>
        <v>0</v>
      </c>
      <c r="DI29" s="67">
        <f t="shared" si="235"/>
        <v>0</v>
      </c>
      <c r="DJ29" s="67">
        <f t="shared" si="235"/>
        <v>0</v>
      </c>
      <c r="DK29" s="67">
        <f t="shared" si="235"/>
        <v>0</v>
      </c>
      <c r="DL29" s="67">
        <f t="shared" si="235"/>
        <v>0</v>
      </c>
      <c r="DM29" s="67">
        <f t="shared" si="235"/>
        <v>0</v>
      </c>
      <c r="DN29" s="67">
        <f t="shared" si="235"/>
        <v>0</v>
      </c>
      <c r="DO29" s="67">
        <f t="shared" si="235"/>
        <v>0</v>
      </c>
      <c r="DP29" s="67">
        <f t="shared" si="235"/>
        <v>0</v>
      </c>
      <c r="DQ29" s="67">
        <f t="shared" si="236"/>
        <v>0</v>
      </c>
      <c r="DR29" s="67">
        <f t="shared" si="236"/>
        <v>0</v>
      </c>
      <c r="DS29" s="67">
        <f t="shared" si="236"/>
        <v>0</v>
      </c>
      <c r="DT29" s="67">
        <f t="shared" si="236"/>
        <v>0</v>
      </c>
      <c r="DU29" s="67">
        <f t="shared" si="236"/>
        <v>0</v>
      </c>
      <c r="DV29" s="67">
        <f t="shared" si="236"/>
        <v>0</v>
      </c>
      <c r="DW29" s="67">
        <f t="shared" si="236"/>
        <v>0</v>
      </c>
      <c r="DX29" s="67">
        <f t="shared" si="236"/>
        <v>0</v>
      </c>
      <c r="DY29" s="67">
        <f t="shared" si="236"/>
        <v>0</v>
      </c>
      <c r="DZ29" s="67">
        <f t="shared" si="236"/>
        <v>0</v>
      </c>
      <c r="EA29" s="67">
        <f t="shared" si="236"/>
        <v>0</v>
      </c>
      <c r="EB29" s="67">
        <f t="shared" si="236"/>
        <v>0</v>
      </c>
      <c r="EZ29" s="68">
        <f t="shared" si="122"/>
        <v>0</v>
      </c>
      <c r="FB29">
        <f t="shared" si="125"/>
        <v>0</v>
      </c>
      <c r="FC29">
        <f t="shared" si="127"/>
        <v>0</v>
      </c>
      <c r="FD29">
        <f t="shared" si="128"/>
        <v>0</v>
      </c>
      <c r="FE29">
        <f t="shared" si="129"/>
        <v>0</v>
      </c>
      <c r="FF29">
        <f t="shared" si="130"/>
        <v>0</v>
      </c>
      <c r="FG29">
        <f t="shared" si="131"/>
        <v>0</v>
      </c>
      <c r="FH29">
        <f t="shared" si="132"/>
        <v>0</v>
      </c>
      <c r="FI29">
        <f t="shared" si="133"/>
        <v>0</v>
      </c>
      <c r="FJ29">
        <f t="shared" si="134"/>
        <v>0</v>
      </c>
      <c r="FK29">
        <f t="shared" si="135"/>
        <v>0</v>
      </c>
      <c r="FL29">
        <f t="shared" si="136"/>
        <v>0</v>
      </c>
      <c r="FM29">
        <f t="shared" si="137"/>
        <v>0</v>
      </c>
      <c r="FN29">
        <f t="shared" si="138"/>
        <v>0</v>
      </c>
      <c r="FO29">
        <f t="shared" si="139"/>
        <v>0</v>
      </c>
      <c r="FP29">
        <f t="shared" si="140"/>
        <v>0</v>
      </c>
      <c r="FQ29">
        <f t="shared" si="141"/>
        <v>0</v>
      </c>
      <c r="FR29">
        <f t="shared" si="142"/>
        <v>0</v>
      </c>
      <c r="FS29">
        <f t="shared" si="143"/>
        <v>0</v>
      </c>
      <c r="FT29">
        <f t="shared" si="144"/>
        <v>0</v>
      </c>
      <c r="FU29">
        <f t="shared" si="145"/>
        <v>0</v>
      </c>
      <c r="FV29">
        <f t="shared" si="146"/>
        <v>0</v>
      </c>
      <c r="FW29">
        <f t="shared" si="147"/>
        <v>0</v>
      </c>
      <c r="FX29">
        <f t="shared" si="148"/>
        <v>0</v>
      </c>
      <c r="FY29">
        <f t="shared" si="149"/>
        <v>0</v>
      </c>
      <c r="FZ29">
        <f t="shared" si="150"/>
        <v>0</v>
      </c>
      <c r="GA29">
        <f t="shared" si="151"/>
        <v>0</v>
      </c>
      <c r="GB29">
        <f t="shared" si="152"/>
        <v>0</v>
      </c>
      <c r="GC29">
        <f t="shared" si="153"/>
        <v>0</v>
      </c>
      <c r="GD29">
        <f t="shared" si="154"/>
        <v>0</v>
      </c>
      <c r="GE29">
        <f t="shared" si="155"/>
        <v>0</v>
      </c>
      <c r="GF29">
        <f t="shared" si="156"/>
        <v>0</v>
      </c>
      <c r="GG29">
        <f t="shared" si="157"/>
        <v>0</v>
      </c>
      <c r="GH29">
        <f t="shared" si="158"/>
        <v>0</v>
      </c>
      <c r="GI29">
        <f t="shared" si="159"/>
        <v>0</v>
      </c>
      <c r="GJ29">
        <f t="shared" si="160"/>
        <v>0</v>
      </c>
      <c r="GK29">
        <f t="shared" si="161"/>
        <v>0</v>
      </c>
      <c r="GL29">
        <f t="shared" si="162"/>
        <v>0</v>
      </c>
      <c r="GM29">
        <f t="shared" si="163"/>
        <v>0</v>
      </c>
      <c r="GN29">
        <f t="shared" si="164"/>
        <v>0</v>
      </c>
      <c r="GO29">
        <f t="shared" si="165"/>
        <v>0</v>
      </c>
      <c r="GP29">
        <f t="shared" si="166"/>
        <v>0</v>
      </c>
      <c r="GQ29">
        <f t="shared" si="167"/>
        <v>0</v>
      </c>
      <c r="GR29">
        <f t="shared" si="168"/>
        <v>0</v>
      </c>
      <c r="GS29">
        <f t="shared" si="169"/>
        <v>0</v>
      </c>
      <c r="GT29">
        <f t="shared" si="170"/>
        <v>0</v>
      </c>
      <c r="GU29">
        <f t="shared" si="171"/>
        <v>0</v>
      </c>
      <c r="GV29">
        <f t="shared" si="172"/>
        <v>0</v>
      </c>
      <c r="GW29">
        <f t="shared" si="173"/>
        <v>0</v>
      </c>
      <c r="GX29">
        <f t="shared" si="174"/>
        <v>0</v>
      </c>
      <c r="GY29">
        <f t="shared" si="175"/>
        <v>0</v>
      </c>
      <c r="GZ29">
        <f t="shared" si="176"/>
        <v>0</v>
      </c>
      <c r="HA29">
        <f t="shared" si="177"/>
        <v>0</v>
      </c>
      <c r="HB29">
        <f t="shared" si="178"/>
        <v>0</v>
      </c>
      <c r="HC29">
        <f t="shared" si="179"/>
        <v>0</v>
      </c>
      <c r="HD29">
        <f t="shared" si="180"/>
        <v>0</v>
      </c>
      <c r="HE29">
        <f t="shared" si="181"/>
        <v>0</v>
      </c>
      <c r="HF29">
        <f t="shared" si="182"/>
        <v>0</v>
      </c>
      <c r="HG29">
        <f t="shared" si="183"/>
        <v>0</v>
      </c>
      <c r="HH29">
        <f t="shared" si="184"/>
        <v>0</v>
      </c>
      <c r="HI29">
        <f t="shared" si="185"/>
        <v>0</v>
      </c>
      <c r="HJ29">
        <f t="shared" si="186"/>
        <v>0</v>
      </c>
      <c r="HK29">
        <f t="shared" si="187"/>
        <v>0</v>
      </c>
      <c r="HL29">
        <f t="shared" si="188"/>
        <v>0</v>
      </c>
      <c r="HM29">
        <f t="shared" si="189"/>
        <v>0</v>
      </c>
      <c r="HN29">
        <f t="shared" si="126"/>
        <v>0</v>
      </c>
      <c r="HO29">
        <f t="shared" si="223"/>
        <v>0</v>
      </c>
      <c r="HP29">
        <f t="shared" si="224"/>
        <v>0</v>
      </c>
      <c r="HQ29">
        <f t="shared" si="225"/>
        <v>0</v>
      </c>
      <c r="HR29">
        <f t="shared" si="190"/>
        <v>0</v>
      </c>
      <c r="HS29">
        <f t="shared" si="191"/>
        <v>0</v>
      </c>
      <c r="HT29">
        <f t="shared" si="192"/>
        <v>0</v>
      </c>
      <c r="HU29">
        <f t="shared" si="193"/>
        <v>0</v>
      </c>
      <c r="HV29">
        <f t="shared" si="194"/>
        <v>0</v>
      </c>
      <c r="HW29">
        <f t="shared" si="195"/>
        <v>0</v>
      </c>
      <c r="HX29">
        <f t="shared" si="196"/>
        <v>0</v>
      </c>
      <c r="HY29">
        <f t="shared" si="197"/>
        <v>0</v>
      </c>
      <c r="HZ29">
        <f t="shared" si="198"/>
        <v>0</v>
      </c>
      <c r="IA29">
        <f t="shared" si="199"/>
        <v>0</v>
      </c>
      <c r="IB29">
        <f t="shared" si="200"/>
        <v>0</v>
      </c>
      <c r="IC29">
        <f t="shared" si="201"/>
        <v>0</v>
      </c>
      <c r="ID29">
        <f t="shared" si="202"/>
        <v>0</v>
      </c>
      <c r="IE29">
        <f t="shared" si="203"/>
        <v>0</v>
      </c>
      <c r="IF29">
        <f t="shared" si="204"/>
        <v>0</v>
      </c>
      <c r="IG29">
        <f t="shared" si="205"/>
        <v>0</v>
      </c>
      <c r="IH29">
        <f t="shared" si="206"/>
        <v>0</v>
      </c>
      <c r="II29">
        <f t="shared" si="207"/>
        <v>0</v>
      </c>
      <c r="IJ29">
        <f t="shared" si="208"/>
        <v>0</v>
      </c>
      <c r="IK29">
        <f t="shared" si="209"/>
        <v>0</v>
      </c>
      <c r="IL29">
        <f t="shared" si="210"/>
        <v>0</v>
      </c>
      <c r="IM29">
        <f t="shared" si="211"/>
        <v>0</v>
      </c>
      <c r="IN29">
        <f t="shared" si="212"/>
        <v>0</v>
      </c>
      <c r="IO29">
        <f t="shared" si="213"/>
        <v>0</v>
      </c>
      <c r="IP29">
        <f t="shared" si="214"/>
        <v>0</v>
      </c>
      <c r="IQ29">
        <f t="shared" si="215"/>
        <v>0</v>
      </c>
      <c r="IR29">
        <f t="shared" si="216"/>
        <v>0</v>
      </c>
      <c r="IS29">
        <f t="shared" si="217"/>
        <v>0</v>
      </c>
      <c r="IT29">
        <f t="shared" si="218"/>
        <v>0</v>
      </c>
      <c r="IU29">
        <f t="shared" si="219"/>
        <v>0</v>
      </c>
      <c r="IV29">
        <f t="shared" si="220"/>
        <v>0</v>
      </c>
      <c r="IW29">
        <f t="shared" si="221"/>
        <v>0</v>
      </c>
      <c r="IX29">
        <f t="shared" si="222"/>
        <v>0</v>
      </c>
    </row>
    <row r="30" spans="1:258" x14ac:dyDescent="0.2">
      <c r="A30" t="s">
        <v>24</v>
      </c>
      <c r="B30" t="s">
        <v>7</v>
      </c>
      <c r="C30" t="s">
        <v>7</v>
      </c>
      <c r="D30" s="46">
        <v>71421</v>
      </c>
      <c r="E30" s="46" t="s">
        <v>54</v>
      </c>
      <c r="F30" s="6">
        <v>0</v>
      </c>
      <c r="G30" s="6" t="s">
        <v>25</v>
      </c>
      <c r="H30" s="6"/>
      <c r="I30" s="6"/>
      <c r="J30" s="46">
        <v>2023</v>
      </c>
      <c r="K30" s="46">
        <v>12</v>
      </c>
      <c r="L30" s="46">
        <v>24390</v>
      </c>
      <c r="M30" s="6">
        <f t="shared" si="237"/>
        <v>0</v>
      </c>
      <c r="N30" s="10">
        <f t="shared" si="110"/>
        <v>0</v>
      </c>
      <c r="P30" t="s">
        <v>227</v>
      </c>
      <c r="Q30" t="s">
        <v>150</v>
      </c>
      <c r="R30" s="67">
        <f t="shared" si="226"/>
        <v>0</v>
      </c>
      <c r="S30" s="67">
        <f t="shared" si="226"/>
        <v>0</v>
      </c>
      <c r="T30" s="67">
        <f t="shared" si="226"/>
        <v>0</v>
      </c>
      <c r="U30" s="67">
        <f t="shared" si="226"/>
        <v>0</v>
      </c>
      <c r="V30" s="67">
        <f t="shared" si="226"/>
        <v>0</v>
      </c>
      <c r="W30" s="67">
        <f t="shared" si="226"/>
        <v>0</v>
      </c>
      <c r="X30" s="67">
        <f t="shared" si="226"/>
        <v>0</v>
      </c>
      <c r="Y30" s="67">
        <f t="shared" si="226"/>
        <v>0</v>
      </c>
      <c r="Z30" s="67">
        <f t="shared" si="226"/>
        <v>0</v>
      </c>
      <c r="AA30" s="67">
        <f t="shared" si="226"/>
        <v>0</v>
      </c>
      <c r="AB30" s="67">
        <f t="shared" si="227"/>
        <v>0</v>
      </c>
      <c r="AC30" s="67">
        <f t="shared" si="227"/>
        <v>0</v>
      </c>
      <c r="AD30" s="67">
        <f t="shared" si="227"/>
        <v>0</v>
      </c>
      <c r="AE30" s="67">
        <f t="shared" si="227"/>
        <v>0</v>
      </c>
      <c r="AF30" s="67">
        <f t="shared" si="227"/>
        <v>0</v>
      </c>
      <c r="AG30" s="67">
        <f t="shared" si="227"/>
        <v>0</v>
      </c>
      <c r="AH30" s="67">
        <f t="shared" si="227"/>
        <v>0</v>
      </c>
      <c r="AI30" s="67">
        <f t="shared" si="227"/>
        <v>0</v>
      </c>
      <c r="AJ30" s="67">
        <f t="shared" si="227"/>
        <v>0</v>
      </c>
      <c r="AK30" s="67">
        <f t="shared" si="227"/>
        <v>0</v>
      </c>
      <c r="AL30" s="67">
        <f t="shared" si="228"/>
        <v>0</v>
      </c>
      <c r="AM30" s="67">
        <f t="shared" si="228"/>
        <v>0</v>
      </c>
      <c r="AN30" s="67">
        <f t="shared" si="228"/>
        <v>0</v>
      </c>
      <c r="AO30" s="67">
        <f t="shared" si="228"/>
        <v>0</v>
      </c>
      <c r="AP30" s="67">
        <f t="shared" si="228"/>
        <v>0</v>
      </c>
      <c r="AQ30" s="67">
        <f t="shared" si="228"/>
        <v>0</v>
      </c>
      <c r="AR30" s="67">
        <f t="shared" si="228"/>
        <v>0</v>
      </c>
      <c r="AS30" s="67">
        <f t="shared" si="228"/>
        <v>0</v>
      </c>
      <c r="AT30" s="67">
        <f t="shared" si="228"/>
        <v>0</v>
      </c>
      <c r="AU30" s="67">
        <f t="shared" si="228"/>
        <v>0</v>
      </c>
      <c r="AV30" s="67">
        <f t="shared" si="229"/>
        <v>0</v>
      </c>
      <c r="AW30" s="67">
        <f t="shared" si="229"/>
        <v>0</v>
      </c>
      <c r="AX30" s="67">
        <f t="shared" si="229"/>
        <v>0</v>
      </c>
      <c r="AY30" s="67">
        <f t="shared" si="229"/>
        <v>0</v>
      </c>
      <c r="AZ30" s="67">
        <f t="shared" si="229"/>
        <v>0</v>
      </c>
      <c r="BA30" s="67">
        <f t="shared" si="229"/>
        <v>0</v>
      </c>
      <c r="BB30" s="67">
        <f t="shared" si="229"/>
        <v>0</v>
      </c>
      <c r="BC30" s="67">
        <f t="shared" si="229"/>
        <v>0</v>
      </c>
      <c r="BD30" s="67">
        <f t="shared" si="229"/>
        <v>0</v>
      </c>
      <c r="BE30" s="67">
        <f t="shared" si="229"/>
        <v>0</v>
      </c>
      <c r="BF30" s="67">
        <f t="shared" si="230"/>
        <v>0</v>
      </c>
      <c r="BG30" s="67">
        <f t="shared" si="230"/>
        <v>0</v>
      </c>
      <c r="BH30" s="67">
        <f t="shared" si="230"/>
        <v>0</v>
      </c>
      <c r="BI30" s="67">
        <f t="shared" si="230"/>
        <v>0</v>
      </c>
      <c r="BJ30" s="67">
        <f t="shared" si="230"/>
        <v>0</v>
      </c>
      <c r="BK30" s="67">
        <f t="shared" si="230"/>
        <v>0</v>
      </c>
      <c r="BL30" s="67">
        <f t="shared" si="230"/>
        <v>0</v>
      </c>
      <c r="BM30" s="67">
        <f t="shared" si="230"/>
        <v>0</v>
      </c>
      <c r="BN30" s="67">
        <f t="shared" si="230"/>
        <v>0</v>
      </c>
      <c r="BO30" s="67">
        <f t="shared" si="230"/>
        <v>0</v>
      </c>
      <c r="BP30" s="67">
        <f t="shared" si="230"/>
        <v>0</v>
      </c>
      <c r="BQ30" s="67">
        <f t="shared" si="230"/>
        <v>0</v>
      </c>
      <c r="BR30" s="67">
        <f t="shared" si="230"/>
        <v>0</v>
      </c>
      <c r="BS30" s="67">
        <f t="shared" si="231"/>
        <v>0</v>
      </c>
      <c r="BT30" s="67">
        <f t="shared" si="231"/>
        <v>0</v>
      </c>
      <c r="BU30" s="67">
        <f t="shared" si="231"/>
        <v>0</v>
      </c>
      <c r="BV30" s="67">
        <f t="shared" si="231"/>
        <v>0</v>
      </c>
      <c r="BW30" s="67">
        <f t="shared" si="231"/>
        <v>0</v>
      </c>
      <c r="BX30" s="67">
        <f t="shared" si="231"/>
        <v>0</v>
      </c>
      <c r="BY30" s="67">
        <f t="shared" si="231"/>
        <v>0</v>
      </c>
      <c r="BZ30" s="67">
        <f t="shared" si="231"/>
        <v>0</v>
      </c>
      <c r="CA30" s="67">
        <f t="shared" si="231"/>
        <v>0</v>
      </c>
      <c r="CB30" s="67">
        <f t="shared" si="231"/>
        <v>0</v>
      </c>
      <c r="CC30" s="67">
        <f t="shared" si="232"/>
        <v>0</v>
      </c>
      <c r="CD30" s="67">
        <f t="shared" si="232"/>
        <v>0</v>
      </c>
      <c r="CE30" s="67">
        <f t="shared" si="232"/>
        <v>0</v>
      </c>
      <c r="CF30" s="67">
        <f t="shared" si="232"/>
        <v>0</v>
      </c>
      <c r="CG30" s="67">
        <f t="shared" si="232"/>
        <v>0</v>
      </c>
      <c r="CH30" s="67">
        <f t="shared" si="232"/>
        <v>0</v>
      </c>
      <c r="CI30" s="67">
        <f t="shared" si="232"/>
        <v>0</v>
      </c>
      <c r="CJ30" s="67">
        <f t="shared" si="232"/>
        <v>0</v>
      </c>
      <c r="CK30" s="67">
        <f t="shared" si="232"/>
        <v>0</v>
      </c>
      <c r="CL30" s="67">
        <f t="shared" si="232"/>
        <v>0</v>
      </c>
      <c r="CM30" s="67">
        <f t="shared" si="233"/>
        <v>0</v>
      </c>
      <c r="CN30" s="67">
        <f t="shared" si="233"/>
        <v>0</v>
      </c>
      <c r="CO30" s="67">
        <f t="shared" si="233"/>
        <v>0</v>
      </c>
      <c r="CP30" s="67">
        <f t="shared" si="233"/>
        <v>0</v>
      </c>
      <c r="CQ30" s="67">
        <f t="shared" si="233"/>
        <v>0</v>
      </c>
      <c r="CR30" s="67">
        <f t="shared" si="233"/>
        <v>0</v>
      </c>
      <c r="CS30" s="67">
        <f t="shared" si="233"/>
        <v>0</v>
      </c>
      <c r="CT30" s="67">
        <f t="shared" si="233"/>
        <v>0</v>
      </c>
      <c r="CU30" s="67">
        <f t="shared" si="233"/>
        <v>0</v>
      </c>
      <c r="CV30" s="67">
        <f t="shared" si="233"/>
        <v>0</v>
      </c>
      <c r="CW30" s="67">
        <f t="shared" si="234"/>
        <v>0</v>
      </c>
      <c r="CX30" s="67">
        <f t="shared" si="234"/>
        <v>0</v>
      </c>
      <c r="CY30" s="67">
        <f t="shared" si="234"/>
        <v>0</v>
      </c>
      <c r="CZ30" s="67">
        <f t="shared" si="234"/>
        <v>0</v>
      </c>
      <c r="DA30" s="67">
        <f t="shared" si="234"/>
        <v>0</v>
      </c>
      <c r="DB30" s="67">
        <f t="shared" si="234"/>
        <v>0</v>
      </c>
      <c r="DC30" s="67">
        <f t="shared" si="234"/>
        <v>0</v>
      </c>
      <c r="DD30" s="67">
        <f t="shared" si="234"/>
        <v>0</v>
      </c>
      <c r="DE30" s="67">
        <f t="shared" si="234"/>
        <v>0</v>
      </c>
      <c r="DF30" s="67">
        <f t="shared" si="234"/>
        <v>0</v>
      </c>
      <c r="DG30" s="67">
        <f t="shared" si="235"/>
        <v>0</v>
      </c>
      <c r="DH30" s="67">
        <f t="shared" si="235"/>
        <v>0</v>
      </c>
      <c r="DI30" s="67">
        <f t="shared" si="235"/>
        <v>0</v>
      </c>
      <c r="DJ30" s="67">
        <f t="shared" si="235"/>
        <v>0</v>
      </c>
      <c r="DK30" s="67">
        <f t="shared" si="235"/>
        <v>0</v>
      </c>
      <c r="DL30" s="67">
        <f t="shared" si="235"/>
        <v>0</v>
      </c>
      <c r="DM30" s="67">
        <f t="shared" si="235"/>
        <v>0</v>
      </c>
      <c r="DN30" s="67">
        <f t="shared" si="235"/>
        <v>0</v>
      </c>
      <c r="DO30" s="67">
        <f t="shared" si="235"/>
        <v>0</v>
      </c>
      <c r="DP30" s="67">
        <f t="shared" si="235"/>
        <v>0</v>
      </c>
      <c r="DQ30" s="67">
        <f t="shared" si="236"/>
        <v>0</v>
      </c>
      <c r="DR30" s="67">
        <f t="shared" si="236"/>
        <v>0</v>
      </c>
      <c r="DS30" s="67">
        <f t="shared" si="236"/>
        <v>0</v>
      </c>
      <c r="DT30" s="67">
        <f t="shared" si="236"/>
        <v>0</v>
      </c>
      <c r="DU30" s="67">
        <f t="shared" si="236"/>
        <v>0</v>
      </c>
      <c r="DV30" s="67">
        <f t="shared" si="236"/>
        <v>0</v>
      </c>
      <c r="DW30" s="67">
        <f t="shared" si="236"/>
        <v>0</v>
      </c>
      <c r="DX30" s="67">
        <f t="shared" si="236"/>
        <v>0</v>
      </c>
      <c r="DY30" s="67">
        <f t="shared" si="236"/>
        <v>0</v>
      </c>
      <c r="DZ30" s="67">
        <f t="shared" si="236"/>
        <v>0</v>
      </c>
      <c r="EA30" s="67">
        <f t="shared" si="236"/>
        <v>0</v>
      </c>
      <c r="EB30" s="67">
        <f t="shared" si="236"/>
        <v>0</v>
      </c>
      <c r="EZ30" s="68">
        <f t="shared" si="122"/>
        <v>0</v>
      </c>
      <c r="FB30">
        <f t="shared" si="125"/>
        <v>0</v>
      </c>
      <c r="FC30">
        <f t="shared" si="127"/>
        <v>0</v>
      </c>
      <c r="FD30">
        <f t="shared" si="128"/>
        <v>0</v>
      </c>
      <c r="FE30">
        <f t="shared" si="129"/>
        <v>0</v>
      </c>
      <c r="FF30">
        <f t="shared" si="130"/>
        <v>0</v>
      </c>
      <c r="FG30">
        <f t="shared" si="131"/>
        <v>0</v>
      </c>
      <c r="FH30">
        <f t="shared" si="132"/>
        <v>0</v>
      </c>
      <c r="FI30">
        <f t="shared" si="133"/>
        <v>0</v>
      </c>
      <c r="FJ30">
        <f t="shared" si="134"/>
        <v>0</v>
      </c>
      <c r="FK30">
        <f t="shared" si="135"/>
        <v>0</v>
      </c>
      <c r="FL30">
        <f t="shared" si="136"/>
        <v>0</v>
      </c>
      <c r="FM30">
        <f t="shared" si="137"/>
        <v>0</v>
      </c>
      <c r="FN30">
        <f t="shared" si="138"/>
        <v>0</v>
      </c>
      <c r="FO30">
        <f t="shared" si="139"/>
        <v>0</v>
      </c>
      <c r="FP30">
        <f t="shared" si="140"/>
        <v>0</v>
      </c>
      <c r="FQ30">
        <f t="shared" si="141"/>
        <v>0</v>
      </c>
      <c r="FR30">
        <f t="shared" si="142"/>
        <v>0</v>
      </c>
      <c r="FS30">
        <f t="shared" si="143"/>
        <v>0</v>
      </c>
      <c r="FT30">
        <f t="shared" si="144"/>
        <v>0</v>
      </c>
      <c r="FU30">
        <f t="shared" si="145"/>
        <v>0</v>
      </c>
      <c r="FV30">
        <f t="shared" si="146"/>
        <v>0</v>
      </c>
      <c r="FW30">
        <f t="shared" si="147"/>
        <v>0</v>
      </c>
      <c r="FX30">
        <f t="shared" si="148"/>
        <v>0</v>
      </c>
      <c r="FY30">
        <f t="shared" si="149"/>
        <v>0</v>
      </c>
      <c r="FZ30">
        <f t="shared" si="150"/>
        <v>0</v>
      </c>
      <c r="GA30">
        <f t="shared" si="151"/>
        <v>0</v>
      </c>
      <c r="GB30">
        <f t="shared" si="152"/>
        <v>0</v>
      </c>
      <c r="GC30">
        <f t="shared" si="153"/>
        <v>0</v>
      </c>
      <c r="GD30">
        <f t="shared" si="154"/>
        <v>0</v>
      </c>
      <c r="GE30">
        <f t="shared" si="155"/>
        <v>0</v>
      </c>
      <c r="GF30">
        <f t="shared" si="156"/>
        <v>0</v>
      </c>
      <c r="GG30">
        <f t="shared" si="157"/>
        <v>0</v>
      </c>
      <c r="GH30">
        <f t="shared" si="158"/>
        <v>0</v>
      </c>
      <c r="GI30">
        <f t="shared" si="159"/>
        <v>0</v>
      </c>
      <c r="GJ30">
        <f t="shared" si="160"/>
        <v>0</v>
      </c>
      <c r="GK30">
        <f t="shared" si="161"/>
        <v>0</v>
      </c>
      <c r="GL30">
        <f t="shared" si="162"/>
        <v>0</v>
      </c>
      <c r="GM30">
        <f t="shared" si="163"/>
        <v>0</v>
      </c>
      <c r="GN30">
        <f t="shared" si="164"/>
        <v>0</v>
      </c>
      <c r="GO30">
        <f t="shared" si="165"/>
        <v>0</v>
      </c>
      <c r="GP30">
        <f t="shared" si="166"/>
        <v>0</v>
      </c>
      <c r="GQ30">
        <f t="shared" si="167"/>
        <v>0</v>
      </c>
      <c r="GR30">
        <f t="shared" si="168"/>
        <v>0</v>
      </c>
      <c r="GS30">
        <f t="shared" si="169"/>
        <v>0</v>
      </c>
      <c r="GT30">
        <f t="shared" si="170"/>
        <v>0</v>
      </c>
      <c r="GU30">
        <f t="shared" si="171"/>
        <v>0</v>
      </c>
      <c r="GV30">
        <f t="shared" si="172"/>
        <v>0</v>
      </c>
      <c r="GW30">
        <f t="shared" si="173"/>
        <v>0</v>
      </c>
      <c r="GX30">
        <f t="shared" si="174"/>
        <v>0</v>
      </c>
      <c r="GY30">
        <f t="shared" si="175"/>
        <v>0</v>
      </c>
      <c r="GZ30">
        <f t="shared" si="176"/>
        <v>0</v>
      </c>
      <c r="HA30">
        <f t="shared" si="177"/>
        <v>0</v>
      </c>
      <c r="HB30">
        <f t="shared" si="178"/>
        <v>0</v>
      </c>
      <c r="HC30">
        <f t="shared" si="179"/>
        <v>0</v>
      </c>
      <c r="HD30">
        <f t="shared" si="180"/>
        <v>0</v>
      </c>
      <c r="HE30">
        <f t="shared" si="181"/>
        <v>0</v>
      </c>
      <c r="HF30">
        <f t="shared" si="182"/>
        <v>0</v>
      </c>
      <c r="HG30">
        <f t="shared" si="183"/>
        <v>0</v>
      </c>
      <c r="HH30">
        <f t="shared" si="184"/>
        <v>0</v>
      </c>
      <c r="HI30">
        <f t="shared" si="185"/>
        <v>0</v>
      </c>
      <c r="HJ30">
        <f t="shared" si="186"/>
        <v>0</v>
      </c>
      <c r="HK30">
        <f t="shared" si="187"/>
        <v>0</v>
      </c>
      <c r="HL30">
        <f t="shared" si="188"/>
        <v>0</v>
      </c>
      <c r="HM30">
        <f t="shared" si="189"/>
        <v>0</v>
      </c>
      <c r="HN30">
        <f t="shared" si="126"/>
        <v>0</v>
      </c>
      <c r="HO30">
        <f t="shared" si="223"/>
        <v>0</v>
      </c>
      <c r="HP30">
        <f t="shared" si="224"/>
        <v>0</v>
      </c>
      <c r="HQ30">
        <f t="shared" si="225"/>
        <v>0</v>
      </c>
      <c r="HR30">
        <f t="shared" si="190"/>
        <v>0</v>
      </c>
      <c r="HS30">
        <f t="shared" si="191"/>
        <v>0</v>
      </c>
      <c r="HT30">
        <f t="shared" si="192"/>
        <v>0</v>
      </c>
      <c r="HU30">
        <f t="shared" si="193"/>
        <v>0</v>
      </c>
      <c r="HV30">
        <f t="shared" si="194"/>
        <v>0</v>
      </c>
      <c r="HW30">
        <f t="shared" si="195"/>
        <v>0</v>
      </c>
      <c r="HX30">
        <f t="shared" si="196"/>
        <v>0</v>
      </c>
      <c r="HY30">
        <f t="shared" si="197"/>
        <v>0</v>
      </c>
      <c r="HZ30">
        <f t="shared" si="198"/>
        <v>0</v>
      </c>
      <c r="IA30">
        <f t="shared" si="199"/>
        <v>0</v>
      </c>
      <c r="IB30">
        <f t="shared" si="200"/>
        <v>0</v>
      </c>
      <c r="IC30">
        <f t="shared" si="201"/>
        <v>0</v>
      </c>
      <c r="ID30">
        <f t="shared" si="202"/>
        <v>0</v>
      </c>
      <c r="IE30">
        <f t="shared" si="203"/>
        <v>0</v>
      </c>
      <c r="IF30">
        <f t="shared" si="204"/>
        <v>0</v>
      </c>
      <c r="IG30">
        <f t="shared" si="205"/>
        <v>0</v>
      </c>
      <c r="IH30">
        <f t="shared" si="206"/>
        <v>0</v>
      </c>
      <c r="II30">
        <f t="shared" si="207"/>
        <v>0</v>
      </c>
      <c r="IJ30">
        <f t="shared" si="208"/>
        <v>0</v>
      </c>
      <c r="IK30">
        <f t="shared" si="209"/>
        <v>0</v>
      </c>
      <c r="IL30">
        <f t="shared" si="210"/>
        <v>0</v>
      </c>
      <c r="IM30">
        <f t="shared" si="211"/>
        <v>0</v>
      </c>
      <c r="IN30">
        <f t="shared" si="212"/>
        <v>0</v>
      </c>
      <c r="IO30">
        <f t="shared" si="213"/>
        <v>0</v>
      </c>
      <c r="IP30">
        <f t="shared" si="214"/>
        <v>0</v>
      </c>
      <c r="IQ30">
        <f t="shared" si="215"/>
        <v>0</v>
      </c>
      <c r="IR30">
        <f t="shared" si="216"/>
        <v>0</v>
      </c>
      <c r="IS30">
        <f t="shared" si="217"/>
        <v>0</v>
      </c>
      <c r="IT30">
        <f t="shared" si="218"/>
        <v>0</v>
      </c>
      <c r="IU30">
        <f t="shared" si="219"/>
        <v>0</v>
      </c>
      <c r="IV30">
        <f t="shared" si="220"/>
        <v>0</v>
      </c>
      <c r="IW30">
        <f t="shared" si="221"/>
        <v>0</v>
      </c>
      <c r="IX30">
        <f t="shared" si="222"/>
        <v>0</v>
      </c>
    </row>
    <row r="31" spans="1:258" ht="14.25" x14ac:dyDescent="0.2">
      <c r="A31" t="s">
        <v>24</v>
      </c>
      <c r="B31" t="s">
        <v>8</v>
      </c>
      <c r="C31" t="s">
        <v>12</v>
      </c>
      <c r="D31" s="5">
        <v>30455</v>
      </c>
      <c r="E31" s="5" t="s">
        <v>20</v>
      </c>
      <c r="F31" s="5">
        <v>2</v>
      </c>
      <c r="G31" s="6" t="s">
        <v>43</v>
      </c>
      <c r="H31" s="6"/>
      <c r="I31" s="6"/>
      <c r="J31" s="5">
        <v>2027</v>
      </c>
      <c r="K31" s="5">
        <v>24</v>
      </c>
      <c r="L31" s="47">
        <v>257</v>
      </c>
      <c r="M31" s="6">
        <f t="shared" si="237"/>
        <v>514</v>
      </c>
      <c r="N31" s="10">
        <f t="shared" si="110"/>
        <v>21.416666666666668</v>
      </c>
      <c r="P31" t="s">
        <v>227</v>
      </c>
      <c r="Q31" t="s">
        <v>150</v>
      </c>
      <c r="R31" s="67">
        <f t="shared" si="226"/>
        <v>0</v>
      </c>
      <c r="S31" s="67">
        <f t="shared" si="226"/>
        <v>0</v>
      </c>
      <c r="T31" s="67">
        <f t="shared" si="226"/>
        <v>0</v>
      </c>
      <c r="U31" s="67">
        <f t="shared" si="226"/>
        <v>0</v>
      </c>
      <c r="V31" s="67">
        <f t="shared" si="226"/>
        <v>0</v>
      </c>
      <c r="W31" s="67">
        <f t="shared" si="226"/>
        <v>0</v>
      </c>
      <c r="X31" s="67">
        <f t="shared" si="226"/>
        <v>0</v>
      </c>
      <c r="Y31" s="67">
        <f t="shared" si="226"/>
        <v>0</v>
      </c>
      <c r="Z31" s="67">
        <f t="shared" si="226"/>
        <v>0</v>
      </c>
      <c r="AA31" s="67">
        <f t="shared" si="226"/>
        <v>0</v>
      </c>
      <c r="AB31" s="67">
        <f t="shared" si="227"/>
        <v>0</v>
      </c>
      <c r="AC31" s="67">
        <f t="shared" si="227"/>
        <v>0</v>
      </c>
      <c r="AD31" s="67">
        <f t="shared" si="227"/>
        <v>0</v>
      </c>
      <c r="AE31" s="67">
        <f t="shared" si="227"/>
        <v>0</v>
      </c>
      <c r="AF31" s="67">
        <f t="shared" si="227"/>
        <v>0</v>
      </c>
      <c r="AG31" s="67">
        <f t="shared" si="227"/>
        <v>0</v>
      </c>
      <c r="AH31" s="67">
        <f t="shared" si="227"/>
        <v>0</v>
      </c>
      <c r="AI31" s="67">
        <f t="shared" si="227"/>
        <v>0</v>
      </c>
      <c r="AJ31" s="67">
        <f t="shared" si="227"/>
        <v>0</v>
      </c>
      <c r="AK31" s="67">
        <f t="shared" si="227"/>
        <v>0</v>
      </c>
      <c r="AL31" s="67">
        <f t="shared" si="228"/>
        <v>0</v>
      </c>
      <c r="AM31" s="67">
        <f t="shared" si="228"/>
        <v>0</v>
      </c>
      <c r="AN31" s="67">
        <f t="shared" si="228"/>
        <v>0</v>
      </c>
      <c r="AO31" s="67">
        <f t="shared" si="228"/>
        <v>0</v>
      </c>
      <c r="AP31" s="67">
        <f t="shared" si="228"/>
        <v>514</v>
      </c>
      <c r="AQ31" s="67">
        <f t="shared" si="228"/>
        <v>0</v>
      </c>
      <c r="AR31" s="67">
        <f t="shared" si="228"/>
        <v>0</v>
      </c>
      <c r="AS31" s="67">
        <f t="shared" si="228"/>
        <v>0</v>
      </c>
      <c r="AT31" s="67">
        <f t="shared" si="228"/>
        <v>0</v>
      </c>
      <c r="AU31" s="67">
        <f t="shared" si="228"/>
        <v>0</v>
      </c>
      <c r="AV31" s="67">
        <f t="shared" si="229"/>
        <v>0</v>
      </c>
      <c r="AW31" s="67">
        <f t="shared" si="229"/>
        <v>0</v>
      </c>
      <c r="AX31" s="67">
        <f t="shared" si="229"/>
        <v>0</v>
      </c>
      <c r="AY31" s="67">
        <f t="shared" si="229"/>
        <v>0</v>
      </c>
      <c r="AZ31" s="67">
        <f t="shared" si="229"/>
        <v>0</v>
      </c>
      <c r="BA31" s="67">
        <f t="shared" si="229"/>
        <v>0</v>
      </c>
      <c r="BB31" s="67">
        <f t="shared" si="229"/>
        <v>0</v>
      </c>
      <c r="BC31" s="67">
        <f t="shared" si="229"/>
        <v>0</v>
      </c>
      <c r="BD31" s="67">
        <f t="shared" si="229"/>
        <v>0</v>
      </c>
      <c r="BE31" s="67">
        <f t="shared" si="229"/>
        <v>0</v>
      </c>
      <c r="BF31" s="67">
        <f t="shared" si="230"/>
        <v>0</v>
      </c>
      <c r="BG31" s="67">
        <f t="shared" si="230"/>
        <v>0</v>
      </c>
      <c r="BH31" s="67">
        <f t="shared" si="230"/>
        <v>0</v>
      </c>
      <c r="BI31" s="67">
        <f t="shared" si="230"/>
        <v>0</v>
      </c>
      <c r="BJ31" s="67">
        <f t="shared" si="230"/>
        <v>0</v>
      </c>
      <c r="BK31" s="67">
        <f t="shared" si="230"/>
        <v>0</v>
      </c>
      <c r="BL31" s="67">
        <f t="shared" si="230"/>
        <v>0</v>
      </c>
      <c r="BM31" s="67">
        <f t="shared" si="230"/>
        <v>0</v>
      </c>
      <c r="BN31" s="67">
        <f t="shared" si="230"/>
        <v>514</v>
      </c>
      <c r="BO31" s="67">
        <f t="shared" si="230"/>
        <v>0</v>
      </c>
      <c r="BP31" s="67">
        <f t="shared" si="230"/>
        <v>0</v>
      </c>
      <c r="BQ31" s="67">
        <f t="shared" si="230"/>
        <v>0</v>
      </c>
      <c r="BR31" s="67">
        <f t="shared" si="230"/>
        <v>0</v>
      </c>
      <c r="BS31" s="67">
        <f t="shared" si="231"/>
        <v>0</v>
      </c>
      <c r="BT31" s="67">
        <f t="shared" si="231"/>
        <v>0</v>
      </c>
      <c r="BU31" s="67">
        <f t="shared" si="231"/>
        <v>0</v>
      </c>
      <c r="BV31" s="67">
        <f t="shared" si="231"/>
        <v>0</v>
      </c>
      <c r="BW31" s="67">
        <f t="shared" si="231"/>
        <v>0</v>
      </c>
      <c r="BX31" s="67">
        <f t="shared" si="231"/>
        <v>0</v>
      </c>
      <c r="BY31" s="67">
        <f t="shared" si="231"/>
        <v>0</v>
      </c>
      <c r="BZ31" s="67">
        <f t="shared" si="231"/>
        <v>0</v>
      </c>
      <c r="CA31" s="67">
        <f t="shared" si="231"/>
        <v>0</v>
      </c>
      <c r="CB31" s="67">
        <f t="shared" si="231"/>
        <v>0</v>
      </c>
      <c r="CC31" s="67">
        <f t="shared" si="232"/>
        <v>0</v>
      </c>
      <c r="CD31" s="67">
        <f t="shared" si="232"/>
        <v>0</v>
      </c>
      <c r="CE31" s="67">
        <f t="shared" si="232"/>
        <v>0</v>
      </c>
      <c r="CF31" s="67">
        <f t="shared" si="232"/>
        <v>0</v>
      </c>
      <c r="CG31" s="67">
        <f t="shared" si="232"/>
        <v>0</v>
      </c>
      <c r="CH31" s="67">
        <f t="shared" si="232"/>
        <v>0</v>
      </c>
      <c r="CI31" s="67">
        <f t="shared" si="232"/>
        <v>0</v>
      </c>
      <c r="CJ31" s="67">
        <f t="shared" si="232"/>
        <v>0</v>
      </c>
      <c r="CK31" s="67">
        <f t="shared" si="232"/>
        <v>0</v>
      </c>
      <c r="CL31" s="67">
        <f t="shared" si="232"/>
        <v>514</v>
      </c>
      <c r="CM31" s="67">
        <f t="shared" si="233"/>
        <v>0</v>
      </c>
      <c r="CN31" s="67">
        <f t="shared" si="233"/>
        <v>0</v>
      </c>
      <c r="CO31" s="67">
        <f t="shared" si="233"/>
        <v>0</v>
      </c>
      <c r="CP31" s="67">
        <f t="shared" si="233"/>
        <v>0</v>
      </c>
      <c r="CQ31" s="67">
        <f t="shared" si="233"/>
        <v>0</v>
      </c>
      <c r="CR31" s="67">
        <f t="shared" si="233"/>
        <v>0</v>
      </c>
      <c r="CS31" s="67">
        <f t="shared" si="233"/>
        <v>0</v>
      </c>
      <c r="CT31" s="67">
        <f t="shared" si="233"/>
        <v>0</v>
      </c>
      <c r="CU31" s="67">
        <f t="shared" si="233"/>
        <v>0</v>
      </c>
      <c r="CV31" s="67">
        <f t="shared" si="233"/>
        <v>0</v>
      </c>
      <c r="CW31" s="67">
        <f t="shared" si="234"/>
        <v>0</v>
      </c>
      <c r="CX31" s="67">
        <f t="shared" si="234"/>
        <v>0</v>
      </c>
      <c r="CY31" s="67">
        <f t="shared" si="234"/>
        <v>0</v>
      </c>
      <c r="CZ31" s="67">
        <f t="shared" si="234"/>
        <v>0</v>
      </c>
      <c r="DA31" s="67">
        <f t="shared" si="234"/>
        <v>0</v>
      </c>
      <c r="DB31" s="67">
        <f t="shared" si="234"/>
        <v>0</v>
      </c>
      <c r="DC31" s="67">
        <f t="shared" si="234"/>
        <v>0</v>
      </c>
      <c r="DD31" s="67">
        <f t="shared" si="234"/>
        <v>0</v>
      </c>
      <c r="DE31" s="67">
        <f t="shared" si="234"/>
        <v>0</v>
      </c>
      <c r="DF31" s="67">
        <f t="shared" si="234"/>
        <v>0</v>
      </c>
      <c r="DG31" s="67">
        <f t="shared" si="235"/>
        <v>0</v>
      </c>
      <c r="DH31" s="67">
        <f t="shared" si="235"/>
        <v>0</v>
      </c>
      <c r="DI31" s="67">
        <f t="shared" si="235"/>
        <v>0</v>
      </c>
      <c r="DJ31" s="67">
        <f t="shared" si="235"/>
        <v>514</v>
      </c>
      <c r="DK31" s="67">
        <f t="shared" si="235"/>
        <v>0</v>
      </c>
      <c r="DL31" s="67">
        <f t="shared" si="235"/>
        <v>0</v>
      </c>
      <c r="DM31" s="67">
        <f t="shared" si="235"/>
        <v>0</v>
      </c>
      <c r="DN31" s="67">
        <f t="shared" si="235"/>
        <v>0</v>
      </c>
      <c r="DO31" s="67">
        <f t="shared" si="235"/>
        <v>0</v>
      </c>
      <c r="DP31" s="67">
        <f t="shared" si="235"/>
        <v>0</v>
      </c>
      <c r="DQ31" s="67">
        <f t="shared" si="236"/>
        <v>0</v>
      </c>
      <c r="DR31" s="67">
        <f t="shared" si="236"/>
        <v>0</v>
      </c>
      <c r="DS31" s="67">
        <f t="shared" si="236"/>
        <v>0</v>
      </c>
      <c r="DT31" s="67">
        <f t="shared" si="236"/>
        <v>0</v>
      </c>
      <c r="DU31" s="67">
        <f t="shared" si="236"/>
        <v>0</v>
      </c>
      <c r="DV31" s="67">
        <f t="shared" si="236"/>
        <v>0</v>
      </c>
      <c r="DW31" s="67">
        <f t="shared" si="236"/>
        <v>0</v>
      </c>
      <c r="DX31" s="67">
        <f t="shared" si="236"/>
        <v>0</v>
      </c>
      <c r="DY31" s="67">
        <f t="shared" si="236"/>
        <v>0</v>
      </c>
      <c r="DZ31" s="67">
        <f t="shared" si="236"/>
        <v>0</v>
      </c>
      <c r="EA31" s="67">
        <f t="shared" si="236"/>
        <v>0</v>
      </c>
      <c r="EB31" s="67">
        <f t="shared" si="236"/>
        <v>0</v>
      </c>
      <c r="EZ31" s="68">
        <f t="shared" si="122"/>
        <v>21.416666666666668</v>
      </c>
      <c r="FB31">
        <f t="shared" si="125"/>
        <v>0</v>
      </c>
      <c r="FC31">
        <f t="shared" si="127"/>
        <v>0</v>
      </c>
      <c r="FD31">
        <f t="shared" si="128"/>
        <v>0</v>
      </c>
      <c r="FE31">
        <f t="shared" si="129"/>
        <v>0</v>
      </c>
      <c r="FF31">
        <f t="shared" si="130"/>
        <v>0</v>
      </c>
      <c r="FG31">
        <f t="shared" si="131"/>
        <v>0</v>
      </c>
      <c r="FH31">
        <f t="shared" si="132"/>
        <v>0</v>
      </c>
      <c r="FI31">
        <f t="shared" si="133"/>
        <v>0</v>
      </c>
      <c r="FJ31">
        <f t="shared" si="134"/>
        <v>0</v>
      </c>
      <c r="FK31">
        <f t="shared" si="135"/>
        <v>0</v>
      </c>
      <c r="FL31">
        <f t="shared" si="136"/>
        <v>514</v>
      </c>
      <c r="FM31">
        <f t="shared" si="137"/>
        <v>0</v>
      </c>
      <c r="FN31">
        <f t="shared" si="138"/>
        <v>0</v>
      </c>
      <c r="FO31">
        <f t="shared" si="139"/>
        <v>0</v>
      </c>
      <c r="FP31">
        <f t="shared" si="140"/>
        <v>0</v>
      </c>
      <c r="FQ31">
        <f t="shared" si="141"/>
        <v>0</v>
      </c>
      <c r="FR31">
        <f t="shared" si="142"/>
        <v>0</v>
      </c>
      <c r="FS31">
        <f t="shared" si="143"/>
        <v>0</v>
      </c>
      <c r="FT31">
        <f t="shared" si="144"/>
        <v>0</v>
      </c>
      <c r="FU31">
        <f t="shared" si="145"/>
        <v>0</v>
      </c>
      <c r="FV31">
        <f t="shared" si="146"/>
        <v>0</v>
      </c>
      <c r="FW31">
        <f t="shared" si="147"/>
        <v>0</v>
      </c>
      <c r="FX31">
        <f t="shared" si="148"/>
        <v>0</v>
      </c>
      <c r="FY31">
        <f t="shared" si="149"/>
        <v>0</v>
      </c>
      <c r="FZ31">
        <f t="shared" si="150"/>
        <v>0</v>
      </c>
      <c r="GA31">
        <f t="shared" si="151"/>
        <v>0</v>
      </c>
      <c r="GB31">
        <f t="shared" si="152"/>
        <v>0</v>
      </c>
      <c r="GC31">
        <f t="shared" si="153"/>
        <v>0</v>
      </c>
      <c r="GD31">
        <f t="shared" si="154"/>
        <v>0</v>
      </c>
      <c r="GE31">
        <f t="shared" si="155"/>
        <v>0</v>
      </c>
      <c r="GF31">
        <f t="shared" si="156"/>
        <v>0</v>
      </c>
      <c r="GG31">
        <f t="shared" si="157"/>
        <v>0</v>
      </c>
      <c r="GH31">
        <f t="shared" si="158"/>
        <v>0</v>
      </c>
      <c r="GI31">
        <f t="shared" si="159"/>
        <v>0</v>
      </c>
      <c r="GJ31">
        <f t="shared" si="160"/>
        <v>514</v>
      </c>
      <c r="GK31">
        <f t="shared" si="161"/>
        <v>0</v>
      </c>
      <c r="GL31">
        <f t="shared" si="162"/>
        <v>0</v>
      </c>
      <c r="GM31">
        <f t="shared" si="163"/>
        <v>0</v>
      </c>
      <c r="GN31">
        <f t="shared" si="164"/>
        <v>0</v>
      </c>
      <c r="GO31">
        <f t="shared" si="165"/>
        <v>0</v>
      </c>
      <c r="GP31">
        <f t="shared" si="166"/>
        <v>0</v>
      </c>
      <c r="GQ31">
        <f t="shared" si="167"/>
        <v>0</v>
      </c>
      <c r="GR31">
        <f t="shared" si="168"/>
        <v>0</v>
      </c>
      <c r="GS31">
        <f t="shared" si="169"/>
        <v>0</v>
      </c>
      <c r="GT31">
        <f t="shared" si="170"/>
        <v>0</v>
      </c>
      <c r="GU31">
        <f t="shared" si="171"/>
        <v>0</v>
      </c>
      <c r="GV31">
        <f t="shared" si="172"/>
        <v>0</v>
      </c>
      <c r="GW31">
        <f t="shared" si="173"/>
        <v>0</v>
      </c>
      <c r="GX31">
        <f t="shared" si="174"/>
        <v>0</v>
      </c>
      <c r="GY31">
        <f t="shared" si="175"/>
        <v>0</v>
      </c>
      <c r="GZ31">
        <f t="shared" si="176"/>
        <v>0</v>
      </c>
      <c r="HA31">
        <f t="shared" si="177"/>
        <v>0</v>
      </c>
      <c r="HB31">
        <f t="shared" si="178"/>
        <v>0</v>
      </c>
      <c r="HC31">
        <f t="shared" si="179"/>
        <v>0</v>
      </c>
      <c r="HD31">
        <f t="shared" si="180"/>
        <v>0</v>
      </c>
      <c r="HE31">
        <f t="shared" si="181"/>
        <v>0</v>
      </c>
      <c r="HF31">
        <f t="shared" si="182"/>
        <v>0</v>
      </c>
      <c r="HG31">
        <f t="shared" si="183"/>
        <v>0</v>
      </c>
      <c r="HH31">
        <f t="shared" si="184"/>
        <v>514</v>
      </c>
      <c r="HI31">
        <f t="shared" si="185"/>
        <v>0</v>
      </c>
      <c r="HJ31">
        <f t="shared" si="186"/>
        <v>0</v>
      </c>
      <c r="HK31">
        <f t="shared" si="187"/>
        <v>0</v>
      </c>
      <c r="HL31">
        <f t="shared" si="188"/>
        <v>0</v>
      </c>
      <c r="HM31">
        <f t="shared" si="189"/>
        <v>0</v>
      </c>
      <c r="HN31">
        <f t="shared" si="126"/>
        <v>0</v>
      </c>
      <c r="HO31">
        <f t="shared" si="223"/>
        <v>0</v>
      </c>
      <c r="HP31">
        <f t="shared" si="224"/>
        <v>0</v>
      </c>
      <c r="HQ31">
        <f t="shared" si="225"/>
        <v>0</v>
      </c>
      <c r="HR31">
        <f t="shared" si="190"/>
        <v>0</v>
      </c>
      <c r="HS31">
        <f t="shared" si="191"/>
        <v>0</v>
      </c>
      <c r="HT31">
        <f t="shared" si="192"/>
        <v>0</v>
      </c>
      <c r="HU31">
        <f t="shared" si="193"/>
        <v>0</v>
      </c>
      <c r="HV31">
        <f t="shared" si="194"/>
        <v>0</v>
      </c>
      <c r="HW31">
        <f t="shared" si="195"/>
        <v>0</v>
      </c>
      <c r="HX31">
        <f t="shared" si="196"/>
        <v>0</v>
      </c>
      <c r="HY31">
        <f t="shared" si="197"/>
        <v>0</v>
      </c>
      <c r="HZ31">
        <f t="shared" si="198"/>
        <v>0</v>
      </c>
      <c r="IA31">
        <f t="shared" si="199"/>
        <v>0</v>
      </c>
      <c r="IB31">
        <f t="shared" si="200"/>
        <v>0</v>
      </c>
      <c r="IC31">
        <f t="shared" si="201"/>
        <v>0</v>
      </c>
      <c r="ID31">
        <f t="shared" si="202"/>
        <v>0</v>
      </c>
      <c r="IE31">
        <f t="shared" si="203"/>
        <v>0</v>
      </c>
      <c r="IF31">
        <f t="shared" si="204"/>
        <v>514</v>
      </c>
      <c r="IG31">
        <f t="shared" si="205"/>
        <v>0</v>
      </c>
      <c r="IH31">
        <f t="shared" si="206"/>
        <v>0</v>
      </c>
      <c r="II31">
        <f t="shared" si="207"/>
        <v>0</v>
      </c>
      <c r="IJ31">
        <f t="shared" si="208"/>
        <v>0</v>
      </c>
      <c r="IK31">
        <f t="shared" si="209"/>
        <v>0</v>
      </c>
      <c r="IL31">
        <f t="shared" si="210"/>
        <v>0</v>
      </c>
      <c r="IM31">
        <f t="shared" si="211"/>
        <v>0</v>
      </c>
      <c r="IN31">
        <f t="shared" si="212"/>
        <v>0</v>
      </c>
      <c r="IO31">
        <f t="shared" si="213"/>
        <v>0</v>
      </c>
      <c r="IP31">
        <f t="shared" si="214"/>
        <v>0</v>
      </c>
      <c r="IQ31">
        <f t="shared" si="215"/>
        <v>0</v>
      </c>
      <c r="IR31">
        <f t="shared" si="216"/>
        <v>0</v>
      </c>
      <c r="IS31">
        <f t="shared" si="217"/>
        <v>0</v>
      </c>
      <c r="IT31">
        <f t="shared" si="218"/>
        <v>0</v>
      </c>
      <c r="IU31">
        <f t="shared" si="219"/>
        <v>0</v>
      </c>
      <c r="IV31">
        <f t="shared" si="220"/>
        <v>0</v>
      </c>
      <c r="IW31">
        <f t="shared" si="221"/>
        <v>0</v>
      </c>
      <c r="IX31">
        <f t="shared" si="222"/>
        <v>0</v>
      </c>
    </row>
    <row r="32" spans="1:258" ht="14.25" x14ac:dyDescent="0.2">
      <c r="A32" t="s">
        <v>1</v>
      </c>
      <c r="B32" t="s">
        <v>8</v>
      </c>
      <c r="C32" t="s">
        <v>12</v>
      </c>
      <c r="D32" s="45">
        <v>30455</v>
      </c>
      <c r="E32" s="45" t="s">
        <v>20</v>
      </c>
      <c r="F32" s="45">
        <v>3</v>
      </c>
      <c r="G32" s="46" t="s">
        <v>43</v>
      </c>
      <c r="H32" s="46"/>
      <c r="I32" s="46"/>
      <c r="J32" s="47">
        <v>2027</v>
      </c>
      <c r="K32" s="47">
        <v>24</v>
      </c>
      <c r="L32" s="47">
        <v>257</v>
      </c>
      <c r="M32" s="46">
        <f t="shared" si="237"/>
        <v>771</v>
      </c>
      <c r="N32" s="48">
        <f t="shared" si="110"/>
        <v>32.125</v>
      </c>
      <c r="P32" t="s">
        <v>227</v>
      </c>
      <c r="Q32" t="s">
        <v>150</v>
      </c>
      <c r="R32" s="67">
        <f t="shared" si="226"/>
        <v>0</v>
      </c>
      <c r="S32" s="67">
        <f t="shared" si="226"/>
        <v>0</v>
      </c>
      <c r="T32" s="67">
        <f t="shared" si="226"/>
        <v>0</v>
      </c>
      <c r="U32" s="67">
        <f t="shared" si="226"/>
        <v>0</v>
      </c>
      <c r="V32" s="67">
        <f t="shared" si="226"/>
        <v>0</v>
      </c>
      <c r="W32" s="67">
        <f t="shared" si="226"/>
        <v>0</v>
      </c>
      <c r="X32" s="67">
        <f t="shared" si="226"/>
        <v>0</v>
      </c>
      <c r="Y32" s="67">
        <f t="shared" si="226"/>
        <v>0</v>
      </c>
      <c r="Z32" s="67">
        <f t="shared" si="226"/>
        <v>0</v>
      </c>
      <c r="AA32" s="67">
        <f t="shared" si="226"/>
        <v>0</v>
      </c>
      <c r="AB32" s="67">
        <f t="shared" si="227"/>
        <v>0</v>
      </c>
      <c r="AC32" s="67">
        <f t="shared" si="227"/>
        <v>0</v>
      </c>
      <c r="AD32" s="67">
        <f t="shared" si="227"/>
        <v>0</v>
      </c>
      <c r="AE32" s="67">
        <f t="shared" si="227"/>
        <v>0</v>
      </c>
      <c r="AF32" s="67">
        <f t="shared" si="227"/>
        <v>0</v>
      </c>
      <c r="AG32" s="67">
        <f t="shared" si="227"/>
        <v>0</v>
      </c>
      <c r="AH32" s="67">
        <f t="shared" si="227"/>
        <v>0</v>
      </c>
      <c r="AI32" s="67">
        <f t="shared" si="227"/>
        <v>0</v>
      </c>
      <c r="AJ32" s="67">
        <f t="shared" si="227"/>
        <v>0</v>
      </c>
      <c r="AK32" s="67">
        <f t="shared" si="227"/>
        <v>0</v>
      </c>
      <c r="AL32" s="67">
        <f t="shared" si="228"/>
        <v>0</v>
      </c>
      <c r="AM32" s="67">
        <f t="shared" si="228"/>
        <v>0</v>
      </c>
      <c r="AN32" s="67">
        <f t="shared" si="228"/>
        <v>0</v>
      </c>
      <c r="AO32" s="67">
        <f t="shared" si="228"/>
        <v>0</v>
      </c>
      <c r="AP32" s="67">
        <f t="shared" si="228"/>
        <v>771</v>
      </c>
      <c r="AQ32" s="67">
        <f t="shared" si="228"/>
        <v>0</v>
      </c>
      <c r="AR32" s="67">
        <f t="shared" si="228"/>
        <v>0</v>
      </c>
      <c r="AS32" s="67">
        <f t="shared" si="228"/>
        <v>0</v>
      </c>
      <c r="AT32" s="67">
        <f t="shared" si="228"/>
        <v>0</v>
      </c>
      <c r="AU32" s="67">
        <f t="shared" si="228"/>
        <v>0</v>
      </c>
      <c r="AV32" s="67">
        <f t="shared" si="229"/>
        <v>0</v>
      </c>
      <c r="AW32" s="67">
        <f t="shared" si="229"/>
        <v>0</v>
      </c>
      <c r="AX32" s="67">
        <f t="shared" si="229"/>
        <v>0</v>
      </c>
      <c r="AY32" s="67">
        <f t="shared" si="229"/>
        <v>0</v>
      </c>
      <c r="AZ32" s="67">
        <f t="shared" si="229"/>
        <v>0</v>
      </c>
      <c r="BA32" s="67">
        <f t="shared" si="229"/>
        <v>0</v>
      </c>
      <c r="BB32" s="67">
        <f t="shared" si="229"/>
        <v>0</v>
      </c>
      <c r="BC32" s="67">
        <f t="shared" si="229"/>
        <v>0</v>
      </c>
      <c r="BD32" s="67">
        <f t="shared" si="229"/>
        <v>0</v>
      </c>
      <c r="BE32" s="67">
        <f t="shared" si="229"/>
        <v>0</v>
      </c>
      <c r="BF32" s="67">
        <f t="shared" si="230"/>
        <v>0</v>
      </c>
      <c r="BG32" s="67">
        <f t="shared" si="230"/>
        <v>0</v>
      </c>
      <c r="BH32" s="67">
        <f t="shared" si="230"/>
        <v>0</v>
      </c>
      <c r="BI32" s="67">
        <f t="shared" si="230"/>
        <v>0</v>
      </c>
      <c r="BJ32" s="67">
        <f t="shared" si="230"/>
        <v>0</v>
      </c>
      <c r="BK32" s="67">
        <f t="shared" si="230"/>
        <v>0</v>
      </c>
      <c r="BL32" s="67">
        <f t="shared" si="230"/>
        <v>0</v>
      </c>
      <c r="BM32" s="67">
        <f t="shared" si="230"/>
        <v>0</v>
      </c>
      <c r="BN32" s="67">
        <f t="shared" si="230"/>
        <v>771</v>
      </c>
      <c r="BO32" s="67">
        <f t="shared" si="230"/>
        <v>0</v>
      </c>
      <c r="BP32" s="67">
        <f t="shared" si="230"/>
        <v>0</v>
      </c>
      <c r="BQ32" s="67">
        <f t="shared" si="230"/>
        <v>0</v>
      </c>
      <c r="BR32" s="67">
        <f t="shared" si="230"/>
        <v>0</v>
      </c>
      <c r="BS32" s="67">
        <f t="shared" si="231"/>
        <v>0</v>
      </c>
      <c r="BT32" s="67">
        <f t="shared" si="231"/>
        <v>0</v>
      </c>
      <c r="BU32" s="67">
        <f t="shared" si="231"/>
        <v>0</v>
      </c>
      <c r="BV32" s="67">
        <f t="shared" si="231"/>
        <v>0</v>
      </c>
      <c r="BW32" s="67">
        <f t="shared" si="231"/>
        <v>0</v>
      </c>
      <c r="BX32" s="67">
        <f t="shared" si="231"/>
        <v>0</v>
      </c>
      <c r="BY32" s="67">
        <f t="shared" si="231"/>
        <v>0</v>
      </c>
      <c r="BZ32" s="67">
        <f t="shared" si="231"/>
        <v>0</v>
      </c>
      <c r="CA32" s="67">
        <f t="shared" si="231"/>
        <v>0</v>
      </c>
      <c r="CB32" s="67">
        <f t="shared" si="231"/>
        <v>0</v>
      </c>
      <c r="CC32" s="67">
        <f t="shared" si="232"/>
        <v>0</v>
      </c>
      <c r="CD32" s="67">
        <f t="shared" si="232"/>
        <v>0</v>
      </c>
      <c r="CE32" s="67">
        <f t="shared" si="232"/>
        <v>0</v>
      </c>
      <c r="CF32" s="67">
        <f t="shared" si="232"/>
        <v>0</v>
      </c>
      <c r="CG32" s="67">
        <f t="shared" si="232"/>
        <v>0</v>
      </c>
      <c r="CH32" s="67">
        <f t="shared" si="232"/>
        <v>0</v>
      </c>
      <c r="CI32" s="67">
        <f t="shared" si="232"/>
        <v>0</v>
      </c>
      <c r="CJ32" s="67">
        <f t="shared" si="232"/>
        <v>0</v>
      </c>
      <c r="CK32" s="67">
        <f t="shared" si="232"/>
        <v>0</v>
      </c>
      <c r="CL32" s="67">
        <f t="shared" si="232"/>
        <v>771</v>
      </c>
      <c r="CM32" s="67">
        <f t="shared" si="233"/>
        <v>0</v>
      </c>
      <c r="CN32" s="67">
        <f t="shared" si="233"/>
        <v>0</v>
      </c>
      <c r="CO32" s="67">
        <f t="shared" si="233"/>
        <v>0</v>
      </c>
      <c r="CP32" s="67">
        <f t="shared" si="233"/>
        <v>0</v>
      </c>
      <c r="CQ32" s="67">
        <f t="shared" si="233"/>
        <v>0</v>
      </c>
      <c r="CR32" s="67">
        <f t="shared" si="233"/>
        <v>0</v>
      </c>
      <c r="CS32" s="67">
        <f t="shared" si="233"/>
        <v>0</v>
      </c>
      <c r="CT32" s="67">
        <f t="shared" si="233"/>
        <v>0</v>
      </c>
      <c r="CU32" s="67">
        <f t="shared" si="233"/>
        <v>0</v>
      </c>
      <c r="CV32" s="67">
        <f t="shared" si="233"/>
        <v>0</v>
      </c>
      <c r="CW32" s="67">
        <f t="shared" si="234"/>
        <v>0</v>
      </c>
      <c r="CX32" s="67">
        <f t="shared" si="234"/>
        <v>0</v>
      </c>
      <c r="CY32" s="67">
        <f t="shared" si="234"/>
        <v>0</v>
      </c>
      <c r="CZ32" s="67">
        <f t="shared" si="234"/>
        <v>0</v>
      </c>
      <c r="DA32" s="67">
        <f t="shared" si="234"/>
        <v>0</v>
      </c>
      <c r="DB32" s="67">
        <f t="shared" si="234"/>
        <v>0</v>
      </c>
      <c r="DC32" s="67">
        <f t="shared" si="234"/>
        <v>0</v>
      </c>
      <c r="DD32" s="67">
        <f t="shared" si="234"/>
        <v>0</v>
      </c>
      <c r="DE32" s="67">
        <f t="shared" si="234"/>
        <v>0</v>
      </c>
      <c r="DF32" s="67">
        <f t="shared" si="234"/>
        <v>0</v>
      </c>
      <c r="DG32" s="67">
        <f t="shared" si="235"/>
        <v>0</v>
      </c>
      <c r="DH32" s="67">
        <f t="shared" si="235"/>
        <v>0</v>
      </c>
      <c r="DI32" s="67">
        <f t="shared" si="235"/>
        <v>0</v>
      </c>
      <c r="DJ32" s="67">
        <f t="shared" si="235"/>
        <v>771</v>
      </c>
      <c r="DK32" s="67">
        <f t="shared" si="235"/>
        <v>0</v>
      </c>
      <c r="DL32" s="67">
        <f t="shared" si="235"/>
        <v>0</v>
      </c>
      <c r="DM32" s="67">
        <f t="shared" si="235"/>
        <v>0</v>
      </c>
      <c r="DN32" s="67">
        <f t="shared" si="235"/>
        <v>0</v>
      </c>
      <c r="DO32" s="67">
        <f t="shared" si="235"/>
        <v>0</v>
      </c>
      <c r="DP32" s="67">
        <f t="shared" si="235"/>
        <v>0</v>
      </c>
      <c r="DQ32" s="67">
        <f t="shared" si="236"/>
        <v>0</v>
      </c>
      <c r="DR32" s="67">
        <f t="shared" si="236"/>
        <v>0</v>
      </c>
      <c r="DS32" s="67">
        <f t="shared" si="236"/>
        <v>0</v>
      </c>
      <c r="DT32" s="67">
        <f t="shared" si="236"/>
        <v>0</v>
      </c>
      <c r="DU32" s="67">
        <f t="shared" si="236"/>
        <v>0</v>
      </c>
      <c r="DV32" s="67">
        <f t="shared" si="236"/>
        <v>0</v>
      </c>
      <c r="DW32" s="67">
        <f t="shared" si="236"/>
        <v>0</v>
      </c>
      <c r="DX32" s="67">
        <f t="shared" si="236"/>
        <v>0</v>
      </c>
      <c r="DY32" s="67">
        <f t="shared" si="236"/>
        <v>0</v>
      </c>
      <c r="DZ32" s="67">
        <f t="shared" si="236"/>
        <v>0</v>
      </c>
      <c r="EA32" s="67">
        <f t="shared" si="236"/>
        <v>0</v>
      </c>
      <c r="EB32" s="67">
        <f t="shared" si="236"/>
        <v>0</v>
      </c>
      <c r="EZ32" s="68">
        <f t="shared" si="122"/>
        <v>32.125</v>
      </c>
      <c r="FB32">
        <f t="shared" si="125"/>
        <v>0</v>
      </c>
      <c r="FC32">
        <f t="shared" si="127"/>
        <v>0</v>
      </c>
      <c r="FD32">
        <f t="shared" si="128"/>
        <v>0</v>
      </c>
      <c r="FE32">
        <f t="shared" si="129"/>
        <v>0</v>
      </c>
      <c r="FF32">
        <f t="shared" si="130"/>
        <v>0</v>
      </c>
      <c r="FG32">
        <f t="shared" si="131"/>
        <v>0</v>
      </c>
      <c r="FH32">
        <f t="shared" si="132"/>
        <v>0</v>
      </c>
      <c r="FI32">
        <f t="shared" si="133"/>
        <v>0</v>
      </c>
      <c r="FJ32">
        <f t="shared" si="134"/>
        <v>0</v>
      </c>
      <c r="FK32">
        <f t="shared" si="135"/>
        <v>0</v>
      </c>
      <c r="FL32">
        <f t="shared" si="136"/>
        <v>771</v>
      </c>
      <c r="FM32">
        <f t="shared" si="137"/>
        <v>0</v>
      </c>
      <c r="FN32">
        <f t="shared" si="138"/>
        <v>0</v>
      </c>
      <c r="FO32">
        <f t="shared" si="139"/>
        <v>0</v>
      </c>
      <c r="FP32">
        <f t="shared" si="140"/>
        <v>0</v>
      </c>
      <c r="FQ32">
        <f t="shared" si="141"/>
        <v>0</v>
      </c>
      <c r="FR32">
        <f t="shared" si="142"/>
        <v>0</v>
      </c>
      <c r="FS32">
        <f t="shared" si="143"/>
        <v>0</v>
      </c>
      <c r="FT32">
        <f t="shared" si="144"/>
        <v>0</v>
      </c>
      <c r="FU32">
        <f t="shared" si="145"/>
        <v>0</v>
      </c>
      <c r="FV32">
        <f t="shared" si="146"/>
        <v>0</v>
      </c>
      <c r="FW32">
        <f t="shared" si="147"/>
        <v>0</v>
      </c>
      <c r="FX32">
        <f t="shared" si="148"/>
        <v>0</v>
      </c>
      <c r="FY32">
        <f t="shared" si="149"/>
        <v>0</v>
      </c>
      <c r="FZ32">
        <f t="shared" si="150"/>
        <v>0</v>
      </c>
      <c r="GA32">
        <f t="shared" si="151"/>
        <v>0</v>
      </c>
      <c r="GB32">
        <f t="shared" si="152"/>
        <v>0</v>
      </c>
      <c r="GC32">
        <f t="shared" si="153"/>
        <v>0</v>
      </c>
      <c r="GD32">
        <f t="shared" si="154"/>
        <v>0</v>
      </c>
      <c r="GE32">
        <f t="shared" si="155"/>
        <v>0</v>
      </c>
      <c r="GF32">
        <f t="shared" si="156"/>
        <v>0</v>
      </c>
      <c r="GG32">
        <f t="shared" si="157"/>
        <v>0</v>
      </c>
      <c r="GH32">
        <f t="shared" si="158"/>
        <v>0</v>
      </c>
      <c r="GI32">
        <f t="shared" si="159"/>
        <v>0</v>
      </c>
      <c r="GJ32">
        <f t="shared" si="160"/>
        <v>771</v>
      </c>
      <c r="GK32">
        <f t="shared" si="161"/>
        <v>0</v>
      </c>
      <c r="GL32">
        <f t="shared" si="162"/>
        <v>0</v>
      </c>
      <c r="GM32">
        <f t="shared" si="163"/>
        <v>0</v>
      </c>
      <c r="GN32">
        <f t="shared" si="164"/>
        <v>0</v>
      </c>
      <c r="GO32">
        <f t="shared" si="165"/>
        <v>0</v>
      </c>
      <c r="GP32">
        <f t="shared" si="166"/>
        <v>0</v>
      </c>
      <c r="GQ32">
        <f t="shared" si="167"/>
        <v>0</v>
      </c>
      <c r="GR32">
        <f t="shared" si="168"/>
        <v>0</v>
      </c>
      <c r="GS32">
        <f t="shared" si="169"/>
        <v>0</v>
      </c>
      <c r="GT32">
        <f t="shared" si="170"/>
        <v>0</v>
      </c>
      <c r="GU32">
        <f t="shared" si="171"/>
        <v>0</v>
      </c>
      <c r="GV32">
        <f t="shared" si="172"/>
        <v>0</v>
      </c>
      <c r="GW32">
        <f t="shared" si="173"/>
        <v>0</v>
      </c>
      <c r="GX32">
        <f t="shared" si="174"/>
        <v>0</v>
      </c>
      <c r="GY32">
        <f t="shared" si="175"/>
        <v>0</v>
      </c>
      <c r="GZ32">
        <f t="shared" si="176"/>
        <v>0</v>
      </c>
      <c r="HA32">
        <f t="shared" si="177"/>
        <v>0</v>
      </c>
      <c r="HB32">
        <f t="shared" si="178"/>
        <v>0</v>
      </c>
      <c r="HC32">
        <f t="shared" si="179"/>
        <v>0</v>
      </c>
      <c r="HD32">
        <f t="shared" si="180"/>
        <v>0</v>
      </c>
      <c r="HE32">
        <f t="shared" si="181"/>
        <v>0</v>
      </c>
      <c r="HF32">
        <f t="shared" si="182"/>
        <v>0</v>
      </c>
      <c r="HG32">
        <f t="shared" si="183"/>
        <v>0</v>
      </c>
      <c r="HH32">
        <f t="shared" si="184"/>
        <v>771</v>
      </c>
      <c r="HI32">
        <f t="shared" si="185"/>
        <v>0</v>
      </c>
      <c r="HJ32">
        <f t="shared" si="186"/>
        <v>0</v>
      </c>
      <c r="HK32">
        <f t="shared" si="187"/>
        <v>0</v>
      </c>
      <c r="HL32">
        <f t="shared" si="188"/>
        <v>0</v>
      </c>
      <c r="HM32">
        <f t="shared" si="189"/>
        <v>0</v>
      </c>
      <c r="HN32">
        <f t="shared" si="126"/>
        <v>0</v>
      </c>
      <c r="HO32">
        <f t="shared" si="223"/>
        <v>0</v>
      </c>
      <c r="HP32">
        <f t="shared" si="224"/>
        <v>0</v>
      </c>
      <c r="HQ32">
        <f t="shared" si="225"/>
        <v>0</v>
      </c>
      <c r="HR32">
        <f t="shared" si="190"/>
        <v>0</v>
      </c>
      <c r="HS32">
        <f t="shared" si="191"/>
        <v>0</v>
      </c>
      <c r="HT32">
        <f t="shared" si="192"/>
        <v>0</v>
      </c>
      <c r="HU32">
        <f t="shared" si="193"/>
        <v>0</v>
      </c>
      <c r="HV32">
        <f t="shared" si="194"/>
        <v>0</v>
      </c>
      <c r="HW32">
        <f t="shared" si="195"/>
        <v>0</v>
      </c>
      <c r="HX32">
        <f t="shared" si="196"/>
        <v>0</v>
      </c>
      <c r="HY32">
        <f t="shared" si="197"/>
        <v>0</v>
      </c>
      <c r="HZ32">
        <f t="shared" si="198"/>
        <v>0</v>
      </c>
      <c r="IA32">
        <f t="shared" si="199"/>
        <v>0</v>
      </c>
      <c r="IB32">
        <f t="shared" si="200"/>
        <v>0</v>
      </c>
      <c r="IC32">
        <f t="shared" si="201"/>
        <v>0</v>
      </c>
      <c r="ID32">
        <f t="shared" si="202"/>
        <v>0</v>
      </c>
      <c r="IE32">
        <f t="shared" si="203"/>
        <v>0</v>
      </c>
      <c r="IF32">
        <f t="shared" si="204"/>
        <v>771</v>
      </c>
      <c r="IG32">
        <f t="shared" si="205"/>
        <v>0</v>
      </c>
      <c r="IH32">
        <f t="shared" si="206"/>
        <v>0</v>
      </c>
      <c r="II32">
        <f t="shared" si="207"/>
        <v>0</v>
      </c>
      <c r="IJ32">
        <f t="shared" si="208"/>
        <v>0</v>
      </c>
      <c r="IK32">
        <f t="shared" si="209"/>
        <v>0</v>
      </c>
      <c r="IL32">
        <f t="shared" si="210"/>
        <v>0</v>
      </c>
      <c r="IM32">
        <f t="shared" si="211"/>
        <v>0</v>
      </c>
      <c r="IN32">
        <f t="shared" si="212"/>
        <v>0</v>
      </c>
      <c r="IO32">
        <f t="shared" si="213"/>
        <v>0</v>
      </c>
      <c r="IP32">
        <f t="shared" si="214"/>
        <v>0</v>
      </c>
      <c r="IQ32">
        <f t="shared" si="215"/>
        <v>0</v>
      </c>
      <c r="IR32">
        <f t="shared" si="216"/>
        <v>0</v>
      </c>
      <c r="IS32">
        <f t="shared" si="217"/>
        <v>0</v>
      </c>
      <c r="IT32">
        <f t="shared" si="218"/>
        <v>0</v>
      </c>
      <c r="IU32">
        <f t="shared" si="219"/>
        <v>0</v>
      </c>
      <c r="IV32">
        <f t="shared" si="220"/>
        <v>0</v>
      </c>
      <c r="IW32">
        <f t="shared" si="221"/>
        <v>0</v>
      </c>
      <c r="IX32">
        <f t="shared" si="222"/>
        <v>0</v>
      </c>
    </row>
    <row r="33" spans="1:258" x14ac:dyDescent="0.2">
      <c r="A33" t="s">
        <v>23</v>
      </c>
      <c r="B33" t="s">
        <v>2</v>
      </c>
      <c r="C33" t="s">
        <v>114</v>
      </c>
      <c r="D33" s="6">
        <v>24366</v>
      </c>
      <c r="E33" t="s">
        <v>408</v>
      </c>
      <c r="F33" s="6">
        <v>1</v>
      </c>
      <c r="G33" s="6" t="s">
        <v>25</v>
      </c>
      <c r="H33" s="6"/>
      <c r="I33" s="6"/>
      <c r="J33" s="6">
        <v>2028</v>
      </c>
      <c r="K33" s="6">
        <v>25</v>
      </c>
      <c r="L33" s="6">
        <v>1000</v>
      </c>
      <c r="M33" s="6">
        <f t="shared" si="237"/>
        <v>1000</v>
      </c>
      <c r="N33" s="10">
        <f t="shared" si="110"/>
        <v>40</v>
      </c>
      <c r="P33" t="s">
        <v>227</v>
      </c>
      <c r="Q33" t="s">
        <v>150</v>
      </c>
      <c r="R33" s="67">
        <f t="shared" ref="R33:AA42" si="238">IF(R$12&gt;=$J33,IF(MOD(R$12-$J33,$K33)=0,$M33,0),0)</f>
        <v>0</v>
      </c>
      <c r="S33" s="67">
        <f t="shared" si="238"/>
        <v>0</v>
      </c>
      <c r="T33" s="67">
        <f t="shared" si="238"/>
        <v>0</v>
      </c>
      <c r="U33" s="67">
        <f t="shared" si="238"/>
        <v>0</v>
      </c>
      <c r="V33" s="67">
        <f t="shared" si="238"/>
        <v>0</v>
      </c>
      <c r="W33" s="67">
        <f t="shared" si="238"/>
        <v>0</v>
      </c>
      <c r="X33" s="67">
        <f t="shared" si="238"/>
        <v>0</v>
      </c>
      <c r="Y33" s="67">
        <f t="shared" si="238"/>
        <v>0</v>
      </c>
      <c r="Z33" s="67">
        <f t="shared" si="238"/>
        <v>0</v>
      </c>
      <c r="AA33" s="67">
        <f t="shared" si="238"/>
        <v>0</v>
      </c>
      <c r="AB33" s="67">
        <f t="shared" ref="AB33:AK42" si="239">IF(AB$12&gt;=$J33,IF(MOD(AB$12-$J33,$K33)=0,$M33,0),0)</f>
        <v>0</v>
      </c>
      <c r="AC33" s="67">
        <f t="shared" si="239"/>
        <v>0</v>
      </c>
      <c r="AD33" s="67">
        <f t="shared" si="239"/>
        <v>0</v>
      </c>
      <c r="AE33" s="67">
        <f t="shared" si="239"/>
        <v>0</v>
      </c>
      <c r="AF33" s="67">
        <f t="shared" si="239"/>
        <v>0</v>
      </c>
      <c r="AG33" s="67">
        <f t="shared" si="239"/>
        <v>0</v>
      </c>
      <c r="AH33" s="67">
        <f t="shared" si="239"/>
        <v>0</v>
      </c>
      <c r="AI33" s="67">
        <f t="shared" si="239"/>
        <v>0</v>
      </c>
      <c r="AJ33" s="67">
        <f t="shared" si="239"/>
        <v>0</v>
      </c>
      <c r="AK33" s="67">
        <f t="shared" si="239"/>
        <v>0</v>
      </c>
      <c r="AL33" s="67">
        <f t="shared" ref="AL33:AU42" si="240">IF(AL$12&gt;=$J33,IF(MOD(AL$12-$J33,$K33)=0,$M33,0),0)</f>
        <v>0</v>
      </c>
      <c r="AM33" s="67">
        <f t="shared" si="240"/>
        <v>0</v>
      </c>
      <c r="AN33" s="67">
        <f t="shared" si="240"/>
        <v>0</v>
      </c>
      <c r="AO33" s="67">
        <f t="shared" si="240"/>
        <v>0</v>
      </c>
      <c r="AP33" s="67">
        <f t="shared" si="240"/>
        <v>0</v>
      </c>
      <c r="AQ33" s="67">
        <f t="shared" si="240"/>
        <v>1000</v>
      </c>
      <c r="AR33" s="67">
        <f t="shared" si="240"/>
        <v>0</v>
      </c>
      <c r="AS33" s="67">
        <f t="shared" si="240"/>
        <v>0</v>
      </c>
      <c r="AT33" s="67">
        <f t="shared" si="240"/>
        <v>0</v>
      </c>
      <c r="AU33" s="67">
        <f t="shared" si="240"/>
        <v>0</v>
      </c>
      <c r="AV33" s="67">
        <f t="shared" ref="AV33:BE42" si="241">IF(AV$12&gt;=$J33,IF(MOD(AV$12-$J33,$K33)=0,$M33,0),0)</f>
        <v>0</v>
      </c>
      <c r="AW33" s="67">
        <f t="shared" si="241"/>
        <v>0</v>
      </c>
      <c r="AX33" s="67">
        <f t="shared" si="241"/>
        <v>0</v>
      </c>
      <c r="AY33" s="67">
        <f t="shared" si="241"/>
        <v>0</v>
      </c>
      <c r="AZ33" s="67">
        <f t="shared" si="241"/>
        <v>0</v>
      </c>
      <c r="BA33" s="67">
        <f t="shared" si="241"/>
        <v>0</v>
      </c>
      <c r="BB33" s="67">
        <f t="shared" si="241"/>
        <v>0</v>
      </c>
      <c r="BC33" s="67">
        <f t="shared" si="241"/>
        <v>0</v>
      </c>
      <c r="BD33" s="67">
        <f t="shared" si="241"/>
        <v>0</v>
      </c>
      <c r="BE33" s="67">
        <f t="shared" si="241"/>
        <v>0</v>
      </c>
      <c r="BF33" s="67">
        <f t="shared" ref="BF33:BR42" si="242">IF(BF$12&gt;=$J33,IF(MOD(BF$12-$J33,$K33)=0,$M33,0),0)</f>
        <v>0</v>
      </c>
      <c r="BG33" s="67">
        <f t="shared" si="242"/>
        <v>0</v>
      </c>
      <c r="BH33" s="67">
        <f t="shared" si="242"/>
        <v>0</v>
      </c>
      <c r="BI33" s="67">
        <f t="shared" si="242"/>
        <v>0</v>
      </c>
      <c r="BJ33" s="67">
        <f t="shared" si="242"/>
        <v>0</v>
      </c>
      <c r="BK33" s="67">
        <f t="shared" si="242"/>
        <v>0</v>
      </c>
      <c r="BL33" s="67">
        <f t="shared" si="242"/>
        <v>0</v>
      </c>
      <c r="BM33" s="67">
        <f t="shared" si="242"/>
        <v>0</v>
      </c>
      <c r="BN33" s="67">
        <f t="shared" si="242"/>
        <v>0</v>
      </c>
      <c r="BO33" s="67">
        <f t="shared" si="242"/>
        <v>0</v>
      </c>
      <c r="BP33" s="67">
        <f t="shared" si="242"/>
        <v>1000</v>
      </c>
      <c r="BQ33" s="67">
        <f t="shared" si="242"/>
        <v>0</v>
      </c>
      <c r="BR33" s="67">
        <f t="shared" si="242"/>
        <v>0</v>
      </c>
      <c r="BS33" s="67">
        <f t="shared" ref="BS33:CB42" si="243">IF(MOD(BS$12-$J33,$K33)=0,$M33,0)</f>
        <v>0</v>
      </c>
      <c r="BT33" s="67">
        <f t="shared" si="243"/>
        <v>0</v>
      </c>
      <c r="BU33" s="67">
        <f t="shared" si="243"/>
        <v>0</v>
      </c>
      <c r="BV33" s="67">
        <f t="shared" si="243"/>
        <v>0</v>
      </c>
      <c r="BW33" s="67">
        <f t="shared" si="243"/>
        <v>0</v>
      </c>
      <c r="BX33" s="67">
        <f t="shared" si="243"/>
        <v>0</v>
      </c>
      <c r="BY33" s="67">
        <f t="shared" si="243"/>
        <v>0</v>
      </c>
      <c r="BZ33" s="67">
        <f t="shared" si="243"/>
        <v>0</v>
      </c>
      <c r="CA33" s="67">
        <f t="shared" si="243"/>
        <v>0</v>
      </c>
      <c r="CB33" s="67">
        <f t="shared" si="243"/>
        <v>0</v>
      </c>
      <c r="CC33" s="67">
        <f t="shared" ref="CC33:CL42" si="244">IF(MOD(CC$12-$J33,$K33)=0,$M33,0)</f>
        <v>0</v>
      </c>
      <c r="CD33" s="67">
        <f t="shared" si="244"/>
        <v>0</v>
      </c>
      <c r="CE33" s="67">
        <f t="shared" si="244"/>
        <v>0</v>
      </c>
      <c r="CF33" s="67">
        <f t="shared" si="244"/>
        <v>0</v>
      </c>
      <c r="CG33" s="67">
        <f t="shared" si="244"/>
        <v>0</v>
      </c>
      <c r="CH33" s="67">
        <f t="shared" si="244"/>
        <v>0</v>
      </c>
      <c r="CI33" s="67">
        <f t="shared" si="244"/>
        <v>0</v>
      </c>
      <c r="CJ33" s="67">
        <f t="shared" si="244"/>
        <v>0</v>
      </c>
      <c r="CK33" s="67">
        <f t="shared" si="244"/>
        <v>0</v>
      </c>
      <c r="CL33" s="67">
        <f t="shared" si="244"/>
        <v>0</v>
      </c>
      <c r="CM33" s="67">
        <f t="shared" ref="CM33:CV42" si="245">IF(MOD(CM$12-$J33,$K33)=0,$M33,0)</f>
        <v>0</v>
      </c>
      <c r="CN33" s="67">
        <f t="shared" si="245"/>
        <v>0</v>
      </c>
      <c r="CO33" s="67">
        <f t="shared" si="245"/>
        <v>1000</v>
      </c>
      <c r="CP33" s="67">
        <f t="shared" si="245"/>
        <v>0</v>
      </c>
      <c r="CQ33" s="67">
        <f t="shared" si="245"/>
        <v>0</v>
      </c>
      <c r="CR33" s="67">
        <f t="shared" si="245"/>
        <v>0</v>
      </c>
      <c r="CS33" s="67">
        <f t="shared" si="245"/>
        <v>0</v>
      </c>
      <c r="CT33" s="67">
        <f t="shared" si="245"/>
        <v>0</v>
      </c>
      <c r="CU33" s="67">
        <f t="shared" si="245"/>
        <v>0</v>
      </c>
      <c r="CV33" s="67">
        <f t="shared" si="245"/>
        <v>0</v>
      </c>
      <c r="CW33" s="67">
        <f t="shared" ref="CW33:DF42" si="246">IF(MOD(CW$12-$J33,$K33)=0,$M33,0)</f>
        <v>0</v>
      </c>
      <c r="CX33" s="67">
        <f t="shared" si="246"/>
        <v>0</v>
      </c>
      <c r="CY33" s="67">
        <f t="shared" si="246"/>
        <v>0</v>
      </c>
      <c r="CZ33" s="67">
        <f t="shared" si="246"/>
        <v>0</v>
      </c>
      <c r="DA33" s="67">
        <f t="shared" si="246"/>
        <v>0</v>
      </c>
      <c r="DB33" s="67">
        <f t="shared" si="246"/>
        <v>0</v>
      </c>
      <c r="DC33" s="67">
        <f t="shared" si="246"/>
        <v>0</v>
      </c>
      <c r="DD33" s="67">
        <f t="shared" si="246"/>
        <v>0</v>
      </c>
      <c r="DE33" s="67">
        <f t="shared" si="246"/>
        <v>0</v>
      </c>
      <c r="DF33" s="67">
        <f t="shared" si="246"/>
        <v>0</v>
      </c>
      <c r="DG33" s="67">
        <f t="shared" ref="DG33:DP42" si="247">IF(MOD(DG$12-$J33,$K33)=0,$M33,0)</f>
        <v>0</v>
      </c>
      <c r="DH33" s="67">
        <f t="shared" si="247"/>
        <v>0</v>
      </c>
      <c r="DI33" s="67">
        <f t="shared" si="247"/>
        <v>0</v>
      </c>
      <c r="DJ33" s="67">
        <f t="shared" si="247"/>
        <v>0</v>
      </c>
      <c r="DK33" s="67">
        <f t="shared" si="247"/>
        <v>0</v>
      </c>
      <c r="DL33" s="67">
        <f t="shared" si="247"/>
        <v>0</v>
      </c>
      <c r="DM33" s="67">
        <f t="shared" si="247"/>
        <v>0</v>
      </c>
      <c r="DN33" s="67">
        <f t="shared" si="247"/>
        <v>1000</v>
      </c>
      <c r="DO33" s="67">
        <f t="shared" si="247"/>
        <v>0</v>
      </c>
      <c r="DP33" s="67">
        <f t="shared" si="247"/>
        <v>0</v>
      </c>
      <c r="DQ33" s="67">
        <f t="shared" ref="DQ33:EB42" si="248">IF(MOD(DQ$12-$J33,$K33)=0,$M33,0)</f>
        <v>0</v>
      </c>
      <c r="DR33" s="67">
        <f t="shared" si="248"/>
        <v>0</v>
      </c>
      <c r="DS33" s="67">
        <f t="shared" si="248"/>
        <v>0</v>
      </c>
      <c r="DT33" s="67">
        <f t="shared" si="248"/>
        <v>0</v>
      </c>
      <c r="DU33" s="67">
        <f t="shared" si="248"/>
        <v>0</v>
      </c>
      <c r="DV33" s="67">
        <f t="shared" si="248"/>
        <v>0</v>
      </c>
      <c r="DW33" s="67">
        <f t="shared" si="248"/>
        <v>0</v>
      </c>
      <c r="DX33" s="67">
        <f t="shared" si="248"/>
        <v>0</v>
      </c>
      <c r="DY33" s="67">
        <f t="shared" si="248"/>
        <v>0</v>
      </c>
      <c r="DZ33" s="67">
        <f t="shared" si="248"/>
        <v>0</v>
      </c>
      <c r="EA33" s="67">
        <f t="shared" si="248"/>
        <v>0</v>
      </c>
      <c r="EB33" s="67">
        <f t="shared" si="248"/>
        <v>0</v>
      </c>
      <c r="EZ33" s="68">
        <f t="shared" si="122"/>
        <v>40</v>
      </c>
      <c r="FB33">
        <f t="shared" si="125"/>
        <v>0</v>
      </c>
      <c r="FC33">
        <f t="shared" si="127"/>
        <v>0</v>
      </c>
      <c r="FD33">
        <f t="shared" si="128"/>
        <v>0</v>
      </c>
      <c r="FE33">
        <f t="shared" si="129"/>
        <v>0</v>
      </c>
      <c r="FF33">
        <f t="shared" si="130"/>
        <v>0</v>
      </c>
      <c r="FG33">
        <f t="shared" si="131"/>
        <v>0</v>
      </c>
      <c r="FH33">
        <f t="shared" si="132"/>
        <v>0</v>
      </c>
      <c r="FI33">
        <f t="shared" si="133"/>
        <v>0</v>
      </c>
      <c r="FJ33">
        <f t="shared" si="134"/>
        <v>0</v>
      </c>
      <c r="FK33">
        <f t="shared" si="135"/>
        <v>0</v>
      </c>
      <c r="FL33">
        <f t="shared" si="136"/>
        <v>0</v>
      </c>
      <c r="FM33">
        <f t="shared" si="137"/>
        <v>1000</v>
      </c>
      <c r="FN33">
        <f t="shared" si="138"/>
        <v>0</v>
      </c>
      <c r="FO33">
        <f t="shared" si="139"/>
        <v>0</v>
      </c>
      <c r="FP33">
        <f t="shared" si="140"/>
        <v>0</v>
      </c>
      <c r="FQ33">
        <f t="shared" si="141"/>
        <v>0</v>
      </c>
      <c r="FR33">
        <f t="shared" si="142"/>
        <v>0</v>
      </c>
      <c r="FS33">
        <f t="shared" si="143"/>
        <v>0</v>
      </c>
      <c r="FT33">
        <f t="shared" si="144"/>
        <v>0</v>
      </c>
      <c r="FU33">
        <f t="shared" si="145"/>
        <v>0</v>
      </c>
      <c r="FV33">
        <f t="shared" si="146"/>
        <v>0</v>
      </c>
      <c r="FW33">
        <f t="shared" si="147"/>
        <v>0</v>
      </c>
      <c r="FX33">
        <f t="shared" si="148"/>
        <v>0</v>
      </c>
      <c r="FY33">
        <f t="shared" si="149"/>
        <v>0</v>
      </c>
      <c r="FZ33">
        <f t="shared" si="150"/>
        <v>0</v>
      </c>
      <c r="GA33">
        <f t="shared" si="151"/>
        <v>0</v>
      </c>
      <c r="GB33">
        <f t="shared" si="152"/>
        <v>0</v>
      </c>
      <c r="GC33">
        <f t="shared" si="153"/>
        <v>0</v>
      </c>
      <c r="GD33">
        <f t="shared" si="154"/>
        <v>0</v>
      </c>
      <c r="GE33">
        <f t="shared" si="155"/>
        <v>0</v>
      </c>
      <c r="GF33">
        <f t="shared" si="156"/>
        <v>0</v>
      </c>
      <c r="GG33">
        <f t="shared" si="157"/>
        <v>0</v>
      </c>
      <c r="GH33">
        <f t="shared" si="158"/>
        <v>0</v>
      </c>
      <c r="GI33">
        <f t="shared" si="159"/>
        <v>0</v>
      </c>
      <c r="GJ33">
        <f t="shared" si="160"/>
        <v>0</v>
      </c>
      <c r="GK33">
        <f t="shared" si="161"/>
        <v>0</v>
      </c>
      <c r="GL33">
        <f t="shared" si="162"/>
        <v>1000</v>
      </c>
      <c r="GM33">
        <f t="shared" si="163"/>
        <v>0</v>
      </c>
      <c r="GN33">
        <f t="shared" si="164"/>
        <v>0</v>
      </c>
      <c r="GO33">
        <f t="shared" si="165"/>
        <v>0</v>
      </c>
      <c r="GP33">
        <f t="shared" si="166"/>
        <v>0</v>
      </c>
      <c r="GQ33">
        <f t="shared" si="167"/>
        <v>0</v>
      </c>
      <c r="GR33">
        <f t="shared" si="168"/>
        <v>0</v>
      </c>
      <c r="GS33">
        <f t="shared" si="169"/>
        <v>0</v>
      </c>
      <c r="GT33">
        <f t="shared" si="170"/>
        <v>0</v>
      </c>
      <c r="GU33">
        <f t="shared" si="171"/>
        <v>0</v>
      </c>
      <c r="GV33">
        <f t="shared" si="172"/>
        <v>0</v>
      </c>
      <c r="GW33">
        <f t="shared" si="173"/>
        <v>0</v>
      </c>
      <c r="GX33">
        <f t="shared" si="174"/>
        <v>0</v>
      </c>
      <c r="GY33">
        <f t="shared" si="175"/>
        <v>0</v>
      </c>
      <c r="GZ33">
        <f t="shared" si="176"/>
        <v>0</v>
      </c>
      <c r="HA33">
        <f t="shared" si="177"/>
        <v>0</v>
      </c>
      <c r="HB33">
        <f t="shared" si="178"/>
        <v>0</v>
      </c>
      <c r="HC33">
        <f t="shared" si="179"/>
        <v>0</v>
      </c>
      <c r="HD33">
        <f t="shared" si="180"/>
        <v>0</v>
      </c>
      <c r="HE33">
        <f t="shared" si="181"/>
        <v>0</v>
      </c>
      <c r="HF33">
        <f t="shared" si="182"/>
        <v>0</v>
      </c>
      <c r="HG33">
        <f t="shared" si="183"/>
        <v>0</v>
      </c>
      <c r="HH33">
        <f t="shared" si="184"/>
        <v>0</v>
      </c>
      <c r="HI33">
        <f t="shared" si="185"/>
        <v>0</v>
      </c>
      <c r="HJ33">
        <f t="shared" si="186"/>
        <v>0</v>
      </c>
      <c r="HK33">
        <f t="shared" si="187"/>
        <v>1000</v>
      </c>
      <c r="HL33">
        <f t="shared" si="188"/>
        <v>0</v>
      </c>
      <c r="HM33">
        <f t="shared" si="189"/>
        <v>0</v>
      </c>
      <c r="HN33">
        <f t="shared" si="126"/>
        <v>0</v>
      </c>
      <c r="HO33">
        <f t="shared" si="223"/>
        <v>0</v>
      </c>
      <c r="HP33">
        <f t="shared" si="224"/>
        <v>0</v>
      </c>
      <c r="HQ33">
        <f t="shared" si="225"/>
        <v>0</v>
      </c>
      <c r="HR33">
        <f t="shared" si="190"/>
        <v>0</v>
      </c>
      <c r="HS33">
        <f t="shared" si="191"/>
        <v>0</v>
      </c>
      <c r="HT33">
        <f t="shared" si="192"/>
        <v>0</v>
      </c>
      <c r="HU33">
        <f t="shared" si="193"/>
        <v>0</v>
      </c>
      <c r="HV33">
        <f t="shared" si="194"/>
        <v>0</v>
      </c>
      <c r="HW33">
        <f t="shared" si="195"/>
        <v>0</v>
      </c>
      <c r="HX33">
        <f t="shared" si="196"/>
        <v>0</v>
      </c>
      <c r="HY33">
        <f t="shared" si="197"/>
        <v>0</v>
      </c>
      <c r="HZ33">
        <f t="shared" si="198"/>
        <v>0</v>
      </c>
      <c r="IA33">
        <f t="shared" si="199"/>
        <v>0</v>
      </c>
      <c r="IB33">
        <f t="shared" si="200"/>
        <v>0</v>
      </c>
      <c r="IC33">
        <f t="shared" si="201"/>
        <v>0</v>
      </c>
      <c r="ID33">
        <f t="shared" si="202"/>
        <v>0</v>
      </c>
      <c r="IE33">
        <f t="shared" si="203"/>
        <v>0</v>
      </c>
      <c r="IF33">
        <f t="shared" si="204"/>
        <v>0</v>
      </c>
      <c r="IG33">
        <f t="shared" si="205"/>
        <v>0</v>
      </c>
      <c r="IH33">
        <f t="shared" si="206"/>
        <v>0</v>
      </c>
      <c r="II33">
        <f t="shared" si="207"/>
        <v>0</v>
      </c>
      <c r="IJ33">
        <f t="shared" si="208"/>
        <v>1000</v>
      </c>
      <c r="IK33">
        <f t="shared" si="209"/>
        <v>0</v>
      </c>
      <c r="IL33">
        <f t="shared" si="210"/>
        <v>0</v>
      </c>
      <c r="IM33">
        <f t="shared" si="211"/>
        <v>0</v>
      </c>
      <c r="IN33">
        <f t="shared" si="212"/>
        <v>0</v>
      </c>
      <c r="IO33">
        <f t="shared" si="213"/>
        <v>0</v>
      </c>
      <c r="IP33">
        <f t="shared" si="214"/>
        <v>0</v>
      </c>
      <c r="IQ33">
        <f t="shared" si="215"/>
        <v>0</v>
      </c>
      <c r="IR33">
        <f t="shared" si="216"/>
        <v>0</v>
      </c>
      <c r="IS33">
        <f t="shared" si="217"/>
        <v>0</v>
      </c>
      <c r="IT33">
        <f t="shared" si="218"/>
        <v>0</v>
      </c>
      <c r="IU33">
        <f t="shared" si="219"/>
        <v>0</v>
      </c>
      <c r="IV33">
        <f t="shared" si="220"/>
        <v>0</v>
      </c>
      <c r="IW33">
        <f t="shared" si="221"/>
        <v>0</v>
      </c>
      <c r="IX33">
        <f t="shared" si="222"/>
        <v>0</v>
      </c>
    </row>
    <row r="34" spans="1:258" ht="14.25" x14ac:dyDescent="0.2">
      <c r="A34" t="s">
        <v>22</v>
      </c>
      <c r="B34" t="s">
        <v>8</v>
      </c>
      <c r="C34" t="s">
        <v>12</v>
      </c>
      <c r="D34" s="5">
        <v>30455</v>
      </c>
      <c r="E34" s="5" t="s">
        <v>20</v>
      </c>
      <c r="F34" s="5">
        <v>4</v>
      </c>
      <c r="G34" s="6" t="s">
        <v>43</v>
      </c>
      <c r="H34" s="6"/>
      <c r="I34" s="6"/>
      <c r="J34" s="5">
        <v>2027</v>
      </c>
      <c r="K34" s="5">
        <v>24</v>
      </c>
      <c r="L34" s="47">
        <v>257</v>
      </c>
      <c r="M34" s="6">
        <f t="shared" si="237"/>
        <v>1028</v>
      </c>
      <c r="N34" s="10">
        <f t="shared" si="110"/>
        <v>42.833333333333336</v>
      </c>
      <c r="P34" t="s">
        <v>227</v>
      </c>
      <c r="Q34" t="s">
        <v>150</v>
      </c>
      <c r="R34" s="67">
        <f t="shared" si="238"/>
        <v>0</v>
      </c>
      <c r="S34" s="67">
        <f t="shared" si="238"/>
        <v>0</v>
      </c>
      <c r="T34" s="67">
        <f t="shared" si="238"/>
        <v>0</v>
      </c>
      <c r="U34" s="67">
        <f t="shared" si="238"/>
        <v>0</v>
      </c>
      <c r="V34" s="67">
        <f t="shared" si="238"/>
        <v>0</v>
      </c>
      <c r="W34" s="67">
        <f t="shared" si="238"/>
        <v>0</v>
      </c>
      <c r="X34" s="67">
        <f t="shared" si="238"/>
        <v>0</v>
      </c>
      <c r="Y34" s="67">
        <f t="shared" si="238"/>
        <v>0</v>
      </c>
      <c r="Z34" s="67">
        <f t="shared" si="238"/>
        <v>0</v>
      </c>
      <c r="AA34" s="67">
        <f t="shared" si="238"/>
        <v>0</v>
      </c>
      <c r="AB34" s="67">
        <f t="shared" si="239"/>
        <v>0</v>
      </c>
      <c r="AC34" s="67">
        <f t="shared" si="239"/>
        <v>0</v>
      </c>
      <c r="AD34" s="67">
        <f t="shared" si="239"/>
        <v>0</v>
      </c>
      <c r="AE34" s="67">
        <f t="shared" si="239"/>
        <v>0</v>
      </c>
      <c r="AF34" s="67">
        <f t="shared" si="239"/>
        <v>0</v>
      </c>
      <c r="AG34" s="67">
        <f t="shared" si="239"/>
        <v>0</v>
      </c>
      <c r="AH34" s="67">
        <f t="shared" si="239"/>
        <v>0</v>
      </c>
      <c r="AI34" s="67">
        <f t="shared" si="239"/>
        <v>0</v>
      </c>
      <c r="AJ34" s="67">
        <f t="shared" si="239"/>
        <v>0</v>
      </c>
      <c r="AK34" s="67">
        <f t="shared" si="239"/>
        <v>0</v>
      </c>
      <c r="AL34" s="67">
        <f t="shared" si="240"/>
        <v>0</v>
      </c>
      <c r="AM34" s="67">
        <f t="shared" si="240"/>
        <v>0</v>
      </c>
      <c r="AN34" s="67">
        <f t="shared" si="240"/>
        <v>0</v>
      </c>
      <c r="AO34" s="67">
        <f t="shared" si="240"/>
        <v>0</v>
      </c>
      <c r="AP34" s="67">
        <f t="shared" si="240"/>
        <v>1028</v>
      </c>
      <c r="AQ34" s="67">
        <f t="shared" si="240"/>
        <v>0</v>
      </c>
      <c r="AR34" s="67">
        <f t="shared" si="240"/>
        <v>0</v>
      </c>
      <c r="AS34" s="67">
        <f t="shared" si="240"/>
        <v>0</v>
      </c>
      <c r="AT34" s="67">
        <f t="shared" si="240"/>
        <v>0</v>
      </c>
      <c r="AU34" s="67">
        <f t="shared" si="240"/>
        <v>0</v>
      </c>
      <c r="AV34" s="67">
        <f t="shared" si="241"/>
        <v>0</v>
      </c>
      <c r="AW34" s="67">
        <f t="shared" si="241"/>
        <v>0</v>
      </c>
      <c r="AX34" s="67">
        <f t="shared" si="241"/>
        <v>0</v>
      </c>
      <c r="AY34" s="67">
        <f t="shared" si="241"/>
        <v>0</v>
      </c>
      <c r="AZ34" s="67">
        <f t="shared" si="241"/>
        <v>0</v>
      </c>
      <c r="BA34" s="67">
        <f t="shared" si="241"/>
        <v>0</v>
      </c>
      <c r="BB34" s="67">
        <f t="shared" si="241"/>
        <v>0</v>
      </c>
      <c r="BC34" s="67">
        <f t="shared" si="241"/>
        <v>0</v>
      </c>
      <c r="BD34" s="67">
        <f t="shared" si="241"/>
        <v>0</v>
      </c>
      <c r="BE34" s="67">
        <f t="shared" si="241"/>
        <v>0</v>
      </c>
      <c r="BF34" s="67">
        <f t="shared" si="242"/>
        <v>0</v>
      </c>
      <c r="BG34" s="67">
        <f t="shared" si="242"/>
        <v>0</v>
      </c>
      <c r="BH34" s="67">
        <f t="shared" si="242"/>
        <v>0</v>
      </c>
      <c r="BI34" s="67">
        <f t="shared" si="242"/>
        <v>0</v>
      </c>
      <c r="BJ34" s="67">
        <f t="shared" si="242"/>
        <v>0</v>
      </c>
      <c r="BK34" s="67">
        <f t="shared" si="242"/>
        <v>0</v>
      </c>
      <c r="BL34" s="67">
        <f t="shared" si="242"/>
        <v>0</v>
      </c>
      <c r="BM34" s="67">
        <f t="shared" si="242"/>
        <v>0</v>
      </c>
      <c r="BN34" s="67">
        <f t="shared" si="242"/>
        <v>1028</v>
      </c>
      <c r="BO34" s="67">
        <f t="shared" si="242"/>
        <v>0</v>
      </c>
      <c r="BP34" s="67">
        <f t="shared" si="242"/>
        <v>0</v>
      </c>
      <c r="BQ34" s="67">
        <f t="shared" si="242"/>
        <v>0</v>
      </c>
      <c r="BR34" s="67">
        <f t="shared" si="242"/>
        <v>0</v>
      </c>
      <c r="BS34" s="67">
        <f t="shared" si="243"/>
        <v>0</v>
      </c>
      <c r="BT34" s="67">
        <f t="shared" si="243"/>
        <v>0</v>
      </c>
      <c r="BU34" s="67">
        <f t="shared" si="243"/>
        <v>0</v>
      </c>
      <c r="BV34" s="67">
        <f t="shared" si="243"/>
        <v>0</v>
      </c>
      <c r="BW34" s="67">
        <f t="shared" si="243"/>
        <v>0</v>
      </c>
      <c r="BX34" s="67">
        <f t="shared" si="243"/>
        <v>0</v>
      </c>
      <c r="BY34" s="67">
        <f t="shared" si="243"/>
        <v>0</v>
      </c>
      <c r="BZ34" s="67">
        <f t="shared" si="243"/>
        <v>0</v>
      </c>
      <c r="CA34" s="67">
        <f t="shared" si="243"/>
        <v>0</v>
      </c>
      <c r="CB34" s="67">
        <f t="shared" si="243"/>
        <v>0</v>
      </c>
      <c r="CC34" s="67">
        <f t="shared" si="244"/>
        <v>0</v>
      </c>
      <c r="CD34" s="67">
        <f t="shared" si="244"/>
        <v>0</v>
      </c>
      <c r="CE34" s="67">
        <f t="shared" si="244"/>
        <v>0</v>
      </c>
      <c r="CF34" s="67">
        <f t="shared" si="244"/>
        <v>0</v>
      </c>
      <c r="CG34" s="67">
        <f t="shared" si="244"/>
        <v>0</v>
      </c>
      <c r="CH34" s="67">
        <f t="shared" si="244"/>
        <v>0</v>
      </c>
      <c r="CI34" s="67">
        <f t="shared" si="244"/>
        <v>0</v>
      </c>
      <c r="CJ34" s="67">
        <f t="shared" si="244"/>
        <v>0</v>
      </c>
      <c r="CK34" s="67">
        <f t="shared" si="244"/>
        <v>0</v>
      </c>
      <c r="CL34" s="67">
        <f t="shared" si="244"/>
        <v>1028</v>
      </c>
      <c r="CM34" s="67">
        <f t="shared" si="245"/>
        <v>0</v>
      </c>
      <c r="CN34" s="67">
        <f t="shared" si="245"/>
        <v>0</v>
      </c>
      <c r="CO34" s="67">
        <f t="shared" si="245"/>
        <v>0</v>
      </c>
      <c r="CP34" s="67">
        <f t="shared" si="245"/>
        <v>0</v>
      </c>
      <c r="CQ34" s="67">
        <f t="shared" si="245"/>
        <v>0</v>
      </c>
      <c r="CR34" s="67">
        <f t="shared" si="245"/>
        <v>0</v>
      </c>
      <c r="CS34" s="67">
        <f t="shared" si="245"/>
        <v>0</v>
      </c>
      <c r="CT34" s="67">
        <f t="shared" si="245"/>
        <v>0</v>
      </c>
      <c r="CU34" s="67">
        <f t="shared" si="245"/>
        <v>0</v>
      </c>
      <c r="CV34" s="67">
        <f t="shared" si="245"/>
        <v>0</v>
      </c>
      <c r="CW34" s="67">
        <f t="shared" si="246"/>
        <v>0</v>
      </c>
      <c r="CX34" s="67">
        <f t="shared" si="246"/>
        <v>0</v>
      </c>
      <c r="CY34" s="67">
        <f t="shared" si="246"/>
        <v>0</v>
      </c>
      <c r="CZ34" s="67">
        <f t="shared" si="246"/>
        <v>0</v>
      </c>
      <c r="DA34" s="67">
        <f t="shared" si="246"/>
        <v>0</v>
      </c>
      <c r="DB34" s="67">
        <f t="shared" si="246"/>
        <v>0</v>
      </c>
      <c r="DC34" s="67">
        <f t="shared" si="246"/>
        <v>0</v>
      </c>
      <c r="DD34" s="67">
        <f t="shared" si="246"/>
        <v>0</v>
      </c>
      <c r="DE34" s="67">
        <f t="shared" si="246"/>
        <v>0</v>
      </c>
      <c r="DF34" s="67">
        <f t="shared" si="246"/>
        <v>0</v>
      </c>
      <c r="DG34" s="67">
        <f t="shared" si="247"/>
        <v>0</v>
      </c>
      <c r="DH34" s="67">
        <f t="shared" si="247"/>
        <v>0</v>
      </c>
      <c r="DI34" s="67">
        <f t="shared" si="247"/>
        <v>0</v>
      </c>
      <c r="DJ34" s="67">
        <f t="shared" si="247"/>
        <v>1028</v>
      </c>
      <c r="DK34" s="67">
        <f t="shared" si="247"/>
        <v>0</v>
      </c>
      <c r="DL34" s="67">
        <f t="shared" si="247"/>
        <v>0</v>
      </c>
      <c r="DM34" s="67">
        <f t="shared" si="247"/>
        <v>0</v>
      </c>
      <c r="DN34" s="67">
        <f t="shared" si="247"/>
        <v>0</v>
      </c>
      <c r="DO34" s="67">
        <f t="shared" si="247"/>
        <v>0</v>
      </c>
      <c r="DP34" s="67">
        <f t="shared" si="247"/>
        <v>0</v>
      </c>
      <c r="DQ34" s="67">
        <f t="shared" si="248"/>
        <v>0</v>
      </c>
      <c r="DR34" s="67">
        <f t="shared" si="248"/>
        <v>0</v>
      </c>
      <c r="DS34" s="67">
        <f t="shared" si="248"/>
        <v>0</v>
      </c>
      <c r="DT34" s="67">
        <f t="shared" si="248"/>
        <v>0</v>
      </c>
      <c r="DU34" s="67">
        <f t="shared" si="248"/>
        <v>0</v>
      </c>
      <c r="DV34" s="67">
        <f t="shared" si="248"/>
        <v>0</v>
      </c>
      <c r="DW34" s="67">
        <f t="shared" si="248"/>
        <v>0</v>
      </c>
      <c r="DX34" s="67">
        <f t="shared" si="248"/>
        <v>0</v>
      </c>
      <c r="DY34" s="67">
        <f t="shared" si="248"/>
        <v>0</v>
      </c>
      <c r="DZ34" s="67">
        <f t="shared" si="248"/>
        <v>0</v>
      </c>
      <c r="EA34" s="67">
        <f t="shared" si="248"/>
        <v>0</v>
      </c>
      <c r="EB34" s="67">
        <f t="shared" si="248"/>
        <v>0</v>
      </c>
      <c r="EZ34" s="68">
        <f t="shared" si="122"/>
        <v>42.833333333333336</v>
      </c>
      <c r="FB34">
        <f t="shared" si="125"/>
        <v>0</v>
      </c>
      <c r="FC34">
        <f t="shared" si="127"/>
        <v>0</v>
      </c>
      <c r="FD34">
        <f t="shared" si="128"/>
        <v>0</v>
      </c>
      <c r="FE34">
        <f t="shared" si="129"/>
        <v>0</v>
      </c>
      <c r="FF34">
        <f t="shared" si="130"/>
        <v>0</v>
      </c>
      <c r="FG34">
        <f t="shared" si="131"/>
        <v>0</v>
      </c>
      <c r="FH34">
        <f t="shared" si="132"/>
        <v>0</v>
      </c>
      <c r="FI34">
        <f t="shared" si="133"/>
        <v>0</v>
      </c>
      <c r="FJ34">
        <f t="shared" si="134"/>
        <v>0</v>
      </c>
      <c r="FK34">
        <f t="shared" si="135"/>
        <v>0</v>
      </c>
      <c r="FL34">
        <f t="shared" si="136"/>
        <v>1028</v>
      </c>
      <c r="FM34">
        <f t="shared" si="137"/>
        <v>0</v>
      </c>
      <c r="FN34">
        <f t="shared" si="138"/>
        <v>0</v>
      </c>
      <c r="FO34">
        <f t="shared" si="139"/>
        <v>0</v>
      </c>
      <c r="FP34">
        <f t="shared" si="140"/>
        <v>0</v>
      </c>
      <c r="FQ34">
        <f t="shared" si="141"/>
        <v>0</v>
      </c>
      <c r="FR34">
        <f t="shared" si="142"/>
        <v>0</v>
      </c>
      <c r="FS34">
        <f t="shared" si="143"/>
        <v>0</v>
      </c>
      <c r="FT34">
        <f t="shared" si="144"/>
        <v>0</v>
      </c>
      <c r="FU34">
        <f t="shared" si="145"/>
        <v>0</v>
      </c>
      <c r="FV34">
        <f t="shared" si="146"/>
        <v>0</v>
      </c>
      <c r="FW34">
        <f t="shared" si="147"/>
        <v>0</v>
      </c>
      <c r="FX34">
        <f t="shared" si="148"/>
        <v>0</v>
      </c>
      <c r="FY34">
        <f t="shared" si="149"/>
        <v>0</v>
      </c>
      <c r="FZ34">
        <f t="shared" si="150"/>
        <v>0</v>
      </c>
      <c r="GA34">
        <f t="shared" si="151"/>
        <v>0</v>
      </c>
      <c r="GB34">
        <f t="shared" si="152"/>
        <v>0</v>
      </c>
      <c r="GC34">
        <f t="shared" si="153"/>
        <v>0</v>
      </c>
      <c r="GD34">
        <f t="shared" si="154"/>
        <v>0</v>
      </c>
      <c r="GE34">
        <f t="shared" si="155"/>
        <v>0</v>
      </c>
      <c r="GF34">
        <f t="shared" si="156"/>
        <v>0</v>
      </c>
      <c r="GG34">
        <f t="shared" si="157"/>
        <v>0</v>
      </c>
      <c r="GH34">
        <f t="shared" si="158"/>
        <v>0</v>
      </c>
      <c r="GI34">
        <f t="shared" si="159"/>
        <v>0</v>
      </c>
      <c r="GJ34">
        <f t="shared" si="160"/>
        <v>1028</v>
      </c>
      <c r="GK34">
        <f t="shared" si="161"/>
        <v>0</v>
      </c>
      <c r="GL34">
        <f t="shared" si="162"/>
        <v>0</v>
      </c>
      <c r="GM34">
        <f t="shared" si="163"/>
        <v>0</v>
      </c>
      <c r="GN34">
        <f t="shared" si="164"/>
        <v>0</v>
      </c>
      <c r="GO34">
        <f t="shared" si="165"/>
        <v>0</v>
      </c>
      <c r="GP34">
        <f t="shared" si="166"/>
        <v>0</v>
      </c>
      <c r="GQ34">
        <f t="shared" si="167"/>
        <v>0</v>
      </c>
      <c r="GR34">
        <f t="shared" si="168"/>
        <v>0</v>
      </c>
      <c r="GS34">
        <f t="shared" si="169"/>
        <v>0</v>
      </c>
      <c r="GT34">
        <f t="shared" si="170"/>
        <v>0</v>
      </c>
      <c r="GU34">
        <f t="shared" si="171"/>
        <v>0</v>
      </c>
      <c r="GV34">
        <f t="shared" si="172"/>
        <v>0</v>
      </c>
      <c r="GW34">
        <f t="shared" si="173"/>
        <v>0</v>
      </c>
      <c r="GX34">
        <f t="shared" si="174"/>
        <v>0</v>
      </c>
      <c r="GY34">
        <f t="shared" si="175"/>
        <v>0</v>
      </c>
      <c r="GZ34">
        <f t="shared" si="176"/>
        <v>0</v>
      </c>
      <c r="HA34">
        <f t="shared" si="177"/>
        <v>0</v>
      </c>
      <c r="HB34">
        <f t="shared" si="178"/>
        <v>0</v>
      </c>
      <c r="HC34">
        <f t="shared" si="179"/>
        <v>0</v>
      </c>
      <c r="HD34">
        <f t="shared" si="180"/>
        <v>0</v>
      </c>
      <c r="HE34">
        <f t="shared" si="181"/>
        <v>0</v>
      </c>
      <c r="HF34">
        <f t="shared" si="182"/>
        <v>0</v>
      </c>
      <c r="HG34">
        <f t="shared" si="183"/>
        <v>0</v>
      </c>
      <c r="HH34">
        <f t="shared" si="184"/>
        <v>1028</v>
      </c>
      <c r="HI34">
        <f t="shared" si="185"/>
        <v>0</v>
      </c>
      <c r="HJ34">
        <f t="shared" si="186"/>
        <v>0</v>
      </c>
      <c r="HK34">
        <f t="shared" si="187"/>
        <v>0</v>
      </c>
      <c r="HL34">
        <f t="shared" si="188"/>
        <v>0</v>
      </c>
      <c r="HM34">
        <f t="shared" si="189"/>
        <v>0</v>
      </c>
      <c r="HN34">
        <f t="shared" si="126"/>
        <v>0</v>
      </c>
      <c r="HO34">
        <f t="shared" si="223"/>
        <v>0</v>
      </c>
      <c r="HP34">
        <f t="shared" si="224"/>
        <v>0</v>
      </c>
      <c r="HQ34">
        <f t="shared" si="225"/>
        <v>0</v>
      </c>
      <c r="HR34">
        <f t="shared" si="190"/>
        <v>0</v>
      </c>
      <c r="HS34">
        <f t="shared" si="191"/>
        <v>0</v>
      </c>
      <c r="HT34">
        <f t="shared" si="192"/>
        <v>0</v>
      </c>
      <c r="HU34">
        <f t="shared" si="193"/>
        <v>0</v>
      </c>
      <c r="HV34">
        <f t="shared" si="194"/>
        <v>0</v>
      </c>
      <c r="HW34">
        <f t="shared" si="195"/>
        <v>0</v>
      </c>
      <c r="HX34">
        <f t="shared" si="196"/>
        <v>0</v>
      </c>
      <c r="HY34">
        <f t="shared" si="197"/>
        <v>0</v>
      </c>
      <c r="HZ34">
        <f t="shared" si="198"/>
        <v>0</v>
      </c>
      <c r="IA34">
        <f t="shared" si="199"/>
        <v>0</v>
      </c>
      <c r="IB34">
        <f t="shared" si="200"/>
        <v>0</v>
      </c>
      <c r="IC34">
        <f t="shared" si="201"/>
        <v>0</v>
      </c>
      <c r="ID34">
        <f t="shared" si="202"/>
        <v>0</v>
      </c>
      <c r="IE34">
        <f t="shared" si="203"/>
        <v>0</v>
      </c>
      <c r="IF34">
        <f t="shared" si="204"/>
        <v>1028</v>
      </c>
      <c r="IG34">
        <f t="shared" si="205"/>
        <v>0</v>
      </c>
      <c r="IH34">
        <f t="shared" si="206"/>
        <v>0</v>
      </c>
      <c r="II34">
        <f t="shared" si="207"/>
        <v>0</v>
      </c>
      <c r="IJ34">
        <f t="shared" si="208"/>
        <v>0</v>
      </c>
      <c r="IK34">
        <f t="shared" si="209"/>
        <v>0</v>
      </c>
      <c r="IL34">
        <f t="shared" si="210"/>
        <v>0</v>
      </c>
      <c r="IM34">
        <f t="shared" si="211"/>
        <v>0</v>
      </c>
      <c r="IN34">
        <f t="shared" si="212"/>
        <v>0</v>
      </c>
      <c r="IO34">
        <f t="shared" si="213"/>
        <v>0</v>
      </c>
      <c r="IP34">
        <f t="shared" si="214"/>
        <v>0</v>
      </c>
      <c r="IQ34">
        <f t="shared" si="215"/>
        <v>0</v>
      </c>
      <c r="IR34">
        <f t="shared" si="216"/>
        <v>0</v>
      </c>
      <c r="IS34">
        <f t="shared" si="217"/>
        <v>0</v>
      </c>
      <c r="IT34">
        <f t="shared" si="218"/>
        <v>0</v>
      </c>
      <c r="IU34">
        <f t="shared" si="219"/>
        <v>0</v>
      </c>
      <c r="IV34">
        <f t="shared" si="220"/>
        <v>0</v>
      </c>
      <c r="IW34">
        <f t="shared" si="221"/>
        <v>0</v>
      </c>
      <c r="IX34">
        <f t="shared" si="222"/>
        <v>0</v>
      </c>
    </row>
    <row r="35" spans="1:258" ht="14.25" x14ac:dyDescent="0.2">
      <c r="A35" t="s">
        <v>23</v>
      </c>
      <c r="B35" t="s">
        <v>8</v>
      </c>
      <c r="C35" t="s">
        <v>12</v>
      </c>
      <c r="D35" s="5">
        <v>30455</v>
      </c>
      <c r="E35" s="5" t="s">
        <v>20</v>
      </c>
      <c r="F35" s="5">
        <v>4</v>
      </c>
      <c r="G35" s="6" t="s">
        <v>43</v>
      </c>
      <c r="H35" s="6"/>
      <c r="I35" s="6"/>
      <c r="J35" s="5">
        <v>2027</v>
      </c>
      <c r="K35" s="5">
        <v>24</v>
      </c>
      <c r="L35" s="47">
        <v>257</v>
      </c>
      <c r="M35" s="6">
        <f t="shared" si="237"/>
        <v>1028</v>
      </c>
      <c r="N35" s="10">
        <f t="shared" si="110"/>
        <v>42.833333333333336</v>
      </c>
      <c r="P35" t="s">
        <v>227</v>
      </c>
      <c r="Q35" t="s">
        <v>150</v>
      </c>
      <c r="R35" s="67">
        <f t="shared" si="238"/>
        <v>0</v>
      </c>
      <c r="S35" s="67">
        <f t="shared" si="238"/>
        <v>0</v>
      </c>
      <c r="T35" s="67">
        <f t="shared" si="238"/>
        <v>0</v>
      </c>
      <c r="U35" s="67">
        <f t="shared" si="238"/>
        <v>0</v>
      </c>
      <c r="V35" s="67">
        <f t="shared" si="238"/>
        <v>0</v>
      </c>
      <c r="W35" s="67">
        <f t="shared" si="238"/>
        <v>0</v>
      </c>
      <c r="X35" s="67">
        <f t="shared" si="238"/>
        <v>0</v>
      </c>
      <c r="Y35" s="67">
        <f t="shared" si="238"/>
        <v>0</v>
      </c>
      <c r="Z35" s="67">
        <f t="shared" si="238"/>
        <v>0</v>
      </c>
      <c r="AA35" s="67">
        <f t="shared" si="238"/>
        <v>0</v>
      </c>
      <c r="AB35" s="67">
        <f t="shared" si="239"/>
        <v>0</v>
      </c>
      <c r="AC35" s="67">
        <f t="shared" si="239"/>
        <v>0</v>
      </c>
      <c r="AD35" s="67">
        <f t="shared" si="239"/>
        <v>0</v>
      </c>
      <c r="AE35" s="67">
        <f t="shared" si="239"/>
        <v>0</v>
      </c>
      <c r="AF35" s="67">
        <f t="shared" si="239"/>
        <v>0</v>
      </c>
      <c r="AG35" s="67">
        <f t="shared" si="239"/>
        <v>0</v>
      </c>
      <c r="AH35" s="67">
        <f t="shared" si="239"/>
        <v>0</v>
      </c>
      <c r="AI35" s="67">
        <f t="shared" si="239"/>
        <v>0</v>
      </c>
      <c r="AJ35" s="67">
        <f t="shared" si="239"/>
        <v>0</v>
      </c>
      <c r="AK35" s="67">
        <f t="shared" si="239"/>
        <v>0</v>
      </c>
      <c r="AL35" s="67">
        <f t="shared" si="240"/>
        <v>0</v>
      </c>
      <c r="AM35" s="67">
        <f t="shared" si="240"/>
        <v>0</v>
      </c>
      <c r="AN35" s="67">
        <f t="shared" si="240"/>
        <v>0</v>
      </c>
      <c r="AO35" s="67">
        <f t="shared" si="240"/>
        <v>0</v>
      </c>
      <c r="AP35" s="67">
        <f t="shared" si="240"/>
        <v>1028</v>
      </c>
      <c r="AQ35" s="67">
        <f t="shared" si="240"/>
        <v>0</v>
      </c>
      <c r="AR35" s="67">
        <f t="shared" si="240"/>
        <v>0</v>
      </c>
      <c r="AS35" s="67">
        <f t="shared" si="240"/>
        <v>0</v>
      </c>
      <c r="AT35" s="67">
        <f t="shared" si="240"/>
        <v>0</v>
      </c>
      <c r="AU35" s="67">
        <f t="shared" si="240"/>
        <v>0</v>
      </c>
      <c r="AV35" s="67">
        <f t="shared" si="241"/>
        <v>0</v>
      </c>
      <c r="AW35" s="67">
        <f t="shared" si="241"/>
        <v>0</v>
      </c>
      <c r="AX35" s="67">
        <f t="shared" si="241"/>
        <v>0</v>
      </c>
      <c r="AY35" s="67">
        <f t="shared" si="241"/>
        <v>0</v>
      </c>
      <c r="AZ35" s="67">
        <f t="shared" si="241"/>
        <v>0</v>
      </c>
      <c r="BA35" s="67">
        <f t="shared" si="241"/>
        <v>0</v>
      </c>
      <c r="BB35" s="67">
        <f t="shared" si="241"/>
        <v>0</v>
      </c>
      <c r="BC35" s="67">
        <f t="shared" si="241"/>
        <v>0</v>
      </c>
      <c r="BD35" s="67">
        <f t="shared" si="241"/>
        <v>0</v>
      </c>
      <c r="BE35" s="67">
        <f t="shared" si="241"/>
        <v>0</v>
      </c>
      <c r="BF35" s="67">
        <f t="shared" si="242"/>
        <v>0</v>
      </c>
      <c r="BG35" s="67">
        <f t="shared" si="242"/>
        <v>0</v>
      </c>
      <c r="BH35" s="67">
        <f t="shared" si="242"/>
        <v>0</v>
      </c>
      <c r="BI35" s="67">
        <f t="shared" si="242"/>
        <v>0</v>
      </c>
      <c r="BJ35" s="67">
        <f t="shared" si="242"/>
        <v>0</v>
      </c>
      <c r="BK35" s="67">
        <f t="shared" si="242"/>
        <v>0</v>
      </c>
      <c r="BL35" s="67">
        <f t="shared" si="242"/>
        <v>0</v>
      </c>
      <c r="BM35" s="67">
        <f t="shared" si="242"/>
        <v>0</v>
      </c>
      <c r="BN35" s="67">
        <f t="shared" si="242"/>
        <v>1028</v>
      </c>
      <c r="BO35" s="67">
        <f t="shared" si="242"/>
        <v>0</v>
      </c>
      <c r="BP35" s="67">
        <f t="shared" si="242"/>
        <v>0</v>
      </c>
      <c r="BQ35" s="67">
        <f t="shared" si="242"/>
        <v>0</v>
      </c>
      <c r="BR35" s="67">
        <f t="shared" si="242"/>
        <v>0</v>
      </c>
      <c r="BS35" s="67">
        <f t="shared" si="243"/>
        <v>0</v>
      </c>
      <c r="BT35" s="67">
        <f t="shared" si="243"/>
        <v>0</v>
      </c>
      <c r="BU35" s="67">
        <f t="shared" si="243"/>
        <v>0</v>
      </c>
      <c r="BV35" s="67">
        <f t="shared" si="243"/>
        <v>0</v>
      </c>
      <c r="BW35" s="67">
        <f t="shared" si="243"/>
        <v>0</v>
      </c>
      <c r="BX35" s="67">
        <f t="shared" si="243"/>
        <v>0</v>
      </c>
      <c r="BY35" s="67">
        <f t="shared" si="243"/>
        <v>0</v>
      </c>
      <c r="BZ35" s="67">
        <f t="shared" si="243"/>
        <v>0</v>
      </c>
      <c r="CA35" s="67">
        <f t="shared" si="243"/>
        <v>0</v>
      </c>
      <c r="CB35" s="67">
        <f t="shared" si="243"/>
        <v>0</v>
      </c>
      <c r="CC35" s="67">
        <f t="shared" si="244"/>
        <v>0</v>
      </c>
      <c r="CD35" s="67">
        <f t="shared" si="244"/>
        <v>0</v>
      </c>
      <c r="CE35" s="67">
        <f t="shared" si="244"/>
        <v>0</v>
      </c>
      <c r="CF35" s="67">
        <f t="shared" si="244"/>
        <v>0</v>
      </c>
      <c r="CG35" s="67">
        <f t="shared" si="244"/>
        <v>0</v>
      </c>
      <c r="CH35" s="67">
        <f t="shared" si="244"/>
        <v>0</v>
      </c>
      <c r="CI35" s="67">
        <f t="shared" si="244"/>
        <v>0</v>
      </c>
      <c r="CJ35" s="67">
        <f t="shared" si="244"/>
        <v>0</v>
      </c>
      <c r="CK35" s="67">
        <f t="shared" si="244"/>
        <v>0</v>
      </c>
      <c r="CL35" s="67">
        <f t="shared" si="244"/>
        <v>1028</v>
      </c>
      <c r="CM35" s="67">
        <f t="shared" si="245"/>
        <v>0</v>
      </c>
      <c r="CN35" s="67">
        <f t="shared" si="245"/>
        <v>0</v>
      </c>
      <c r="CO35" s="67">
        <f t="shared" si="245"/>
        <v>0</v>
      </c>
      <c r="CP35" s="67">
        <f t="shared" si="245"/>
        <v>0</v>
      </c>
      <c r="CQ35" s="67">
        <f t="shared" si="245"/>
        <v>0</v>
      </c>
      <c r="CR35" s="67">
        <f t="shared" si="245"/>
        <v>0</v>
      </c>
      <c r="CS35" s="67">
        <f t="shared" si="245"/>
        <v>0</v>
      </c>
      <c r="CT35" s="67">
        <f t="shared" si="245"/>
        <v>0</v>
      </c>
      <c r="CU35" s="67">
        <f t="shared" si="245"/>
        <v>0</v>
      </c>
      <c r="CV35" s="67">
        <f t="shared" si="245"/>
        <v>0</v>
      </c>
      <c r="CW35" s="67">
        <f t="shared" si="246"/>
        <v>0</v>
      </c>
      <c r="CX35" s="67">
        <f t="shared" si="246"/>
        <v>0</v>
      </c>
      <c r="CY35" s="67">
        <f t="shared" si="246"/>
        <v>0</v>
      </c>
      <c r="CZ35" s="67">
        <f t="shared" si="246"/>
        <v>0</v>
      </c>
      <c r="DA35" s="67">
        <f t="shared" si="246"/>
        <v>0</v>
      </c>
      <c r="DB35" s="67">
        <f t="shared" si="246"/>
        <v>0</v>
      </c>
      <c r="DC35" s="67">
        <f t="shared" si="246"/>
        <v>0</v>
      </c>
      <c r="DD35" s="67">
        <f t="shared" si="246"/>
        <v>0</v>
      </c>
      <c r="DE35" s="67">
        <f t="shared" si="246"/>
        <v>0</v>
      </c>
      <c r="DF35" s="67">
        <f t="shared" si="246"/>
        <v>0</v>
      </c>
      <c r="DG35" s="67">
        <f t="shared" si="247"/>
        <v>0</v>
      </c>
      <c r="DH35" s="67">
        <f t="shared" si="247"/>
        <v>0</v>
      </c>
      <c r="DI35" s="67">
        <f t="shared" si="247"/>
        <v>0</v>
      </c>
      <c r="DJ35" s="67">
        <f t="shared" si="247"/>
        <v>1028</v>
      </c>
      <c r="DK35" s="67">
        <f t="shared" si="247"/>
        <v>0</v>
      </c>
      <c r="DL35" s="67">
        <f t="shared" si="247"/>
        <v>0</v>
      </c>
      <c r="DM35" s="67">
        <f t="shared" si="247"/>
        <v>0</v>
      </c>
      <c r="DN35" s="67">
        <f t="shared" si="247"/>
        <v>0</v>
      </c>
      <c r="DO35" s="67">
        <f t="shared" si="247"/>
        <v>0</v>
      </c>
      <c r="DP35" s="67">
        <f t="shared" si="247"/>
        <v>0</v>
      </c>
      <c r="DQ35" s="67">
        <f t="shared" si="248"/>
        <v>0</v>
      </c>
      <c r="DR35" s="67">
        <f t="shared" si="248"/>
        <v>0</v>
      </c>
      <c r="DS35" s="67">
        <f t="shared" si="248"/>
        <v>0</v>
      </c>
      <c r="DT35" s="67">
        <f t="shared" si="248"/>
        <v>0</v>
      </c>
      <c r="DU35" s="67">
        <f t="shared" si="248"/>
        <v>0</v>
      </c>
      <c r="DV35" s="67">
        <f t="shared" si="248"/>
        <v>0</v>
      </c>
      <c r="DW35" s="67">
        <f t="shared" si="248"/>
        <v>0</v>
      </c>
      <c r="DX35" s="67">
        <f t="shared" si="248"/>
        <v>0</v>
      </c>
      <c r="DY35" s="67">
        <f t="shared" si="248"/>
        <v>0</v>
      </c>
      <c r="DZ35" s="67">
        <f t="shared" si="248"/>
        <v>0</v>
      </c>
      <c r="EA35" s="67">
        <f t="shared" si="248"/>
        <v>0</v>
      </c>
      <c r="EB35" s="67">
        <f t="shared" si="248"/>
        <v>0</v>
      </c>
      <c r="EZ35" s="68">
        <f t="shared" si="122"/>
        <v>42.833333333333336</v>
      </c>
      <c r="FB35">
        <f t="shared" si="125"/>
        <v>0</v>
      </c>
      <c r="FC35">
        <f t="shared" si="127"/>
        <v>0</v>
      </c>
      <c r="FD35">
        <f t="shared" si="128"/>
        <v>0</v>
      </c>
      <c r="FE35">
        <f t="shared" si="129"/>
        <v>0</v>
      </c>
      <c r="FF35">
        <f t="shared" si="130"/>
        <v>0</v>
      </c>
      <c r="FG35">
        <f t="shared" si="131"/>
        <v>0</v>
      </c>
      <c r="FH35">
        <f t="shared" si="132"/>
        <v>0</v>
      </c>
      <c r="FI35">
        <f t="shared" si="133"/>
        <v>0</v>
      </c>
      <c r="FJ35">
        <f t="shared" si="134"/>
        <v>0</v>
      </c>
      <c r="FK35">
        <f t="shared" si="135"/>
        <v>0</v>
      </c>
      <c r="FL35">
        <f t="shared" si="136"/>
        <v>1028</v>
      </c>
      <c r="FM35">
        <f t="shared" si="137"/>
        <v>0</v>
      </c>
      <c r="FN35">
        <f t="shared" si="138"/>
        <v>0</v>
      </c>
      <c r="FO35">
        <f t="shared" si="139"/>
        <v>0</v>
      </c>
      <c r="FP35">
        <f t="shared" si="140"/>
        <v>0</v>
      </c>
      <c r="FQ35">
        <f t="shared" si="141"/>
        <v>0</v>
      </c>
      <c r="FR35">
        <f t="shared" si="142"/>
        <v>0</v>
      </c>
      <c r="FS35">
        <f t="shared" si="143"/>
        <v>0</v>
      </c>
      <c r="FT35">
        <f t="shared" si="144"/>
        <v>0</v>
      </c>
      <c r="FU35">
        <f t="shared" si="145"/>
        <v>0</v>
      </c>
      <c r="FV35">
        <f t="shared" si="146"/>
        <v>0</v>
      </c>
      <c r="FW35">
        <f t="shared" si="147"/>
        <v>0</v>
      </c>
      <c r="FX35">
        <f t="shared" si="148"/>
        <v>0</v>
      </c>
      <c r="FY35">
        <f t="shared" si="149"/>
        <v>0</v>
      </c>
      <c r="FZ35">
        <f t="shared" si="150"/>
        <v>0</v>
      </c>
      <c r="GA35">
        <f t="shared" si="151"/>
        <v>0</v>
      </c>
      <c r="GB35">
        <f t="shared" si="152"/>
        <v>0</v>
      </c>
      <c r="GC35">
        <f t="shared" si="153"/>
        <v>0</v>
      </c>
      <c r="GD35">
        <f t="shared" si="154"/>
        <v>0</v>
      </c>
      <c r="GE35">
        <f t="shared" si="155"/>
        <v>0</v>
      </c>
      <c r="GF35">
        <f t="shared" si="156"/>
        <v>0</v>
      </c>
      <c r="GG35">
        <f t="shared" si="157"/>
        <v>0</v>
      </c>
      <c r="GH35">
        <f t="shared" si="158"/>
        <v>0</v>
      </c>
      <c r="GI35">
        <f t="shared" si="159"/>
        <v>0</v>
      </c>
      <c r="GJ35">
        <f t="shared" si="160"/>
        <v>1028</v>
      </c>
      <c r="GK35">
        <f t="shared" si="161"/>
        <v>0</v>
      </c>
      <c r="GL35">
        <f t="shared" si="162"/>
        <v>0</v>
      </c>
      <c r="GM35">
        <f t="shared" si="163"/>
        <v>0</v>
      </c>
      <c r="GN35">
        <f t="shared" si="164"/>
        <v>0</v>
      </c>
      <c r="GO35">
        <f t="shared" si="165"/>
        <v>0</v>
      </c>
      <c r="GP35">
        <f t="shared" si="166"/>
        <v>0</v>
      </c>
      <c r="GQ35">
        <f t="shared" si="167"/>
        <v>0</v>
      </c>
      <c r="GR35">
        <f t="shared" si="168"/>
        <v>0</v>
      </c>
      <c r="GS35">
        <f t="shared" si="169"/>
        <v>0</v>
      </c>
      <c r="GT35">
        <f t="shared" si="170"/>
        <v>0</v>
      </c>
      <c r="GU35">
        <f t="shared" si="171"/>
        <v>0</v>
      </c>
      <c r="GV35">
        <f t="shared" si="172"/>
        <v>0</v>
      </c>
      <c r="GW35">
        <f t="shared" si="173"/>
        <v>0</v>
      </c>
      <c r="GX35">
        <f t="shared" si="174"/>
        <v>0</v>
      </c>
      <c r="GY35">
        <f t="shared" si="175"/>
        <v>0</v>
      </c>
      <c r="GZ35">
        <f t="shared" si="176"/>
        <v>0</v>
      </c>
      <c r="HA35">
        <f t="shared" si="177"/>
        <v>0</v>
      </c>
      <c r="HB35">
        <f t="shared" si="178"/>
        <v>0</v>
      </c>
      <c r="HC35">
        <f t="shared" si="179"/>
        <v>0</v>
      </c>
      <c r="HD35">
        <f t="shared" si="180"/>
        <v>0</v>
      </c>
      <c r="HE35">
        <f t="shared" si="181"/>
        <v>0</v>
      </c>
      <c r="HF35">
        <f t="shared" si="182"/>
        <v>0</v>
      </c>
      <c r="HG35">
        <f t="shared" si="183"/>
        <v>0</v>
      </c>
      <c r="HH35">
        <f t="shared" si="184"/>
        <v>1028</v>
      </c>
      <c r="HI35">
        <f t="shared" si="185"/>
        <v>0</v>
      </c>
      <c r="HJ35">
        <f t="shared" si="186"/>
        <v>0</v>
      </c>
      <c r="HK35">
        <f t="shared" si="187"/>
        <v>0</v>
      </c>
      <c r="HL35">
        <f t="shared" si="188"/>
        <v>0</v>
      </c>
      <c r="HM35">
        <f t="shared" si="189"/>
        <v>0</v>
      </c>
      <c r="HN35">
        <f t="shared" si="126"/>
        <v>0</v>
      </c>
      <c r="HO35">
        <f t="shared" si="223"/>
        <v>0</v>
      </c>
      <c r="HP35">
        <f t="shared" si="224"/>
        <v>0</v>
      </c>
      <c r="HQ35">
        <f t="shared" si="225"/>
        <v>0</v>
      </c>
      <c r="HR35">
        <f t="shared" si="190"/>
        <v>0</v>
      </c>
      <c r="HS35">
        <f t="shared" si="191"/>
        <v>0</v>
      </c>
      <c r="HT35">
        <f t="shared" si="192"/>
        <v>0</v>
      </c>
      <c r="HU35">
        <f t="shared" si="193"/>
        <v>0</v>
      </c>
      <c r="HV35">
        <f t="shared" si="194"/>
        <v>0</v>
      </c>
      <c r="HW35">
        <f t="shared" si="195"/>
        <v>0</v>
      </c>
      <c r="HX35">
        <f t="shared" si="196"/>
        <v>0</v>
      </c>
      <c r="HY35">
        <f t="shared" si="197"/>
        <v>0</v>
      </c>
      <c r="HZ35">
        <f t="shared" si="198"/>
        <v>0</v>
      </c>
      <c r="IA35">
        <f t="shared" si="199"/>
        <v>0</v>
      </c>
      <c r="IB35">
        <f t="shared" si="200"/>
        <v>0</v>
      </c>
      <c r="IC35">
        <f t="shared" si="201"/>
        <v>0</v>
      </c>
      <c r="ID35">
        <f t="shared" si="202"/>
        <v>0</v>
      </c>
      <c r="IE35">
        <f t="shared" si="203"/>
        <v>0</v>
      </c>
      <c r="IF35">
        <f t="shared" si="204"/>
        <v>1028</v>
      </c>
      <c r="IG35">
        <f t="shared" si="205"/>
        <v>0</v>
      </c>
      <c r="IH35">
        <f t="shared" si="206"/>
        <v>0</v>
      </c>
      <c r="II35">
        <f t="shared" si="207"/>
        <v>0</v>
      </c>
      <c r="IJ35">
        <f t="shared" si="208"/>
        <v>0</v>
      </c>
      <c r="IK35">
        <f t="shared" si="209"/>
        <v>0</v>
      </c>
      <c r="IL35">
        <f t="shared" si="210"/>
        <v>0</v>
      </c>
      <c r="IM35">
        <f t="shared" si="211"/>
        <v>0</v>
      </c>
      <c r="IN35">
        <f t="shared" si="212"/>
        <v>0</v>
      </c>
      <c r="IO35">
        <f t="shared" si="213"/>
        <v>0</v>
      </c>
      <c r="IP35">
        <f t="shared" si="214"/>
        <v>0</v>
      </c>
      <c r="IQ35">
        <f t="shared" si="215"/>
        <v>0</v>
      </c>
      <c r="IR35">
        <f t="shared" si="216"/>
        <v>0</v>
      </c>
      <c r="IS35">
        <f t="shared" si="217"/>
        <v>0</v>
      </c>
      <c r="IT35">
        <f t="shared" si="218"/>
        <v>0</v>
      </c>
      <c r="IU35">
        <f t="shared" si="219"/>
        <v>0</v>
      </c>
      <c r="IV35">
        <f t="shared" si="220"/>
        <v>0</v>
      </c>
      <c r="IW35">
        <f t="shared" si="221"/>
        <v>0</v>
      </c>
      <c r="IX35">
        <f t="shared" si="222"/>
        <v>0</v>
      </c>
    </row>
    <row r="36" spans="1:258" ht="14.25" x14ac:dyDescent="0.2">
      <c r="A36" t="s">
        <v>22</v>
      </c>
      <c r="B36" t="s">
        <v>8</v>
      </c>
      <c r="C36" t="s">
        <v>10</v>
      </c>
      <c r="D36" s="5">
        <v>30455</v>
      </c>
      <c r="E36" s="5" t="s">
        <v>20</v>
      </c>
      <c r="F36" s="5">
        <v>6</v>
      </c>
      <c r="G36" s="6" t="s">
        <v>43</v>
      </c>
      <c r="H36" s="6"/>
      <c r="I36" s="6"/>
      <c r="J36" s="5">
        <v>2027</v>
      </c>
      <c r="K36" s="5">
        <v>24</v>
      </c>
      <c r="L36" s="47">
        <v>257</v>
      </c>
      <c r="M36" s="6">
        <f t="shared" si="237"/>
        <v>1542</v>
      </c>
      <c r="N36" s="10">
        <f t="shared" si="110"/>
        <v>64.25</v>
      </c>
      <c r="P36" t="s">
        <v>227</v>
      </c>
      <c r="Q36" t="s">
        <v>150</v>
      </c>
      <c r="R36" s="67">
        <f t="shared" si="238"/>
        <v>0</v>
      </c>
      <c r="S36" s="67">
        <f t="shared" si="238"/>
        <v>0</v>
      </c>
      <c r="T36" s="67">
        <f t="shared" si="238"/>
        <v>0</v>
      </c>
      <c r="U36" s="67">
        <f t="shared" si="238"/>
        <v>0</v>
      </c>
      <c r="V36" s="67">
        <f t="shared" si="238"/>
        <v>0</v>
      </c>
      <c r="W36" s="67">
        <f t="shared" si="238"/>
        <v>0</v>
      </c>
      <c r="X36" s="67">
        <f t="shared" si="238"/>
        <v>0</v>
      </c>
      <c r="Y36" s="67">
        <f t="shared" si="238"/>
        <v>0</v>
      </c>
      <c r="Z36" s="67">
        <f t="shared" si="238"/>
        <v>0</v>
      </c>
      <c r="AA36" s="67">
        <f t="shared" si="238"/>
        <v>0</v>
      </c>
      <c r="AB36" s="67">
        <f t="shared" si="239"/>
        <v>0</v>
      </c>
      <c r="AC36" s="67">
        <f t="shared" si="239"/>
        <v>0</v>
      </c>
      <c r="AD36" s="67">
        <f t="shared" si="239"/>
        <v>0</v>
      </c>
      <c r="AE36" s="67">
        <f t="shared" si="239"/>
        <v>0</v>
      </c>
      <c r="AF36" s="67">
        <f t="shared" si="239"/>
        <v>0</v>
      </c>
      <c r="AG36" s="67">
        <f t="shared" si="239"/>
        <v>0</v>
      </c>
      <c r="AH36" s="67">
        <f t="shared" si="239"/>
        <v>0</v>
      </c>
      <c r="AI36" s="67">
        <f t="shared" si="239"/>
        <v>0</v>
      </c>
      <c r="AJ36" s="67">
        <f t="shared" si="239"/>
        <v>0</v>
      </c>
      <c r="AK36" s="67">
        <f t="shared" si="239"/>
        <v>0</v>
      </c>
      <c r="AL36" s="67">
        <f t="shared" si="240"/>
        <v>0</v>
      </c>
      <c r="AM36" s="67">
        <f t="shared" si="240"/>
        <v>0</v>
      </c>
      <c r="AN36" s="67">
        <f t="shared" si="240"/>
        <v>0</v>
      </c>
      <c r="AO36" s="67">
        <f t="shared" si="240"/>
        <v>0</v>
      </c>
      <c r="AP36" s="67">
        <f t="shared" si="240"/>
        <v>1542</v>
      </c>
      <c r="AQ36" s="67">
        <f t="shared" si="240"/>
        <v>0</v>
      </c>
      <c r="AR36" s="67">
        <f t="shared" si="240"/>
        <v>0</v>
      </c>
      <c r="AS36" s="67">
        <f t="shared" si="240"/>
        <v>0</v>
      </c>
      <c r="AT36" s="67">
        <f t="shared" si="240"/>
        <v>0</v>
      </c>
      <c r="AU36" s="67">
        <f t="shared" si="240"/>
        <v>0</v>
      </c>
      <c r="AV36" s="67">
        <f t="shared" si="241"/>
        <v>0</v>
      </c>
      <c r="AW36" s="67">
        <f t="shared" si="241"/>
        <v>0</v>
      </c>
      <c r="AX36" s="67">
        <f t="shared" si="241"/>
        <v>0</v>
      </c>
      <c r="AY36" s="67">
        <f t="shared" si="241"/>
        <v>0</v>
      </c>
      <c r="AZ36" s="67">
        <f t="shared" si="241"/>
        <v>0</v>
      </c>
      <c r="BA36" s="67">
        <f t="shared" si="241"/>
        <v>0</v>
      </c>
      <c r="BB36" s="67">
        <f t="shared" si="241"/>
        <v>0</v>
      </c>
      <c r="BC36" s="67">
        <f t="shared" si="241"/>
        <v>0</v>
      </c>
      <c r="BD36" s="67">
        <f t="shared" si="241"/>
        <v>0</v>
      </c>
      <c r="BE36" s="67">
        <f t="shared" si="241"/>
        <v>0</v>
      </c>
      <c r="BF36" s="67">
        <f t="shared" si="242"/>
        <v>0</v>
      </c>
      <c r="BG36" s="67">
        <f t="shared" si="242"/>
        <v>0</v>
      </c>
      <c r="BH36" s="67">
        <f t="shared" si="242"/>
        <v>0</v>
      </c>
      <c r="BI36" s="67">
        <f t="shared" si="242"/>
        <v>0</v>
      </c>
      <c r="BJ36" s="67">
        <f t="shared" si="242"/>
        <v>0</v>
      </c>
      <c r="BK36" s="67">
        <f t="shared" si="242"/>
        <v>0</v>
      </c>
      <c r="BL36" s="67">
        <f t="shared" si="242"/>
        <v>0</v>
      </c>
      <c r="BM36" s="67">
        <f t="shared" si="242"/>
        <v>0</v>
      </c>
      <c r="BN36" s="67">
        <f t="shared" si="242"/>
        <v>1542</v>
      </c>
      <c r="BO36" s="67">
        <f t="shared" si="242"/>
        <v>0</v>
      </c>
      <c r="BP36" s="67">
        <f t="shared" si="242"/>
        <v>0</v>
      </c>
      <c r="BQ36" s="67">
        <f t="shared" si="242"/>
        <v>0</v>
      </c>
      <c r="BR36" s="67">
        <f t="shared" si="242"/>
        <v>0</v>
      </c>
      <c r="BS36" s="67">
        <f t="shared" si="243"/>
        <v>0</v>
      </c>
      <c r="BT36" s="67">
        <f t="shared" si="243"/>
        <v>0</v>
      </c>
      <c r="BU36" s="67">
        <f t="shared" si="243"/>
        <v>0</v>
      </c>
      <c r="BV36" s="67">
        <f t="shared" si="243"/>
        <v>0</v>
      </c>
      <c r="BW36" s="67">
        <f t="shared" si="243"/>
        <v>0</v>
      </c>
      <c r="BX36" s="67">
        <f t="shared" si="243"/>
        <v>0</v>
      </c>
      <c r="BY36" s="67">
        <f t="shared" si="243"/>
        <v>0</v>
      </c>
      <c r="BZ36" s="67">
        <f t="shared" si="243"/>
        <v>0</v>
      </c>
      <c r="CA36" s="67">
        <f t="shared" si="243"/>
        <v>0</v>
      </c>
      <c r="CB36" s="67">
        <f t="shared" si="243"/>
        <v>0</v>
      </c>
      <c r="CC36" s="67">
        <f t="shared" si="244"/>
        <v>0</v>
      </c>
      <c r="CD36" s="67">
        <f t="shared" si="244"/>
        <v>0</v>
      </c>
      <c r="CE36" s="67">
        <f t="shared" si="244"/>
        <v>0</v>
      </c>
      <c r="CF36" s="67">
        <f t="shared" si="244"/>
        <v>0</v>
      </c>
      <c r="CG36" s="67">
        <f t="shared" si="244"/>
        <v>0</v>
      </c>
      <c r="CH36" s="67">
        <f t="shared" si="244"/>
        <v>0</v>
      </c>
      <c r="CI36" s="67">
        <f t="shared" si="244"/>
        <v>0</v>
      </c>
      <c r="CJ36" s="67">
        <f t="shared" si="244"/>
        <v>0</v>
      </c>
      <c r="CK36" s="67">
        <f t="shared" si="244"/>
        <v>0</v>
      </c>
      <c r="CL36" s="67">
        <f t="shared" si="244"/>
        <v>1542</v>
      </c>
      <c r="CM36" s="67">
        <f t="shared" si="245"/>
        <v>0</v>
      </c>
      <c r="CN36" s="67">
        <f t="shared" si="245"/>
        <v>0</v>
      </c>
      <c r="CO36" s="67">
        <f t="shared" si="245"/>
        <v>0</v>
      </c>
      <c r="CP36" s="67">
        <f t="shared" si="245"/>
        <v>0</v>
      </c>
      <c r="CQ36" s="67">
        <f t="shared" si="245"/>
        <v>0</v>
      </c>
      <c r="CR36" s="67">
        <f t="shared" si="245"/>
        <v>0</v>
      </c>
      <c r="CS36" s="67">
        <f t="shared" si="245"/>
        <v>0</v>
      </c>
      <c r="CT36" s="67">
        <f t="shared" si="245"/>
        <v>0</v>
      </c>
      <c r="CU36" s="67">
        <f t="shared" si="245"/>
        <v>0</v>
      </c>
      <c r="CV36" s="67">
        <f t="shared" si="245"/>
        <v>0</v>
      </c>
      <c r="CW36" s="67">
        <f t="shared" si="246"/>
        <v>0</v>
      </c>
      <c r="CX36" s="67">
        <f t="shared" si="246"/>
        <v>0</v>
      </c>
      <c r="CY36" s="67">
        <f t="shared" si="246"/>
        <v>0</v>
      </c>
      <c r="CZ36" s="67">
        <f t="shared" si="246"/>
        <v>0</v>
      </c>
      <c r="DA36" s="67">
        <f t="shared" si="246"/>
        <v>0</v>
      </c>
      <c r="DB36" s="67">
        <f t="shared" si="246"/>
        <v>0</v>
      </c>
      <c r="DC36" s="67">
        <f t="shared" si="246"/>
        <v>0</v>
      </c>
      <c r="DD36" s="67">
        <f t="shared" si="246"/>
        <v>0</v>
      </c>
      <c r="DE36" s="67">
        <f t="shared" si="246"/>
        <v>0</v>
      </c>
      <c r="DF36" s="67">
        <f t="shared" si="246"/>
        <v>0</v>
      </c>
      <c r="DG36" s="67">
        <f t="shared" si="247"/>
        <v>0</v>
      </c>
      <c r="DH36" s="67">
        <f t="shared" si="247"/>
        <v>0</v>
      </c>
      <c r="DI36" s="67">
        <f t="shared" si="247"/>
        <v>0</v>
      </c>
      <c r="DJ36" s="67">
        <f t="shared" si="247"/>
        <v>1542</v>
      </c>
      <c r="DK36" s="67">
        <f t="shared" si="247"/>
        <v>0</v>
      </c>
      <c r="DL36" s="67">
        <f t="shared" si="247"/>
        <v>0</v>
      </c>
      <c r="DM36" s="67">
        <f t="shared" si="247"/>
        <v>0</v>
      </c>
      <c r="DN36" s="67">
        <f t="shared" si="247"/>
        <v>0</v>
      </c>
      <c r="DO36" s="67">
        <f t="shared" si="247"/>
        <v>0</v>
      </c>
      <c r="DP36" s="67">
        <f t="shared" si="247"/>
        <v>0</v>
      </c>
      <c r="DQ36" s="67">
        <f t="shared" si="248"/>
        <v>0</v>
      </c>
      <c r="DR36" s="67">
        <f t="shared" si="248"/>
        <v>0</v>
      </c>
      <c r="DS36" s="67">
        <f t="shared" si="248"/>
        <v>0</v>
      </c>
      <c r="DT36" s="67">
        <f t="shared" si="248"/>
        <v>0</v>
      </c>
      <c r="DU36" s="67">
        <f t="shared" si="248"/>
        <v>0</v>
      </c>
      <c r="DV36" s="67">
        <f t="shared" si="248"/>
        <v>0</v>
      </c>
      <c r="DW36" s="67">
        <f t="shared" si="248"/>
        <v>0</v>
      </c>
      <c r="DX36" s="67">
        <f t="shared" si="248"/>
        <v>0</v>
      </c>
      <c r="DY36" s="67">
        <f t="shared" si="248"/>
        <v>0</v>
      </c>
      <c r="DZ36" s="67">
        <f t="shared" si="248"/>
        <v>0</v>
      </c>
      <c r="EA36" s="67">
        <f t="shared" si="248"/>
        <v>0</v>
      </c>
      <c r="EB36" s="67">
        <f t="shared" si="248"/>
        <v>0</v>
      </c>
      <c r="EZ36" s="68">
        <f t="shared" si="122"/>
        <v>64.25</v>
      </c>
      <c r="FB36">
        <f t="shared" si="125"/>
        <v>0</v>
      </c>
      <c r="FC36">
        <f t="shared" si="127"/>
        <v>0</v>
      </c>
      <c r="FD36">
        <f t="shared" si="128"/>
        <v>0</v>
      </c>
      <c r="FE36">
        <f t="shared" si="129"/>
        <v>0</v>
      </c>
      <c r="FF36">
        <f t="shared" si="130"/>
        <v>0</v>
      </c>
      <c r="FG36">
        <f t="shared" si="131"/>
        <v>0</v>
      </c>
      <c r="FH36">
        <f t="shared" si="132"/>
        <v>0</v>
      </c>
      <c r="FI36">
        <f t="shared" si="133"/>
        <v>0</v>
      </c>
      <c r="FJ36">
        <f t="shared" si="134"/>
        <v>0</v>
      </c>
      <c r="FK36">
        <f t="shared" si="135"/>
        <v>0</v>
      </c>
      <c r="FL36">
        <f t="shared" si="136"/>
        <v>1542</v>
      </c>
      <c r="FM36">
        <f t="shared" si="137"/>
        <v>0</v>
      </c>
      <c r="FN36">
        <f t="shared" si="138"/>
        <v>0</v>
      </c>
      <c r="FO36">
        <f t="shared" si="139"/>
        <v>0</v>
      </c>
      <c r="FP36">
        <f t="shared" si="140"/>
        <v>0</v>
      </c>
      <c r="FQ36">
        <f t="shared" si="141"/>
        <v>0</v>
      </c>
      <c r="FR36">
        <f t="shared" si="142"/>
        <v>0</v>
      </c>
      <c r="FS36">
        <f t="shared" si="143"/>
        <v>0</v>
      </c>
      <c r="FT36">
        <f t="shared" si="144"/>
        <v>0</v>
      </c>
      <c r="FU36">
        <f t="shared" si="145"/>
        <v>0</v>
      </c>
      <c r="FV36">
        <f t="shared" si="146"/>
        <v>0</v>
      </c>
      <c r="FW36">
        <f t="shared" si="147"/>
        <v>0</v>
      </c>
      <c r="FX36">
        <f t="shared" si="148"/>
        <v>0</v>
      </c>
      <c r="FY36">
        <f t="shared" si="149"/>
        <v>0</v>
      </c>
      <c r="FZ36">
        <f t="shared" si="150"/>
        <v>0</v>
      </c>
      <c r="GA36">
        <f t="shared" si="151"/>
        <v>0</v>
      </c>
      <c r="GB36">
        <f t="shared" si="152"/>
        <v>0</v>
      </c>
      <c r="GC36">
        <f t="shared" si="153"/>
        <v>0</v>
      </c>
      <c r="GD36">
        <f t="shared" si="154"/>
        <v>0</v>
      </c>
      <c r="GE36">
        <f t="shared" si="155"/>
        <v>0</v>
      </c>
      <c r="GF36">
        <f t="shared" si="156"/>
        <v>0</v>
      </c>
      <c r="GG36">
        <f t="shared" si="157"/>
        <v>0</v>
      </c>
      <c r="GH36">
        <f t="shared" si="158"/>
        <v>0</v>
      </c>
      <c r="GI36">
        <f t="shared" si="159"/>
        <v>0</v>
      </c>
      <c r="GJ36">
        <f t="shared" si="160"/>
        <v>1542</v>
      </c>
      <c r="GK36">
        <f t="shared" si="161"/>
        <v>0</v>
      </c>
      <c r="GL36">
        <f t="shared" si="162"/>
        <v>0</v>
      </c>
      <c r="GM36">
        <f t="shared" si="163"/>
        <v>0</v>
      </c>
      <c r="GN36">
        <f t="shared" si="164"/>
        <v>0</v>
      </c>
      <c r="GO36">
        <f t="shared" si="165"/>
        <v>0</v>
      </c>
      <c r="GP36">
        <f t="shared" si="166"/>
        <v>0</v>
      </c>
      <c r="GQ36">
        <f t="shared" si="167"/>
        <v>0</v>
      </c>
      <c r="GR36">
        <f t="shared" si="168"/>
        <v>0</v>
      </c>
      <c r="GS36">
        <f t="shared" si="169"/>
        <v>0</v>
      </c>
      <c r="GT36">
        <f t="shared" si="170"/>
        <v>0</v>
      </c>
      <c r="GU36">
        <f t="shared" si="171"/>
        <v>0</v>
      </c>
      <c r="GV36">
        <f t="shared" si="172"/>
        <v>0</v>
      </c>
      <c r="GW36">
        <f t="shared" si="173"/>
        <v>0</v>
      </c>
      <c r="GX36">
        <f t="shared" si="174"/>
        <v>0</v>
      </c>
      <c r="GY36">
        <f t="shared" si="175"/>
        <v>0</v>
      </c>
      <c r="GZ36">
        <f t="shared" si="176"/>
        <v>0</v>
      </c>
      <c r="HA36">
        <f t="shared" si="177"/>
        <v>0</v>
      </c>
      <c r="HB36">
        <f t="shared" si="178"/>
        <v>0</v>
      </c>
      <c r="HC36">
        <f t="shared" si="179"/>
        <v>0</v>
      </c>
      <c r="HD36">
        <f t="shared" si="180"/>
        <v>0</v>
      </c>
      <c r="HE36">
        <f t="shared" si="181"/>
        <v>0</v>
      </c>
      <c r="HF36">
        <f t="shared" si="182"/>
        <v>0</v>
      </c>
      <c r="HG36">
        <f t="shared" si="183"/>
        <v>0</v>
      </c>
      <c r="HH36">
        <f t="shared" si="184"/>
        <v>1542</v>
      </c>
      <c r="HI36">
        <f t="shared" si="185"/>
        <v>0</v>
      </c>
      <c r="HJ36">
        <f t="shared" si="186"/>
        <v>0</v>
      </c>
      <c r="HK36">
        <f t="shared" si="187"/>
        <v>0</v>
      </c>
      <c r="HL36">
        <f t="shared" si="188"/>
        <v>0</v>
      </c>
      <c r="HM36">
        <f t="shared" si="189"/>
        <v>0</v>
      </c>
      <c r="HN36">
        <f t="shared" si="126"/>
        <v>0</v>
      </c>
      <c r="HO36">
        <f t="shared" si="223"/>
        <v>0</v>
      </c>
      <c r="HP36">
        <f t="shared" si="224"/>
        <v>0</v>
      </c>
      <c r="HQ36">
        <f t="shared" si="225"/>
        <v>0</v>
      </c>
      <c r="HR36">
        <f t="shared" si="190"/>
        <v>0</v>
      </c>
      <c r="HS36">
        <f t="shared" si="191"/>
        <v>0</v>
      </c>
      <c r="HT36">
        <f t="shared" si="192"/>
        <v>0</v>
      </c>
      <c r="HU36">
        <f t="shared" si="193"/>
        <v>0</v>
      </c>
      <c r="HV36">
        <f t="shared" si="194"/>
        <v>0</v>
      </c>
      <c r="HW36">
        <f t="shared" si="195"/>
        <v>0</v>
      </c>
      <c r="HX36">
        <f t="shared" si="196"/>
        <v>0</v>
      </c>
      <c r="HY36">
        <f t="shared" si="197"/>
        <v>0</v>
      </c>
      <c r="HZ36">
        <f t="shared" si="198"/>
        <v>0</v>
      </c>
      <c r="IA36">
        <f t="shared" si="199"/>
        <v>0</v>
      </c>
      <c r="IB36">
        <f t="shared" si="200"/>
        <v>0</v>
      </c>
      <c r="IC36">
        <f t="shared" si="201"/>
        <v>0</v>
      </c>
      <c r="ID36">
        <f t="shared" si="202"/>
        <v>0</v>
      </c>
      <c r="IE36">
        <f t="shared" si="203"/>
        <v>0</v>
      </c>
      <c r="IF36">
        <f t="shared" si="204"/>
        <v>1542</v>
      </c>
      <c r="IG36">
        <f t="shared" si="205"/>
        <v>0</v>
      </c>
      <c r="IH36">
        <f t="shared" si="206"/>
        <v>0</v>
      </c>
      <c r="II36">
        <f t="shared" si="207"/>
        <v>0</v>
      </c>
      <c r="IJ36">
        <f t="shared" si="208"/>
        <v>0</v>
      </c>
      <c r="IK36">
        <f t="shared" si="209"/>
        <v>0</v>
      </c>
      <c r="IL36">
        <f t="shared" si="210"/>
        <v>0</v>
      </c>
      <c r="IM36">
        <f t="shared" si="211"/>
        <v>0</v>
      </c>
      <c r="IN36">
        <f t="shared" si="212"/>
        <v>0</v>
      </c>
      <c r="IO36">
        <f t="shared" si="213"/>
        <v>0</v>
      </c>
      <c r="IP36">
        <f t="shared" si="214"/>
        <v>0</v>
      </c>
      <c r="IQ36">
        <f t="shared" si="215"/>
        <v>0</v>
      </c>
      <c r="IR36">
        <f t="shared" si="216"/>
        <v>0</v>
      </c>
      <c r="IS36">
        <f t="shared" si="217"/>
        <v>0</v>
      </c>
      <c r="IT36">
        <f t="shared" si="218"/>
        <v>0</v>
      </c>
      <c r="IU36">
        <f t="shared" si="219"/>
        <v>0</v>
      </c>
      <c r="IV36">
        <f t="shared" si="220"/>
        <v>0</v>
      </c>
      <c r="IW36">
        <f t="shared" si="221"/>
        <v>0</v>
      </c>
      <c r="IX36">
        <f t="shared" si="222"/>
        <v>0</v>
      </c>
    </row>
    <row r="37" spans="1:258" ht="14.25" x14ac:dyDescent="0.2">
      <c r="A37" t="s">
        <v>23</v>
      </c>
      <c r="B37" t="s">
        <v>8</v>
      </c>
      <c r="C37" t="s">
        <v>10</v>
      </c>
      <c r="D37" s="5">
        <v>30455</v>
      </c>
      <c r="E37" s="5" t="s">
        <v>20</v>
      </c>
      <c r="F37" s="5">
        <v>6</v>
      </c>
      <c r="G37" s="6" t="s">
        <v>43</v>
      </c>
      <c r="H37" s="6"/>
      <c r="I37" s="6"/>
      <c r="J37" s="5">
        <v>2027</v>
      </c>
      <c r="K37" s="5">
        <v>24</v>
      </c>
      <c r="L37" s="47">
        <v>257</v>
      </c>
      <c r="M37" s="6">
        <f t="shared" si="237"/>
        <v>1542</v>
      </c>
      <c r="N37" s="10">
        <f t="shared" si="110"/>
        <v>64.25</v>
      </c>
      <c r="P37" t="s">
        <v>227</v>
      </c>
      <c r="Q37" t="s">
        <v>150</v>
      </c>
      <c r="R37" s="67">
        <f t="shared" si="238"/>
        <v>0</v>
      </c>
      <c r="S37" s="67">
        <f t="shared" si="238"/>
        <v>0</v>
      </c>
      <c r="T37" s="67">
        <f t="shared" si="238"/>
        <v>0</v>
      </c>
      <c r="U37" s="67">
        <f t="shared" si="238"/>
        <v>0</v>
      </c>
      <c r="V37" s="67">
        <f t="shared" si="238"/>
        <v>0</v>
      </c>
      <c r="W37" s="67">
        <f t="shared" si="238"/>
        <v>0</v>
      </c>
      <c r="X37" s="67">
        <f t="shared" si="238"/>
        <v>0</v>
      </c>
      <c r="Y37" s="67">
        <f t="shared" si="238"/>
        <v>0</v>
      </c>
      <c r="Z37" s="67">
        <f t="shared" si="238"/>
        <v>0</v>
      </c>
      <c r="AA37" s="67">
        <f t="shared" si="238"/>
        <v>0</v>
      </c>
      <c r="AB37" s="67">
        <f t="shared" si="239"/>
        <v>0</v>
      </c>
      <c r="AC37" s="67">
        <f t="shared" si="239"/>
        <v>0</v>
      </c>
      <c r="AD37" s="67">
        <f t="shared" si="239"/>
        <v>0</v>
      </c>
      <c r="AE37" s="67">
        <f t="shared" si="239"/>
        <v>0</v>
      </c>
      <c r="AF37" s="67">
        <f t="shared" si="239"/>
        <v>0</v>
      </c>
      <c r="AG37" s="67">
        <f t="shared" si="239"/>
        <v>0</v>
      </c>
      <c r="AH37" s="67">
        <f t="shared" si="239"/>
        <v>0</v>
      </c>
      <c r="AI37" s="67">
        <f t="shared" si="239"/>
        <v>0</v>
      </c>
      <c r="AJ37" s="67">
        <f t="shared" si="239"/>
        <v>0</v>
      </c>
      <c r="AK37" s="67">
        <f t="shared" si="239"/>
        <v>0</v>
      </c>
      <c r="AL37" s="67">
        <f t="shared" si="240"/>
        <v>0</v>
      </c>
      <c r="AM37" s="67">
        <f t="shared" si="240"/>
        <v>0</v>
      </c>
      <c r="AN37" s="67">
        <f t="shared" si="240"/>
        <v>0</v>
      </c>
      <c r="AO37" s="67">
        <f t="shared" si="240"/>
        <v>0</v>
      </c>
      <c r="AP37" s="67">
        <f t="shared" si="240"/>
        <v>1542</v>
      </c>
      <c r="AQ37" s="67">
        <f t="shared" si="240"/>
        <v>0</v>
      </c>
      <c r="AR37" s="67">
        <f t="shared" si="240"/>
        <v>0</v>
      </c>
      <c r="AS37" s="67">
        <f t="shared" si="240"/>
        <v>0</v>
      </c>
      <c r="AT37" s="67">
        <f t="shared" si="240"/>
        <v>0</v>
      </c>
      <c r="AU37" s="67">
        <f t="shared" si="240"/>
        <v>0</v>
      </c>
      <c r="AV37" s="67">
        <f t="shared" si="241"/>
        <v>0</v>
      </c>
      <c r="AW37" s="67">
        <f t="shared" si="241"/>
        <v>0</v>
      </c>
      <c r="AX37" s="67">
        <f t="shared" si="241"/>
        <v>0</v>
      </c>
      <c r="AY37" s="67">
        <f t="shared" si="241"/>
        <v>0</v>
      </c>
      <c r="AZ37" s="67">
        <f t="shared" si="241"/>
        <v>0</v>
      </c>
      <c r="BA37" s="67">
        <f t="shared" si="241"/>
        <v>0</v>
      </c>
      <c r="BB37" s="67">
        <f t="shared" si="241"/>
        <v>0</v>
      </c>
      <c r="BC37" s="67">
        <f t="shared" si="241"/>
        <v>0</v>
      </c>
      <c r="BD37" s="67">
        <f t="shared" si="241"/>
        <v>0</v>
      </c>
      <c r="BE37" s="67">
        <f t="shared" si="241"/>
        <v>0</v>
      </c>
      <c r="BF37" s="67">
        <f t="shared" si="242"/>
        <v>0</v>
      </c>
      <c r="BG37" s="67">
        <f t="shared" si="242"/>
        <v>0</v>
      </c>
      <c r="BH37" s="67">
        <f t="shared" si="242"/>
        <v>0</v>
      </c>
      <c r="BI37" s="67">
        <f t="shared" si="242"/>
        <v>0</v>
      </c>
      <c r="BJ37" s="67">
        <f t="shared" si="242"/>
        <v>0</v>
      </c>
      <c r="BK37" s="67">
        <f t="shared" si="242"/>
        <v>0</v>
      </c>
      <c r="BL37" s="67">
        <f t="shared" si="242"/>
        <v>0</v>
      </c>
      <c r="BM37" s="67">
        <f t="shared" si="242"/>
        <v>0</v>
      </c>
      <c r="BN37" s="67">
        <f t="shared" si="242"/>
        <v>1542</v>
      </c>
      <c r="BO37" s="67">
        <f t="shared" si="242"/>
        <v>0</v>
      </c>
      <c r="BP37" s="67">
        <f t="shared" si="242"/>
        <v>0</v>
      </c>
      <c r="BQ37" s="67">
        <f t="shared" si="242"/>
        <v>0</v>
      </c>
      <c r="BR37" s="67">
        <f t="shared" si="242"/>
        <v>0</v>
      </c>
      <c r="BS37" s="67">
        <f t="shared" si="243"/>
        <v>0</v>
      </c>
      <c r="BT37" s="67">
        <f t="shared" si="243"/>
        <v>0</v>
      </c>
      <c r="BU37" s="67">
        <f t="shared" si="243"/>
        <v>0</v>
      </c>
      <c r="BV37" s="67">
        <f t="shared" si="243"/>
        <v>0</v>
      </c>
      <c r="BW37" s="67">
        <f t="shared" si="243"/>
        <v>0</v>
      </c>
      <c r="BX37" s="67">
        <f t="shared" si="243"/>
        <v>0</v>
      </c>
      <c r="BY37" s="67">
        <f t="shared" si="243"/>
        <v>0</v>
      </c>
      <c r="BZ37" s="67">
        <f t="shared" si="243"/>
        <v>0</v>
      </c>
      <c r="CA37" s="67">
        <f t="shared" si="243"/>
        <v>0</v>
      </c>
      <c r="CB37" s="67">
        <f t="shared" si="243"/>
        <v>0</v>
      </c>
      <c r="CC37" s="67">
        <f t="shared" si="244"/>
        <v>0</v>
      </c>
      <c r="CD37" s="67">
        <f t="shared" si="244"/>
        <v>0</v>
      </c>
      <c r="CE37" s="67">
        <f t="shared" si="244"/>
        <v>0</v>
      </c>
      <c r="CF37" s="67">
        <f t="shared" si="244"/>
        <v>0</v>
      </c>
      <c r="CG37" s="67">
        <f t="shared" si="244"/>
        <v>0</v>
      </c>
      <c r="CH37" s="67">
        <f t="shared" si="244"/>
        <v>0</v>
      </c>
      <c r="CI37" s="67">
        <f t="shared" si="244"/>
        <v>0</v>
      </c>
      <c r="CJ37" s="67">
        <f t="shared" si="244"/>
        <v>0</v>
      </c>
      <c r="CK37" s="67">
        <f t="shared" si="244"/>
        <v>0</v>
      </c>
      <c r="CL37" s="67">
        <f t="shared" si="244"/>
        <v>1542</v>
      </c>
      <c r="CM37" s="67">
        <f t="shared" si="245"/>
        <v>0</v>
      </c>
      <c r="CN37" s="67">
        <f t="shared" si="245"/>
        <v>0</v>
      </c>
      <c r="CO37" s="67">
        <f t="shared" si="245"/>
        <v>0</v>
      </c>
      <c r="CP37" s="67">
        <f t="shared" si="245"/>
        <v>0</v>
      </c>
      <c r="CQ37" s="67">
        <f t="shared" si="245"/>
        <v>0</v>
      </c>
      <c r="CR37" s="67">
        <f t="shared" si="245"/>
        <v>0</v>
      </c>
      <c r="CS37" s="67">
        <f t="shared" si="245"/>
        <v>0</v>
      </c>
      <c r="CT37" s="67">
        <f t="shared" si="245"/>
        <v>0</v>
      </c>
      <c r="CU37" s="67">
        <f t="shared" si="245"/>
        <v>0</v>
      </c>
      <c r="CV37" s="67">
        <f t="shared" si="245"/>
        <v>0</v>
      </c>
      <c r="CW37" s="67">
        <f t="shared" si="246"/>
        <v>0</v>
      </c>
      <c r="CX37" s="67">
        <f t="shared" si="246"/>
        <v>0</v>
      </c>
      <c r="CY37" s="67">
        <f t="shared" si="246"/>
        <v>0</v>
      </c>
      <c r="CZ37" s="67">
        <f t="shared" si="246"/>
        <v>0</v>
      </c>
      <c r="DA37" s="67">
        <f t="shared" si="246"/>
        <v>0</v>
      </c>
      <c r="DB37" s="67">
        <f t="shared" si="246"/>
        <v>0</v>
      </c>
      <c r="DC37" s="67">
        <f t="shared" si="246"/>
        <v>0</v>
      </c>
      <c r="DD37" s="67">
        <f t="shared" si="246"/>
        <v>0</v>
      </c>
      <c r="DE37" s="67">
        <f t="shared" si="246"/>
        <v>0</v>
      </c>
      <c r="DF37" s="67">
        <f t="shared" si="246"/>
        <v>0</v>
      </c>
      <c r="DG37" s="67">
        <f t="shared" si="247"/>
        <v>0</v>
      </c>
      <c r="DH37" s="67">
        <f t="shared" si="247"/>
        <v>0</v>
      </c>
      <c r="DI37" s="67">
        <f t="shared" si="247"/>
        <v>0</v>
      </c>
      <c r="DJ37" s="67">
        <f t="shared" si="247"/>
        <v>1542</v>
      </c>
      <c r="DK37" s="67">
        <f t="shared" si="247"/>
        <v>0</v>
      </c>
      <c r="DL37" s="67">
        <f t="shared" si="247"/>
        <v>0</v>
      </c>
      <c r="DM37" s="67">
        <f t="shared" si="247"/>
        <v>0</v>
      </c>
      <c r="DN37" s="67">
        <f t="shared" si="247"/>
        <v>0</v>
      </c>
      <c r="DO37" s="67">
        <f t="shared" si="247"/>
        <v>0</v>
      </c>
      <c r="DP37" s="67">
        <f t="shared" si="247"/>
        <v>0</v>
      </c>
      <c r="DQ37" s="67">
        <f t="shared" si="248"/>
        <v>0</v>
      </c>
      <c r="DR37" s="67">
        <f t="shared" si="248"/>
        <v>0</v>
      </c>
      <c r="DS37" s="67">
        <f t="shared" si="248"/>
        <v>0</v>
      </c>
      <c r="DT37" s="67">
        <f t="shared" si="248"/>
        <v>0</v>
      </c>
      <c r="DU37" s="67">
        <f t="shared" si="248"/>
        <v>0</v>
      </c>
      <c r="DV37" s="67">
        <f t="shared" si="248"/>
        <v>0</v>
      </c>
      <c r="DW37" s="67">
        <f t="shared" si="248"/>
        <v>0</v>
      </c>
      <c r="DX37" s="67">
        <f t="shared" si="248"/>
        <v>0</v>
      </c>
      <c r="DY37" s="67">
        <f t="shared" si="248"/>
        <v>0</v>
      </c>
      <c r="DZ37" s="67">
        <f t="shared" si="248"/>
        <v>0</v>
      </c>
      <c r="EA37" s="67">
        <f t="shared" si="248"/>
        <v>0</v>
      </c>
      <c r="EB37" s="67">
        <f t="shared" si="248"/>
        <v>0</v>
      </c>
      <c r="EZ37" s="68">
        <f t="shared" si="122"/>
        <v>64.25</v>
      </c>
      <c r="FB37">
        <f t="shared" si="125"/>
        <v>0</v>
      </c>
      <c r="FC37">
        <f t="shared" si="127"/>
        <v>0</v>
      </c>
      <c r="FD37">
        <f t="shared" si="128"/>
        <v>0</v>
      </c>
      <c r="FE37">
        <f t="shared" si="129"/>
        <v>0</v>
      </c>
      <c r="FF37">
        <f t="shared" si="130"/>
        <v>0</v>
      </c>
      <c r="FG37">
        <f t="shared" si="131"/>
        <v>0</v>
      </c>
      <c r="FH37">
        <f t="shared" si="132"/>
        <v>0</v>
      </c>
      <c r="FI37">
        <f t="shared" si="133"/>
        <v>0</v>
      </c>
      <c r="FJ37">
        <f t="shared" si="134"/>
        <v>0</v>
      </c>
      <c r="FK37">
        <f t="shared" si="135"/>
        <v>0</v>
      </c>
      <c r="FL37">
        <f t="shared" si="136"/>
        <v>1542</v>
      </c>
      <c r="FM37">
        <f t="shared" si="137"/>
        <v>0</v>
      </c>
      <c r="FN37">
        <f t="shared" si="138"/>
        <v>0</v>
      </c>
      <c r="FO37">
        <f t="shared" si="139"/>
        <v>0</v>
      </c>
      <c r="FP37">
        <f t="shared" si="140"/>
        <v>0</v>
      </c>
      <c r="FQ37">
        <f t="shared" si="141"/>
        <v>0</v>
      </c>
      <c r="FR37">
        <f t="shared" si="142"/>
        <v>0</v>
      </c>
      <c r="FS37">
        <f t="shared" si="143"/>
        <v>0</v>
      </c>
      <c r="FT37">
        <f t="shared" si="144"/>
        <v>0</v>
      </c>
      <c r="FU37">
        <f t="shared" si="145"/>
        <v>0</v>
      </c>
      <c r="FV37">
        <f t="shared" si="146"/>
        <v>0</v>
      </c>
      <c r="FW37">
        <f t="shared" si="147"/>
        <v>0</v>
      </c>
      <c r="FX37">
        <f t="shared" si="148"/>
        <v>0</v>
      </c>
      <c r="FY37">
        <f t="shared" si="149"/>
        <v>0</v>
      </c>
      <c r="FZ37">
        <f t="shared" si="150"/>
        <v>0</v>
      </c>
      <c r="GA37">
        <f t="shared" si="151"/>
        <v>0</v>
      </c>
      <c r="GB37">
        <f t="shared" si="152"/>
        <v>0</v>
      </c>
      <c r="GC37">
        <f t="shared" si="153"/>
        <v>0</v>
      </c>
      <c r="GD37">
        <f t="shared" si="154"/>
        <v>0</v>
      </c>
      <c r="GE37">
        <f t="shared" si="155"/>
        <v>0</v>
      </c>
      <c r="GF37">
        <f t="shared" si="156"/>
        <v>0</v>
      </c>
      <c r="GG37">
        <f t="shared" si="157"/>
        <v>0</v>
      </c>
      <c r="GH37">
        <f t="shared" si="158"/>
        <v>0</v>
      </c>
      <c r="GI37">
        <f t="shared" si="159"/>
        <v>0</v>
      </c>
      <c r="GJ37">
        <f t="shared" si="160"/>
        <v>1542</v>
      </c>
      <c r="GK37">
        <f t="shared" si="161"/>
        <v>0</v>
      </c>
      <c r="GL37">
        <f t="shared" si="162"/>
        <v>0</v>
      </c>
      <c r="GM37">
        <f t="shared" si="163"/>
        <v>0</v>
      </c>
      <c r="GN37">
        <f t="shared" si="164"/>
        <v>0</v>
      </c>
      <c r="GO37">
        <f t="shared" si="165"/>
        <v>0</v>
      </c>
      <c r="GP37">
        <f t="shared" si="166"/>
        <v>0</v>
      </c>
      <c r="GQ37">
        <f t="shared" si="167"/>
        <v>0</v>
      </c>
      <c r="GR37">
        <f t="shared" si="168"/>
        <v>0</v>
      </c>
      <c r="GS37">
        <f t="shared" si="169"/>
        <v>0</v>
      </c>
      <c r="GT37">
        <f t="shared" si="170"/>
        <v>0</v>
      </c>
      <c r="GU37">
        <f t="shared" si="171"/>
        <v>0</v>
      </c>
      <c r="GV37">
        <f t="shared" si="172"/>
        <v>0</v>
      </c>
      <c r="GW37">
        <f t="shared" si="173"/>
        <v>0</v>
      </c>
      <c r="GX37">
        <f t="shared" si="174"/>
        <v>0</v>
      </c>
      <c r="GY37">
        <f t="shared" si="175"/>
        <v>0</v>
      </c>
      <c r="GZ37">
        <f t="shared" si="176"/>
        <v>0</v>
      </c>
      <c r="HA37">
        <f t="shared" si="177"/>
        <v>0</v>
      </c>
      <c r="HB37">
        <f t="shared" si="178"/>
        <v>0</v>
      </c>
      <c r="HC37">
        <f t="shared" si="179"/>
        <v>0</v>
      </c>
      <c r="HD37">
        <f t="shared" si="180"/>
        <v>0</v>
      </c>
      <c r="HE37">
        <f t="shared" si="181"/>
        <v>0</v>
      </c>
      <c r="HF37">
        <f t="shared" si="182"/>
        <v>0</v>
      </c>
      <c r="HG37">
        <f t="shared" si="183"/>
        <v>0</v>
      </c>
      <c r="HH37">
        <f t="shared" si="184"/>
        <v>1542</v>
      </c>
      <c r="HI37">
        <f t="shared" si="185"/>
        <v>0</v>
      </c>
      <c r="HJ37">
        <f t="shared" si="186"/>
        <v>0</v>
      </c>
      <c r="HK37">
        <f t="shared" si="187"/>
        <v>0</v>
      </c>
      <c r="HL37">
        <f t="shared" si="188"/>
        <v>0</v>
      </c>
      <c r="HM37">
        <f t="shared" si="189"/>
        <v>0</v>
      </c>
      <c r="HN37">
        <f t="shared" si="126"/>
        <v>0</v>
      </c>
      <c r="HO37">
        <f t="shared" si="223"/>
        <v>0</v>
      </c>
      <c r="HP37">
        <f t="shared" si="224"/>
        <v>0</v>
      </c>
      <c r="HQ37">
        <f t="shared" si="225"/>
        <v>0</v>
      </c>
      <c r="HR37">
        <f t="shared" si="190"/>
        <v>0</v>
      </c>
      <c r="HS37">
        <f t="shared" si="191"/>
        <v>0</v>
      </c>
      <c r="HT37">
        <f t="shared" si="192"/>
        <v>0</v>
      </c>
      <c r="HU37">
        <f t="shared" si="193"/>
        <v>0</v>
      </c>
      <c r="HV37">
        <f t="shared" si="194"/>
        <v>0</v>
      </c>
      <c r="HW37">
        <f t="shared" si="195"/>
        <v>0</v>
      </c>
      <c r="HX37">
        <f t="shared" si="196"/>
        <v>0</v>
      </c>
      <c r="HY37">
        <f t="shared" si="197"/>
        <v>0</v>
      </c>
      <c r="HZ37">
        <f t="shared" si="198"/>
        <v>0</v>
      </c>
      <c r="IA37">
        <f t="shared" si="199"/>
        <v>0</v>
      </c>
      <c r="IB37">
        <f t="shared" si="200"/>
        <v>0</v>
      </c>
      <c r="IC37">
        <f t="shared" si="201"/>
        <v>0</v>
      </c>
      <c r="ID37">
        <f t="shared" si="202"/>
        <v>0</v>
      </c>
      <c r="IE37">
        <f t="shared" si="203"/>
        <v>0</v>
      </c>
      <c r="IF37">
        <f t="shared" si="204"/>
        <v>1542</v>
      </c>
      <c r="IG37">
        <f t="shared" si="205"/>
        <v>0</v>
      </c>
      <c r="IH37">
        <f t="shared" si="206"/>
        <v>0</v>
      </c>
      <c r="II37">
        <f t="shared" si="207"/>
        <v>0</v>
      </c>
      <c r="IJ37">
        <f t="shared" si="208"/>
        <v>0</v>
      </c>
      <c r="IK37">
        <f t="shared" si="209"/>
        <v>0</v>
      </c>
      <c r="IL37">
        <f t="shared" si="210"/>
        <v>0</v>
      </c>
      <c r="IM37">
        <f t="shared" si="211"/>
        <v>0</v>
      </c>
      <c r="IN37">
        <f t="shared" si="212"/>
        <v>0</v>
      </c>
      <c r="IO37">
        <f t="shared" si="213"/>
        <v>0</v>
      </c>
      <c r="IP37">
        <f t="shared" si="214"/>
        <v>0</v>
      </c>
      <c r="IQ37">
        <f t="shared" si="215"/>
        <v>0</v>
      </c>
      <c r="IR37">
        <f t="shared" si="216"/>
        <v>0</v>
      </c>
      <c r="IS37">
        <f t="shared" si="217"/>
        <v>0</v>
      </c>
      <c r="IT37">
        <f t="shared" si="218"/>
        <v>0</v>
      </c>
      <c r="IU37">
        <f t="shared" si="219"/>
        <v>0</v>
      </c>
      <c r="IV37">
        <f t="shared" si="220"/>
        <v>0</v>
      </c>
      <c r="IW37">
        <f t="shared" si="221"/>
        <v>0</v>
      </c>
      <c r="IX37">
        <f t="shared" si="222"/>
        <v>0</v>
      </c>
    </row>
    <row r="38" spans="1:258" x14ac:dyDescent="0.2">
      <c r="A38" t="s">
        <v>24</v>
      </c>
      <c r="B38" t="s">
        <v>2</v>
      </c>
      <c r="C38" t="s">
        <v>114</v>
      </c>
      <c r="D38" s="6">
        <v>24376</v>
      </c>
      <c r="E38" t="s">
        <v>378</v>
      </c>
      <c r="F38" s="6">
        <v>6</v>
      </c>
      <c r="G38" s="6" t="s">
        <v>25</v>
      </c>
      <c r="H38" s="6"/>
      <c r="I38" s="6"/>
      <c r="J38" s="6">
        <v>2028</v>
      </c>
      <c r="K38" s="6">
        <v>25</v>
      </c>
      <c r="L38" s="6">
        <v>280</v>
      </c>
      <c r="M38" s="6">
        <f t="shared" si="237"/>
        <v>1680</v>
      </c>
      <c r="N38" s="10">
        <f t="shared" si="110"/>
        <v>67.2</v>
      </c>
      <c r="P38" t="s">
        <v>227</v>
      </c>
      <c r="Q38" t="s">
        <v>150</v>
      </c>
      <c r="R38" s="67">
        <f t="shared" si="238"/>
        <v>0</v>
      </c>
      <c r="S38" s="67">
        <f t="shared" si="238"/>
        <v>0</v>
      </c>
      <c r="T38" s="67">
        <f t="shared" si="238"/>
        <v>0</v>
      </c>
      <c r="U38" s="67">
        <f t="shared" si="238"/>
        <v>0</v>
      </c>
      <c r="V38" s="67">
        <f t="shared" si="238"/>
        <v>0</v>
      </c>
      <c r="W38" s="67">
        <f t="shared" si="238"/>
        <v>0</v>
      </c>
      <c r="X38" s="67">
        <f t="shared" si="238"/>
        <v>0</v>
      </c>
      <c r="Y38" s="67">
        <f t="shared" si="238"/>
        <v>0</v>
      </c>
      <c r="Z38" s="67">
        <f t="shared" si="238"/>
        <v>0</v>
      </c>
      <c r="AA38" s="67">
        <f t="shared" si="238"/>
        <v>0</v>
      </c>
      <c r="AB38" s="67">
        <f t="shared" si="239"/>
        <v>0</v>
      </c>
      <c r="AC38" s="67">
        <f t="shared" si="239"/>
        <v>0</v>
      </c>
      <c r="AD38" s="67">
        <f t="shared" si="239"/>
        <v>0</v>
      </c>
      <c r="AE38" s="67">
        <f t="shared" si="239"/>
        <v>0</v>
      </c>
      <c r="AF38" s="67">
        <f t="shared" si="239"/>
        <v>0</v>
      </c>
      <c r="AG38" s="67">
        <f t="shared" si="239"/>
        <v>0</v>
      </c>
      <c r="AH38" s="67">
        <f t="shared" si="239"/>
        <v>0</v>
      </c>
      <c r="AI38" s="67">
        <f t="shared" si="239"/>
        <v>0</v>
      </c>
      <c r="AJ38" s="67">
        <f t="shared" si="239"/>
        <v>0</v>
      </c>
      <c r="AK38" s="67">
        <f t="shared" si="239"/>
        <v>0</v>
      </c>
      <c r="AL38" s="67">
        <f t="shared" si="240"/>
        <v>0</v>
      </c>
      <c r="AM38" s="67">
        <f t="shared" si="240"/>
        <v>0</v>
      </c>
      <c r="AN38" s="67">
        <f t="shared" si="240"/>
        <v>0</v>
      </c>
      <c r="AO38" s="67">
        <f t="shared" si="240"/>
        <v>0</v>
      </c>
      <c r="AP38" s="67">
        <f t="shared" si="240"/>
        <v>0</v>
      </c>
      <c r="AQ38" s="67">
        <f t="shared" si="240"/>
        <v>1680</v>
      </c>
      <c r="AR38" s="67">
        <f t="shared" si="240"/>
        <v>0</v>
      </c>
      <c r="AS38" s="67">
        <f t="shared" si="240"/>
        <v>0</v>
      </c>
      <c r="AT38" s="67">
        <f t="shared" si="240"/>
        <v>0</v>
      </c>
      <c r="AU38" s="67">
        <f t="shared" si="240"/>
        <v>0</v>
      </c>
      <c r="AV38" s="67">
        <f t="shared" si="241"/>
        <v>0</v>
      </c>
      <c r="AW38" s="67">
        <f t="shared" si="241"/>
        <v>0</v>
      </c>
      <c r="AX38" s="67">
        <f t="shared" si="241"/>
        <v>0</v>
      </c>
      <c r="AY38" s="67">
        <f t="shared" si="241"/>
        <v>0</v>
      </c>
      <c r="AZ38" s="67">
        <f t="shared" si="241"/>
        <v>0</v>
      </c>
      <c r="BA38" s="67">
        <f t="shared" si="241"/>
        <v>0</v>
      </c>
      <c r="BB38" s="67">
        <f t="shared" si="241"/>
        <v>0</v>
      </c>
      <c r="BC38" s="67">
        <f t="shared" si="241"/>
        <v>0</v>
      </c>
      <c r="BD38" s="67">
        <f t="shared" si="241"/>
        <v>0</v>
      </c>
      <c r="BE38" s="67">
        <f t="shared" si="241"/>
        <v>0</v>
      </c>
      <c r="BF38" s="67">
        <f t="shared" si="242"/>
        <v>0</v>
      </c>
      <c r="BG38" s="67">
        <f t="shared" si="242"/>
        <v>0</v>
      </c>
      <c r="BH38" s="67">
        <f t="shared" si="242"/>
        <v>0</v>
      </c>
      <c r="BI38" s="67">
        <f t="shared" si="242"/>
        <v>0</v>
      </c>
      <c r="BJ38" s="67">
        <f t="shared" si="242"/>
        <v>0</v>
      </c>
      <c r="BK38" s="67">
        <f t="shared" si="242"/>
        <v>0</v>
      </c>
      <c r="BL38" s="67">
        <f t="shared" si="242"/>
        <v>0</v>
      </c>
      <c r="BM38" s="67">
        <f t="shared" si="242"/>
        <v>0</v>
      </c>
      <c r="BN38" s="67">
        <f t="shared" si="242"/>
        <v>0</v>
      </c>
      <c r="BO38" s="67">
        <f t="shared" si="242"/>
        <v>0</v>
      </c>
      <c r="BP38" s="67">
        <f t="shared" si="242"/>
        <v>1680</v>
      </c>
      <c r="BQ38" s="67">
        <f t="shared" si="242"/>
        <v>0</v>
      </c>
      <c r="BR38" s="67">
        <f t="shared" si="242"/>
        <v>0</v>
      </c>
      <c r="BS38" s="67">
        <f t="shared" si="243"/>
        <v>0</v>
      </c>
      <c r="BT38" s="67">
        <f t="shared" si="243"/>
        <v>0</v>
      </c>
      <c r="BU38" s="67">
        <f t="shared" si="243"/>
        <v>0</v>
      </c>
      <c r="BV38" s="67">
        <f t="shared" si="243"/>
        <v>0</v>
      </c>
      <c r="BW38" s="67">
        <f t="shared" si="243"/>
        <v>0</v>
      </c>
      <c r="BX38" s="67">
        <f t="shared" si="243"/>
        <v>0</v>
      </c>
      <c r="BY38" s="67">
        <f t="shared" si="243"/>
        <v>0</v>
      </c>
      <c r="BZ38" s="67">
        <f t="shared" si="243"/>
        <v>0</v>
      </c>
      <c r="CA38" s="67">
        <f t="shared" si="243"/>
        <v>0</v>
      </c>
      <c r="CB38" s="67">
        <f t="shared" si="243"/>
        <v>0</v>
      </c>
      <c r="CC38" s="67">
        <f t="shared" si="244"/>
        <v>0</v>
      </c>
      <c r="CD38" s="67">
        <f t="shared" si="244"/>
        <v>0</v>
      </c>
      <c r="CE38" s="67">
        <f t="shared" si="244"/>
        <v>0</v>
      </c>
      <c r="CF38" s="67">
        <f t="shared" si="244"/>
        <v>0</v>
      </c>
      <c r="CG38" s="67">
        <f t="shared" si="244"/>
        <v>0</v>
      </c>
      <c r="CH38" s="67">
        <f t="shared" si="244"/>
        <v>0</v>
      </c>
      <c r="CI38" s="67">
        <f t="shared" si="244"/>
        <v>0</v>
      </c>
      <c r="CJ38" s="67">
        <f t="shared" si="244"/>
        <v>0</v>
      </c>
      <c r="CK38" s="67">
        <f t="shared" si="244"/>
        <v>0</v>
      </c>
      <c r="CL38" s="67">
        <f t="shared" si="244"/>
        <v>0</v>
      </c>
      <c r="CM38" s="67">
        <f t="shared" si="245"/>
        <v>0</v>
      </c>
      <c r="CN38" s="67">
        <f t="shared" si="245"/>
        <v>0</v>
      </c>
      <c r="CO38" s="67">
        <f t="shared" si="245"/>
        <v>1680</v>
      </c>
      <c r="CP38" s="67">
        <f t="shared" si="245"/>
        <v>0</v>
      </c>
      <c r="CQ38" s="67">
        <f t="shared" si="245"/>
        <v>0</v>
      </c>
      <c r="CR38" s="67">
        <f t="shared" si="245"/>
        <v>0</v>
      </c>
      <c r="CS38" s="67">
        <f t="shared" si="245"/>
        <v>0</v>
      </c>
      <c r="CT38" s="67">
        <f t="shared" si="245"/>
        <v>0</v>
      </c>
      <c r="CU38" s="67">
        <f t="shared" si="245"/>
        <v>0</v>
      </c>
      <c r="CV38" s="67">
        <f t="shared" si="245"/>
        <v>0</v>
      </c>
      <c r="CW38" s="67">
        <f t="shared" si="246"/>
        <v>0</v>
      </c>
      <c r="CX38" s="67">
        <f t="shared" si="246"/>
        <v>0</v>
      </c>
      <c r="CY38" s="67">
        <f t="shared" si="246"/>
        <v>0</v>
      </c>
      <c r="CZ38" s="67">
        <f t="shared" si="246"/>
        <v>0</v>
      </c>
      <c r="DA38" s="67">
        <f t="shared" si="246"/>
        <v>0</v>
      </c>
      <c r="DB38" s="67">
        <f t="shared" si="246"/>
        <v>0</v>
      </c>
      <c r="DC38" s="67">
        <f t="shared" si="246"/>
        <v>0</v>
      </c>
      <c r="DD38" s="67">
        <f t="shared" si="246"/>
        <v>0</v>
      </c>
      <c r="DE38" s="67">
        <f t="shared" si="246"/>
        <v>0</v>
      </c>
      <c r="DF38" s="67">
        <f t="shared" si="246"/>
        <v>0</v>
      </c>
      <c r="DG38" s="67">
        <f t="shared" si="247"/>
        <v>0</v>
      </c>
      <c r="DH38" s="67">
        <f t="shared" si="247"/>
        <v>0</v>
      </c>
      <c r="DI38" s="67">
        <f t="shared" si="247"/>
        <v>0</v>
      </c>
      <c r="DJ38" s="67">
        <f t="shared" si="247"/>
        <v>0</v>
      </c>
      <c r="DK38" s="67">
        <f t="shared" si="247"/>
        <v>0</v>
      </c>
      <c r="DL38" s="67">
        <f t="shared" si="247"/>
        <v>0</v>
      </c>
      <c r="DM38" s="67">
        <f t="shared" si="247"/>
        <v>0</v>
      </c>
      <c r="DN38" s="67">
        <f t="shared" si="247"/>
        <v>1680</v>
      </c>
      <c r="DO38" s="67">
        <f t="shared" si="247"/>
        <v>0</v>
      </c>
      <c r="DP38" s="67">
        <f t="shared" si="247"/>
        <v>0</v>
      </c>
      <c r="DQ38" s="67">
        <f t="shared" si="248"/>
        <v>0</v>
      </c>
      <c r="DR38" s="67">
        <f t="shared" si="248"/>
        <v>0</v>
      </c>
      <c r="DS38" s="67">
        <f t="shared" si="248"/>
        <v>0</v>
      </c>
      <c r="DT38" s="67">
        <f t="shared" si="248"/>
        <v>0</v>
      </c>
      <c r="DU38" s="67">
        <f t="shared" si="248"/>
        <v>0</v>
      </c>
      <c r="DV38" s="67">
        <f t="shared" si="248"/>
        <v>0</v>
      </c>
      <c r="DW38" s="67">
        <f t="shared" si="248"/>
        <v>0</v>
      </c>
      <c r="DX38" s="67">
        <f t="shared" si="248"/>
        <v>0</v>
      </c>
      <c r="DY38" s="67">
        <f t="shared" si="248"/>
        <v>0</v>
      </c>
      <c r="DZ38" s="67">
        <f t="shared" si="248"/>
        <v>0</v>
      </c>
      <c r="EA38" s="67">
        <f t="shared" si="248"/>
        <v>0</v>
      </c>
      <c r="EB38" s="67">
        <f t="shared" si="248"/>
        <v>0</v>
      </c>
      <c r="EZ38" s="68">
        <f t="shared" si="122"/>
        <v>67.2</v>
      </c>
      <c r="FB38">
        <f t="shared" si="125"/>
        <v>0</v>
      </c>
      <c r="FC38">
        <f t="shared" si="127"/>
        <v>0</v>
      </c>
      <c r="FD38">
        <f t="shared" si="128"/>
        <v>0</v>
      </c>
      <c r="FE38">
        <f t="shared" si="129"/>
        <v>0</v>
      </c>
      <c r="FF38">
        <f t="shared" si="130"/>
        <v>0</v>
      </c>
      <c r="FG38">
        <f t="shared" si="131"/>
        <v>0</v>
      </c>
      <c r="FH38">
        <f t="shared" si="132"/>
        <v>0</v>
      </c>
      <c r="FI38">
        <f t="shared" si="133"/>
        <v>0</v>
      </c>
      <c r="FJ38">
        <f t="shared" si="134"/>
        <v>0</v>
      </c>
      <c r="FK38">
        <f t="shared" si="135"/>
        <v>0</v>
      </c>
      <c r="FL38">
        <f t="shared" si="136"/>
        <v>0</v>
      </c>
      <c r="FM38">
        <f t="shared" si="137"/>
        <v>1680</v>
      </c>
      <c r="FN38">
        <f t="shared" si="138"/>
        <v>0</v>
      </c>
      <c r="FO38">
        <f t="shared" si="139"/>
        <v>0</v>
      </c>
      <c r="FP38">
        <f t="shared" si="140"/>
        <v>0</v>
      </c>
      <c r="FQ38">
        <f t="shared" si="141"/>
        <v>0</v>
      </c>
      <c r="FR38">
        <f t="shared" si="142"/>
        <v>0</v>
      </c>
      <c r="FS38">
        <f t="shared" si="143"/>
        <v>0</v>
      </c>
      <c r="FT38">
        <f t="shared" si="144"/>
        <v>0</v>
      </c>
      <c r="FU38">
        <f t="shared" si="145"/>
        <v>0</v>
      </c>
      <c r="FV38">
        <f t="shared" si="146"/>
        <v>0</v>
      </c>
      <c r="FW38">
        <f t="shared" si="147"/>
        <v>0</v>
      </c>
      <c r="FX38">
        <f t="shared" si="148"/>
        <v>0</v>
      </c>
      <c r="FY38">
        <f t="shared" si="149"/>
        <v>0</v>
      </c>
      <c r="FZ38">
        <f t="shared" si="150"/>
        <v>0</v>
      </c>
      <c r="GA38">
        <f t="shared" si="151"/>
        <v>0</v>
      </c>
      <c r="GB38">
        <f t="shared" si="152"/>
        <v>0</v>
      </c>
      <c r="GC38">
        <f t="shared" si="153"/>
        <v>0</v>
      </c>
      <c r="GD38">
        <f t="shared" si="154"/>
        <v>0</v>
      </c>
      <c r="GE38">
        <f t="shared" si="155"/>
        <v>0</v>
      </c>
      <c r="GF38">
        <f t="shared" si="156"/>
        <v>0</v>
      </c>
      <c r="GG38">
        <f t="shared" si="157"/>
        <v>0</v>
      </c>
      <c r="GH38">
        <f t="shared" si="158"/>
        <v>0</v>
      </c>
      <c r="GI38">
        <f t="shared" si="159"/>
        <v>0</v>
      </c>
      <c r="GJ38">
        <f t="shared" si="160"/>
        <v>0</v>
      </c>
      <c r="GK38">
        <f t="shared" si="161"/>
        <v>0</v>
      </c>
      <c r="GL38">
        <f t="shared" si="162"/>
        <v>1680</v>
      </c>
      <c r="GM38">
        <f t="shared" si="163"/>
        <v>0</v>
      </c>
      <c r="GN38">
        <f t="shared" si="164"/>
        <v>0</v>
      </c>
      <c r="GO38">
        <f t="shared" si="165"/>
        <v>0</v>
      </c>
      <c r="GP38">
        <f t="shared" si="166"/>
        <v>0</v>
      </c>
      <c r="GQ38">
        <f t="shared" si="167"/>
        <v>0</v>
      </c>
      <c r="GR38">
        <f t="shared" si="168"/>
        <v>0</v>
      </c>
      <c r="GS38">
        <f t="shared" si="169"/>
        <v>0</v>
      </c>
      <c r="GT38">
        <f t="shared" si="170"/>
        <v>0</v>
      </c>
      <c r="GU38">
        <f t="shared" si="171"/>
        <v>0</v>
      </c>
      <c r="GV38">
        <f t="shared" si="172"/>
        <v>0</v>
      </c>
      <c r="GW38">
        <f t="shared" si="173"/>
        <v>0</v>
      </c>
      <c r="GX38">
        <f t="shared" si="174"/>
        <v>0</v>
      </c>
      <c r="GY38">
        <f t="shared" si="175"/>
        <v>0</v>
      </c>
      <c r="GZ38">
        <f t="shared" si="176"/>
        <v>0</v>
      </c>
      <c r="HA38">
        <f t="shared" si="177"/>
        <v>0</v>
      </c>
      <c r="HB38">
        <f t="shared" si="178"/>
        <v>0</v>
      </c>
      <c r="HC38">
        <f t="shared" si="179"/>
        <v>0</v>
      </c>
      <c r="HD38">
        <f t="shared" si="180"/>
        <v>0</v>
      </c>
      <c r="HE38">
        <f t="shared" si="181"/>
        <v>0</v>
      </c>
      <c r="HF38">
        <f t="shared" si="182"/>
        <v>0</v>
      </c>
      <c r="HG38">
        <f t="shared" si="183"/>
        <v>0</v>
      </c>
      <c r="HH38">
        <f t="shared" si="184"/>
        <v>0</v>
      </c>
      <c r="HI38">
        <f t="shared" si="185"/>
        <v>0</v>
      </c>
      <c r="HJ38">
        <f t="shared" si="186"/>
        <v>0</v>
      </c>
      <c r="HK38">
        <f t="shared" si="187"/>
        <v>1680</v>
      </c>
      <c r="HL38">
        <f t="shared" si="188"/>
        <v>0</v>
      </c>
      <c r="HM38">
        <f t="shared" si="189"/>
        <v>0</v>
      </c>
      <c r="HN38">
        <f t="shared" si="126"/>
        <v>0</v>
      </c>
      <c r="HO38">
        <f t="shared" si="223"/>
        <v>0</v>
      </c>
      <c r="HP38">
        <f t="shared" si="224"/>
        <v>0</v>
      </c>
      <c r="HQ38">
        <f t="shared" si="225"/>
        <v>0</v>
      </c>
      <c r="HR38">
        <f t="shared" si="190"/>
        <v>0</v>
      </c>
      <c r="HS38">
        <f t="shared" si="191"/>
        <v>0</v>
      </c>
      <c r="HT38">
        <f t="shared" si="192"/>
        <v>0</v>
      </c>
      <c r="HU38">
        <f t="shared" si="193"/>
        <v>0</v>
      </c>
      <c r="HV38">
        <f t="shared" si="194"/>
        <v>0</v>
      </c>
      <c r="HW38">
        <f t="shared" si="195"/>
        <v>0</v>
      </c>
      <c r="HX38">
        <f t="shared" si="196"/>
        <v>0</v>
      </c>
      <c r="HY38">
        <f t="shared" si="197"/>
        <v>0</v>
      </c>
      <c r="HZ38">
        <f t="shared" si="198"/>
        <v>0</v>
      </c>
      <c r="IA38">
        <f t="shared" si="199"/>
        <v>0</v>
      </c>
      <c r="IB38">
        <f t="shared" si="200"/>
        <v>0</v>
      </c>
      <c r="IC38">
        <f t="shared" si="201"/>
        <v>0</v>
      </c>
      <c r="ID38">
        <f t="shared" si="202"/>
        <v>0</v>
      </c>
      <c r="IE38">
        <f t="shared" si="203"/>
        <v>0</v>
      </c>
      <c r="IF38">
        <f t="shared" si="204"/>
        <v>0</v>
      </c>
      <c r="IG38">
        <f t="shared" si="205"/>
        <v>0</v>
      </c>
      <c r="IH38">
        <f t="shared" si="206"/>
        <v>0</v>
      </c>
      <c r="II38">
        <f t="shared" si="207"/>
        <v>0</v>
      </c>
      <c r="IJ38">
        <f t="shared" si="208"/>
        <v>1680</v>
      </c>
      <c r="IK38">
        <f t="shared" si="209"/>
        <v>0</v>
      </c>
      <c r="IL38">
        <f t="shared" si="210"/>
        <v>0</v>
      </c>
      <c r="IM38">
        <f t="shared" si="211"/>
        <v>0</v>
      </c>
      <c r="IN38">
        <f t="shared" si="212"/>
        <v>0</v>
      </c>
      <c r="IO38">
        <f t="shared" si="213"/>
        <v>0</v>
      </c>
      <c r="IP38">
        <f t="shared" si="214"/>
        <v>0</v>
      </c>
      <c r="IQ38">
        <f t="shared" si="215"/>
        <v>0</v>
      </c>
      <c r="IR38">
        <f t="shared" si="216"/>
        <v>0</v>
      </c>
      <c r="IS38">
        <f t="shared" si="217"/>
        <v>0</v>
      </c>
      <c r="IT38">
        <f t="shared" si="218"/>
        <v>0</v>
      </c>
      <c r="IU38">
        <f t="shared" si="219"/>
        <v>0</v>
      </c>
      <c r="IV38">
        <f t="shared" si="220"/>
        <v>0</v>
      </c>
      <c r="IW38">
        <f t="shared" si="221"/>
        <v>0</v>
      </c>
      <c r="IX38">
        <f t="shared" si="222"/>
        <v>0</v>
      </c>
    </row>
    <row r="39" spans="1:258" ht="14.25" x14ac:dyDescent="0.2">
      <c r="A39" t="s">
        <v>34</v>
      </c>
      <c r="B39" t="s">
        <v>34</v>
      </c>
      <c r="C39" t="s">
        <v>34</v>
      </c>
      <c r="D39">
        <v>32100</v>
      </c>
      <c r="E39" s="6" t="s">
        <v>38</v>
      </c>
      <c r="F39" s="6">
        <v>18</v>
      </c>
      <c r="G39" s="6" t="s">
        <v>43</v>
      </c>
      <c r="H39" s="6"/>
      <c r="I39" s="6"/>
      <c r="J39" s="6">
        <v>2023</v>
      </c>
      <c r="K39" s="6">
        <v>20</v>
      </c>
      <c r="L39" s="6">
        <v>85</v>
      </c>
      <c r="M39" s="6">
        <f t="shared" si="237"/>
        <v>1530</v>
      </c>
      <c r="N39" s="10">
        <f t="shared" si="110"/>
        <v>76.5</v>
      </c>
      <c r="P39" t="s">
        <v>227</v>
      </c>
      <c r="Q39" t="s">
        <v>150</v>
      </c>
      <c r="R39" s="67">
        <f t="shared" si="238"/>
        <v>0</v>
      </c>
      <c r="S39" s="67">
        <f t="shared" si="238"/>
        <v>0</v>
      </c>
      <c r="T39" s="67">
        <f t="shared" si="238"/>
        <v>0</v>
      </c>
      <c r="U39" s="67">
        <f t="shared" si="238"/>
        <v>0</v>
      </c>
      <c r="V39" s="67">
        <f t="shared" si="238"/>
        <v>0</v>
      </c>
      <c r="W39" s="67">
        <f t="shared" si="238"/>
        <v>0</v>
      </c>
      <c r="X39" s="67">
        <f t="shared" si="238"/>
        <v>0</v>
      </c>
      <c r="Y39" s="67">
        <f t="shared" si="238"/>
        <v>0</v>
      </c>
      <c r="Z39" s="67">
        <f t="shared" si="238"/>
        <v>0</v>
      </c>
      <c r="AA39" s="67">
        <f t="shared" si="238"/>
        <v>0</v>
      </c>
      <c r="AB39" s="67">
        <f t="shared" si="239"/>
        <v>0</v>
      </c>
      <c r="AC39" s="67">
        <f t="shared" si="239"/>
        <v>0</v>
      </c>
      <c r="AD39" s="67">
        <f t="shared" si="239"/>
        <v>0</v>
      </c>
      <c r="AE39" s="67">
        <f t="shared" si="239"/>
        <v>0</v>
      </c>
      <c r="AF39" s="67">
        <f t="shared" si="239"/>
        <v>0</v>
      </c>
      <c r="AG39" s="67">
        <f t="shared" si="239"/>
        <v>0</v>
      </c>
      <c r="AH39" s="67">
        <f t="shared" si="239"/>
        <v>0</v>
      </c>
      <c r="AI39" s="67">
        <f t="shared" si="239"/>
        <v>0</v>
      </c>
      <c r="AJ39" s="67">
        <f t="shared" si="239"/>
        <v>0</v>
      </c>
      <c r="AK39" s="67">
        <f t="shared" si="239"/>
        <v>0</v>
      </c>
      <c r="AL39" s="67">
        <f t="shared" si="240"/>
        <v>1530</v>
      </c>
      <c r="AM39" s="67">
        <f t="shared" si="240"/>
        <v>0</v>
      </c>
      <c r="AN39" s="67">
        <f t="shared" si="240"/>
        <v>0</v>
      </c>
      <c r="AO39" s="67">
        <f t="shared" si="240"/>
        <v>0</v>
      </c>
      <c r="AP39" s="67">
        <f t="shared" si="240"/>
        <v>0</v>
      </c>
      <c r="AQ39" s="67">
        <f t="shared" si="240"/>
        <v>0</v>
      </c>
      <c r="AR39" s="67">
        <f t="shared" si="240"/>
        <v>0</v>
      </c>
      <c r="AS39" s="67">
        <f t="shared" si="240"/>
        <v>0</v>
      </c>
      <c r="AT39" s="67">
        <f t="shared" si="240"/>
        <v>0</v>
      </c>
      <c r="AU39" s="67">
        <f t="shared" si="240"/>
        <v>0</v>
      </c>
      <c r="AV39" s="67">
        <f t="shared" si="241"/>
        <v>0</v>
      </c>
      <c r="AW39" s="67">
        <f t="shared" si="241"/>
        <v>0</v>
      </c>
      <c r="AX39" s="67">
        <f t="shared" si="241"/>
        <v>0</v>
      </c>
      <c r="AY39" s="67">
        <f t="shared" si="241"/>
        <v>0</v>
      </c>
      <c r="AZ39" s="67">
        <f t="shared" si="241"/>
        <v>0</v>
      </c>
      <c r="BA39" s="67">
        <f t="shared" si="241"/>
        <v>0</v>
      </c>
      <c r="BB39" s="67">
        <f t="shared" si="241"/>
        <v>0</v>
      </c>
      <c r="BC39" s="67">
        <f t="shared" si="241"/>
        <v>0</v>
      </c>
      <c r="BD39" s="67">
        <f t="shared" si="241"/>
        <v>0</v>
      </c>
      <c r="BE39" s="67">
        <f t="shared" si="241"/>
        <v>0</v>
      </c>
      <c r="BF39" s="67">
        <f t="shared" si="242"/>
        <v>1530</v>
      </c>
      <c r="BG39" s="67">
        <f t="shared" si="242"/>
        <v>0</v>
      </c>
      <c r="BH39" s="67">
        <f t="shared" si="242"/>
        <v>0</v>
      </c>
      <c r="BI39" s="67">
        <f t="shared" si="242"/>
        <v>0</v>
      </c>
      <c r="BJ39" s="67">
        <f t="shared" si="242"/>
        <v>0</v>
      </c>
      <c r="BK39" s="67">
        <f t="shared" si="242"/>
        <v>0</v>
      </c>
      <c r="BL39" s="67">
        <f t="shared" si="242"/>
        <v>0</v>
      </c>
      <c r="BM39" s="67">
        <f t="shared" si="242"/>
        <v>0</v>
      </c>
      <c r="BN39" s="67">
        <f t="shared" si="242"/>
        <v>0</v>
      </c>
      <c r="BO39" s="67">
        <f t="shared" si="242"/>
        <v>0</v>
      </c>
      <c r="BP39" s="67">
        <f t="shared" si="242"/>
        <v>0</v>
      </c>
      <c r="BQ39" s="67">
        <f t="shared" si="242"/>
        <v>0</v>
      </c>
      <c r="BR39" s="67">
        <f t="shared" si="242"/>
        <v>0</v>
      </c>
      <c r="BS39" s="67">
        <f t="shared" si="243"/>
        <v>0</v>
      </c>
      <c r="BT39" s="67">
        <f t="shared" si="243"/>
        <v>0</v>
      </c>
      <c r="BU39" s="67">
        <f t="shared" si="243"/>
        <v>0</v>
      </c>
      <c r="BV39" s="67">
        <f t="shared" si="243"/>
        <v>0</v>
      </c>
      <c r="BW39" s="67">
        <f t="shared" si="243"/>
        <v>0</v>
      </c>
      <c r="BX39" s="67">
        <f t="shared" si="243"/>
        <v>0</v>
      </c>
      <c r="BY39" s="67">
        <f t="shared" si="243"/>
        <v>0</v>
      </c>
      <c r="BZ39" s="67">
        <f t="shared" si="243"/>
        <v>1530</v>
      </c>
      <c r="CA39" s="67">
        <f t="shared" si="243"/>
        <v>0</v>
      </c>
      <c r="CB39" s="67">
        <f t="shared" si="243"/>
        <v>0</v>
      </c>
      <c r="CC39" s="67">
        <f t="shared" si="244"/>
        <v>0</v>
      </c>
      <c r="CD39" s="67">
        <f t="shared" si="244"/>
        <v>0</v>
      </c>
      <c r="CE39" s="67">
        <f t="shared" si="244"/>
        <v>0</v>
      </c>
      <c r="CF39" s="67">
        <f t="shared" si="244"/>
        <v>0</v>
      </c>
      <c r="CG39" s="67">
        <f t="shared" si="244"/>
        <v>0</v>
      </c>
      <c r="CH39" s="67">
        <f t="shared" si="244"/>
        <v>0</v>
      </c>
      <c r="CI39" s="67">
        <f t="shared" si="244"/>
        <v>0</v>
      </c>
      <c r="CJ39" s="67">
        <f t="shared" si="244"/>
        <v>0</v>
      </c>
      <c r="CK39" s="67">
        <f t="shared" si="244"/>
        <v>0</v>
      </c>
      <c r="CL39" s="67">
        <f t="shared" si="244"/>
        <v>0</v>
      </c>
      <c r="CM39" s="67">
        <f t="shared" si="245"/>
        <v>0</v>
      </c>
      <c r="CN39" s="67">
        <f t="shared" si="245"/>
        <v>0</v>
      </c>
      <c r="CO39" s="67">
        <f t="shared" si="245"/>
        <v>0</v>
      </c>
      <c r="CP39" s="67">
        <f t="shared" si="245"/>
        <v>0</v>
      </c>
      <c r="CQ39" s="67">
        <f t="shared" si="245"/>
        <v>0</v>
      </c>
      <c r="CR39" s="67">
        <f t="shared" si="245"/>
        <v>0</v>
      </c>
      <c r="CS39" s="67">
        <f t="shared" si="245"/>
        <v>0</v>
      </c>
      <c r="CT39" s="67">
        <f t="shared" si="245"/>
        <v>1530</v>
      </c>
      <c r="CU39" s="67">
        <f t="shared" si="245"/>
        <v>0</v>
      </c>
      <c r="CV39" s="67">
        <f t="shared" si="245"/>
        <v>0</v>
      </c>
      <c r="CW39" s="67">
        <f t="shared" si="246"/>
        <v>0</v>
      </c>
      <c r="CX39" s="67">
        <f t="shared" si="246"/>
        <v>0</v>
      </c>
      <c r="CY39" s="67">
        <f t="shared" si="246"/>
        <v>0</v>
      </c>
      <c r="CZ39" s="67">
        <f t="shared" si="246"/>
        <v>0</v>
      </c>
      <c r="DA39" s="67">
        <f t="shared" si="246"/>
        <v>0</v>
      </c>
      <c r="DB39" s="67">
        <f t="shared" si="246"/>
        <v>0</v>
      </c>
      <c r="DC39" s="67">
        <f t="shared" si="246"/>
        <v>0</v>
      </c>
      <c r="DD39" s="67">
        <f t="shared" si="246"/>
        <v>0</v>
      </c>
      <c r="DE39" s="67">
        <f t="shared" si="246"/>
        <v>0</v>
      </c>
      <c r="DF39" s="67">
        <f t="shared" si="246"/>
        <v>0</v>
      </c>
      <c r="DG39" s="67">
        <f t="shared" si="247"/>
        <v>0</v>
      </c>
      <c r="DH39" s="67">
        <f t="shared" si="247"/>
        <v>0</v>
      </c>
      <c r="DI39" s="67">
        <f t="shared" si="247"/>
        <v>0</v>
      </c>
      <c r="DJ39" s="67">
        <f t="shared" si="247"/>
        <v>0</v>
      </c>
      <c r="DK39" s="67">
        <f t="shared" si="247"/>
        <v>0</v>
      </c>
      <c r="DL39" s="67">
        <f t="shared" si="247"/>
        <v>0</v>
      </c>
      <c r="DM39" s="67">
        <f t="shared" si="247"/>
        <v>0</v>
      </c>
      <c r="DN39" s="67">
        <f t="shared" si="247"/>
        <v>1530</v>
      </c>
      <c r="DO39" s="67">
        <f t="shared" si="247"/>
        <v>0</v>
      </c>
      <c r="DP39" s="67">
        <f t="shared" si="247"/>
        <v>0</v>
      </c>
      <c r="DQ39" s="67">
        <f t="shared" si="248"/>
        <v>0</v>
      </c>
      <c r="DR39" s="67">
        <f t="shared" si="248"/>
        <v>0</v>
      </c>
      <c r="DS39" s="67">
        <f t="shared" si="248"/>
        <v>0</v>
      </c>
      <c r="DT39" s="67">
        <f t="shared" si="248"/>
        <v>0</v>
      </c>
      <c r="DU39" s="67">
        <f t="shared" si="248"/>
        <v>0</v>
      </c>
      <c r="DV39" s="67">
        <f t="shared" si="248"/>
        <v>0</v>
      </c>
      <c r="DW39" s="67">
        <f t="shared" si="248"/>
        <v>0</v>
      </c>
      <c r="DX39" s="67">
        <f t="shared" si="248"/>
        <v>0</v>
      </c>
      <c r="DY39" s="67">
        <f t="shared" si="248"/>
        <v>0</v>
      </c>
      <c r="DZ39" s="67">
        <f t="shared" si="248"/>
        <v>0</v>
      </c>
      <c r="EA39" s="67">
        <f t="shared" si="248"/>
        <v>0</v>
      </c>
      <c r="EB39" s="67">
        <f t="shared" si="248"/>
        <v>0</v>
      </c>
      <c r="EZ39" s="68">
        <f t="shared" si="122"/>
        <v>76.5</v>
      </c>
      <c r="FB39">
        <f t="shared" si="125"/>
        <v>0</v>
      </c>
      <c r="FC39">
        <f t="shared" si="127"/>
        <v>0</v>
      </c>
      <c r="FD39">
        <f t="shared" si="128"/>
        <v>0</v>
      </c>
      <c r="FE39">
        <f t="shared" si="129"/>
        <v>0</v>
      </c>
      <c r="FF39">
        <f t="shared" si="130"/>
        <v>0</v>
      </c>
      <c r="FG39">
        <f t="shared" si="131"/>
        <v>0</v>
      </c>
      <c r="FH39">
        <f t="shared" si="132"/>
        <v>1530</v>
      </c>
      <c r="FI39">
        <f t="shared" si="133"/>
        <v>0</v>
      </c>
      <c r="FJ39">
        <f t="shared" si="134"/>
        <v>0</v>
      </c>
      <c r="FK39">
        <f t="shared" si="135"/>
        <v>0</v>
      </c>
      <c r="FL39">
        <f t="shared" si="136"/>
        <v>0</v>
      </c>
      <c r="FM39">
        <f t="shared" si="137"/>
        <v>0</v>
      </c>
      <c r="FN39">
        <f t="shared" si="138"/>
        <v>0</v>
      </c>
      <c r="FO39">
        <f t="shared" si="139"/>
        <v>0</v>
      </c>
      <c r="FP39">
        <f t="shared" si="140"/>
        <v>0</v>
      </c>
      <c r="FQ39">
        <f t="shared" si="141"/>
        <v>0</v>
      </c>
      <c r="FR39">
        <f t="shared" si="142"/>
        <v>0</v>
      </c>
      <c r="FS39">
        <f t="shared" si="143"/>
        <v>0</v>
      </c>
      <c r="FT39">
        <f t="shared" si="144"/>
        <v>0</v>
      </c>
      <c r="FU39">
        <f t="shared" si="145"/>
        <v>0</v>
      </c>
      <c r="FV39">
        <f t="shared" si="146"/>
        <v>0</v>
      </c>
      <c r="FW39">
        <f t="shared" si="147"/>
        <v>0</v>
      </c>
      <c r="FX39">
        <f t="shared" si="148"/>
        <v>0</v>
      </c>
      <c r="FY39">
        <f t="shared" si="149"/>
        <v>0</v>
      </c>
      <c r="FZ39">
        <f t="shared" si="150"/>
        <v>0</v>
      </c>
      <c r="GA39">
        <f t="shared" si="151"/>
        <v>0</v>
      </c>
      <c r="GB39">
        <f t="shared" si="152"/>
        <v>1530</v>
      </c>
      <c r="GC39">
        <f t="shared" si="153"/>
        <v>0</v>
      </c>
      <c r="GD39">
        <f t="shared" si="154"/>
        <v>0</v>
      </c>
      <c r="GE39">
        <f t="shared" si="155"/>
        <v>0</v>
      </c>
      <c r="GF39">
        <f t="shared" si="156"/>
        <v>0</v>
      </c>
      <c r="GG39">
        <f t="shared" si="157"/>
        <v>0</v>
      </c>
      <c r="GH39">
        <f t="shared" si="158"/>
        <v>0</v>
      </c>
      <c r="GI39">
        <f t="shared" si="159"/>
        <v>0</v>
      </c>
      <c r="GJ39">
        <f t="shared" si="160"/>
        <v>0</v>
      </c>
      <c r="GK39">
        <f t="shared" si="161"/>
        <v>0</v>
      </c>
      <c r="GL39">
        <f t="shared" si="162"/>
        <v>0</v>
      </c>
      <c r="GM39">
        <f t="shared" si="163"/>
        <v>0</v>
      </c>
      <c r="GN39">
        <f t="shared" si="164"/>
        <v>0</v>
      </c>
      <c r="GO39">
        <f t="shared" si="165"/>
        <v>0</v>
      </c>
      <c r="GP39">
        <f t="shared" si="166"/>
        <v>0</v>
      </c>
      <c r="GQ39">
        <f t="shared" si="167"/>
        <v>0</v>
      </c>
      <c r="GR39">
        <f t="shared" si="168"/>
        <v>0</v>
      </c>
      <c r="GS39">
        <f t="shared" si="169"/>
        <v>0</v>
      </c>
      <c r="GT39">
        <f t="shared" si="170"/>
        <v>0</v>
      </c>
      <c r="GU39">
        <f t="shared" si="171"/>
        <v>0</v>
      </c>
      <c r="GV39">
        <f t="shared" si="172"/>
        <v>1530</v>
      </c>
      <c r="GW39">
        <f t="shared" si="173"/>
        <v>0</v>
      </c>
      <c r="GX39">
        <f t="shared" si="174"/>
        <v>0</v>
      </c>
      <c r="GY39">
        <f t="shared" si="175"/>
        <v>0</v>
      </c>
      <c r="GZ39">
        <f t="shared" si="176"/>
        <v>0</v>
      </c>
      <c r="HA39">
        <f t="shared" si="177"/>
        <v>0</v>
      </c>
      <c r="HB39">
        <f t="shared" si="178"/>
        <v>0</v>
      </c>
      <c r="HC39">
        <f t="shared" si="179"/>
        <v>0</v>
      </c>
      <c r="HD39">
        <f t="shared" si="180"/>
        <v>0</v>
      </c>
      <c r="HE39">
        <f t="shared" si="181"/>
        <v>0</v>
      </c>
      <c r="HF39">
        <f t="shared" si="182"/>
        <v>0</v>
      </c>
      <c r="HG39">
        <f t="shared" si="183"/>
        <v>0</v>
      </c>
      <c r="HH39">
        <f t="shared" si="184"/>
        <v>0</v>
      </c>
      <c r="HI39">
        <f t="shared" si="185"/>
        <v>0</v>
      </c>
      <c r="HJ39">
        <f t="shared" si="186"/>
        <v>0</v>
      </c>
      <c r="HK39">
        <f t="shared" si="187"/>
        <v>0</v>
      </c>
      <c r="HL39">
        <f t="shared" si="188"/>
        <v>0</v>
      </c>
      <c r="HM39">
        <f t="shared" si="189"/>
        <v>0</v>
      </c>
      <c r="HN39">
        <f t="shared" si="126"/>
        <v>0</v>
      </c>
      <c r="HO39">
        <f t="shared" si="223"/>
        <v>0</v>
      </c>
      <c r="HP39">
        <f t="shared" si="224"/>
        <v>1530</v>
      </c>
      <c r="HQ39">
        <f t="shared" si="225"/>
        <v>0</v>
      </c>
      <c r="HR39">
        <f t="shared" si="190"/>
        <v>0</v>
      </c>
      <c r="HS39">
        <f t="shared" si="191"/>
        <v>0</v>
      </c>
      <c r="HT39">
        <f t="shared" si="192"/>
        <v>0</v>
      </c>
      <c r="HU39">
        <f t="shared" si="193"/>
        <v>0</v>
      </c>
      <c r="HV39">
        <f t="shared" si="194"/>
        <v>0</v>
      </c>
      <c r="HW39">
        <f t="shared" si="195"/>
        <v>0</v>
      </c>
      <c r="HX39">
        <f t="shared" si="196"/>
        <v>0</v>
      </c>
      <c r="HY39">
        <f t="shared" si="197"/>
        <v>0</v>
      </c>
      <c r="HZ39">
        <f t="shared" si="198"/>
        <v>0</v>
      </c>
      <c r="IA39">
        <f t="shared" si="199"/>
        <v>0</v>
      </c>
      <c r="IB39">
        <f t="shared" si="200"/>
        <v>0</v>
      </c>
      <c r="IC39">
        <f t="shared" si="201"/>
        <v>0</v>
      </c>
      <c r="ID39">
        <f t="shared" si="202"/>
        <v>0</v>
      </c>
      <c r="IE39">
        <f t="shared" si="203"/>
        <v>0</v>
      </c>
      <c r="IF39">
        <f t="shared" si="204"/>
        <v>0</v>
      </c>
      <c r="IG39">
        <f t="shared" si="205"/>
        <v>0</v>
      </c>
      <c r="IH39">
        <f t="shared" si="206"/>
        <v>0</v>
      </c>
      <c r="II39">
        <f t="shared" si="207"/>
        <v>0</v>
      </c>
      <c r="IJ39">
        <f t="shared" si="208"/>
        <v>1530</v>
      </c>
      <c r="IK39">
        <f t="shared" si="209"/>
        <v>0</v>
      </c>
      <c r="IL39">
        <f t="shared" si="210"/>
        <v>0</v>
      </c>
      <c r="IM39">
        <f t="shared" si="211"/>
        <v>0</v>
      </c>
      <c r="IN39">
        <f t="shared" si="212"/>
        <v>0</v>
      </c>
      <c r="IO39">
        <f t="shared" si="213"/>
        <v>0</v>
      </c>
      <c r="IP39">
        <f t="shared" si="214"/>
        <v>0</v>
      </c>
      <c r="IQ39">
        <f t="shared" si="215"/>
        <v>0</v>
      </c>
      <c r="IR39">
        <f t="shared" si="216"/>
        <v>0</v>
      </c>
      <c r="IS39">
        <f t="shared" si="217"/>
        <v>0</v>
      </c>
      <c r="IT39">
        <f t="shared" si="218"/>
        <v>0</v>
      </c>
      <c r="IU39">
        <f t="shared" si="219"/>
        <v>0</v>
      </c>
      <c r="IV39">
        <f t="shared" si="220"/>
        <v>0</v>
      </c>
      <c r="IW39">
        <f t="shared" si="221"/>
        <v>0</v>
      </c>
      <c r="IX39">
        <f t="shared" si="222"/>
        <v>0</v>
      </c>
    </row>
    <row r="40" spans="1:258" x14ac:dyDescent="0.2">
      <c r="A40" t="s">
        <v>23</v>
      </c>
      <c r="B40" t="s">
        <v>2</v>
      </c>
      <c r="C40" t="s">
        <v>114</v>
      </c>
      <c r="D40" s="6">
        <v>24376</v>
      </c>
      <c r="E40" t="s">
        <v>378</v>
      </c>
      <c r="F40" s="6">
        <v>7</v>
      </c>
      <c r="G40" s="6" t="s">
        <v>25</v>
      </c>
      <c r="H40" s="6"/>
      <c r="I40" s="6"/>
      <c r="J40" s="6">
        <v>2028</v>
      </c>
      <c r="K40" s="6">
        <v>25</v>
      </c>
      <c r="L40" s="6">
        <v>280</v>
      </c>
      <c r="M40" s="6">
        <f t="shared" si="237"/>
        <v>1960</v>
      </c>
      <c r="N40" s="10">
        <f t="shared" si="110"/>
        <v>78.400000000000006</v>
      </c>
      <c r="P40" t="s">
        <v>227</v>
      </c>
      <c r="Q40" t="s">
        <v>150</v>
      </c>
      <c r="R40" s="67">
        <f t="shared" si="238"/>
        <v>0</v>
      </c>
      <c r="S40" s="67">
        <f t="shared" si="238"/>
        <v>0</v>
      </c>
      <c r="T40" s="67">
        <f t="shared" si="238"/>
        <v>0</v>
      </c>
      <c r="U40" s="67">
        <f t="shared" si="238"/>
        <v>0</v>
      </c>
      <c r="V40" s="67">
        <f t="shared" si="238"/>
        <v>0</v>
      </c>
      <c r="W40" s="67">
        <f t="shared" si="238"/>
        <v>0</v>
      </c>
      <c r="X40" s="67">
        <f t="shared" si="238"/>
        <v>0</v>
      </c>
      <c r="Y40" s="67">
        <f t="shared" si="238"/>
        <v>0</v>
      </c>
      <c r="Z40" s="67">
        <f t="shared" si="238"/>
        <v>0</v>
      </c>
      <c r="AA40" s="67">
        <f t="shared" si="238"/>
        <v>0</v>
      </c>
      <c r="AB40" s="67">
        <f t="shared" si="239"/>
        <v>0</v>
      </c>
      <c r="AC40" s="67">
        <f t="shared" si="239"/>
        <v>0</v>
      </c>
      <c r="AD40" s="67">
        <f t="shared" si="239"/>
        <v>0</v>
      </c>
      <c r="AE40" s="67">
        <f t="shared" si="239"/>
        <v>0</v>
      </c>
      <c r="AF40" s="67">
        <f t="shared" si="239"/>
        <v>0</v>
      </c>
      <c r="AG40" s="67">
        <f t="shared" si="239"/>
        <v>0</v>
      </c>
      <c r="AH40" s="67">
        <f t="shared" si="239"/>
        <v>0</v>
      </c>
      <c r="AI40" s="67">
        <f t="shared" si="239"/>
        <v>0</v>
      </c>
      <c r="AJ40" s="67">
        <f t="shared" si="239"/>
        <v>0</v>
      </c>
      <c r="AK40" s="67">
        <f t="shared" si="239"/>
        <v>0</v>
      </c>
      <c r="AL40" s="67">
        <f t="shared" si="240"/>
        <v>0</v>
      </c>
      <c r="AM40" s="67">
        <f t="shared" si="240"/>
        <v>0</v>
      </c>
      <c r="AN40" s="67">
        <f t="shared" si="240"/>
        <v>0</v>
      </c>
      <c r="AO40" s="67">
        <f t="shared" si="240"/>
        <v>0</v>
      </c>
      <c r="AP40" s="67">
        <f t="shared" si="240"/>
        <v>0</v>
      </c>
      <c r="AQ40" s="67">
        <f t="shared" si="240"/>
        <v>1960</v>
      </c>
      <c r="AR40" s="67">
        <f t="shared" si="240"/>
        <v>0</v>
      </c>
      <c r="AS40" s="67">
        <f t="shared" si="240"/>
        <v>0</v>
      </c>
      <c r="AT40" s="67">
        <f t="shared" si="240"/>
        <v>0</v>
      </c>
      <c r="AU40" s="67">
        <f t="shared" si="240"/>
        <v>0</v>
      </c>
      <c r="AV40" s="67">
        <f t="shared" si="241"/>
        <v>0</v>
      </c>
      <c r="AW40" s="67">
        <f t="shared" si="241"/>
        <v>0</v>
      </c>
      <c r="AX40" s="67">
        <f t="shared" si="241"/>
        <v>0</v>
      </c>
      <c r="AY40" s="67">
        <f t="shared" si="241"/>
        <v>0</v>
      </c>
      <c r="AZ40" s="67">
        <f t="shared" si="241"/>
        <v>0</v>
      </c>
      <c r="BA40" s="67">
        <f t="shared" si="241"/>
        <v>0</v>
      </c>
      <c r="BB40" s="67">
        <f t="shared" si="241"/>
        <v>0</v>
      </c>
      <c r="BC40" s="67">
        <f t="shared" si="241"/>
        <v>0</v>
      </c>
      <c r="BD40" s="67">
        <f t="shared" si="241"/>
        <v>0</v>
      </c>
      <c r="BE40" s="67">
        <f t="shared" si="241"/>
        <v>0</v>
      </c>
      <c r="BF40" s="67">
        <f t="shared" si="242"/>
        <v>0</v>
      </c>
      <c r="BG40" s="67">
        <f t="shared" si="242"/>
        <v>0</v>
      </c>
      <c r="BH40" s="67">
        <f t="shared" si="242"/>
        <v>0</v>
      </c>
      <c r="BI40" s="67">
        <f t="shared" si="242"/>
        <v>0</v>
      </c>
      <c r="BJ40" s="67">
        <f t="shared" si="242"/>
        <v>0</v>
      </c>
      <c r="BK40" s="67">
        <f t="shared" si="242"/>
        <v>0</v>
      </c>
      <c r="BL40" s="67">
        <f t="shared" si="242"/>
        <v>0</v>
      </c>
      <c r="BM40" s="67">
        <f t="shared" si="242"/>
        <v>0</v>
      </c>
      <c r="BN40" s="67">
        <f t="shared" si="242"/>
        <v>0</v>
      </c>
      <c r="BO40" s="67">
        <f t="shared" si="242"/>
        <v>0</v>
      </c>
      <c r="BP40" s="67">
        <f t="shared" si="242"/>
        <v>1960</v>
      </c>
      <c r="BQ40" s="67">
        <f t="shared" si="242"/>
        <v>0</v>
      </c>
      <c r="BR40" s="67">
        <f t="shared" si="242"/>
        <v>0</v>
      </c>
      <c r="BS40" s="67">
        <f t="shared" si="243"/>
        <v>0</v>
      </c>
      <c r="BT40" s="67">
        <f t="shared" si="243"/>
        <v>0</v>
      </c>
      <c r="BU40" s="67">
        <f t="shared" si="243"/>
        <v>0</v>
      </c>
      <c r="BV40" s="67">
        <f t="shared" si="243"/>
        <v>0</v>
      </c>
      <c r="BW40" s="67">
        <f t="shared" si="243"/>
        <v>0</v>
      </c>
      <c r="BX40" s="67">
        <f t="shared" si="243"/>
        <v>0</v>
      </c>
      <c r="BY40" s="67">
        <f t="shared" si="243"/>
        <v>0</v>
      </c>
      <c r="BZ40" s="67">
        <f t="shared" si="243"/>
        <v>0</v>
      </c>
      <c r="CA40" s="67">
        <f t="shared" si="243"/>
        <v>0</v>
      </c>
      <c r="CB40" s="67">
        <f t="shared" si="243"/>
        <v>0</v>
      </c>
      <c r="CC40" s="67">
        <f t="shared" si="244"/>
        <v>0</v>
      </c>
      <c r="CD40" s="67">
        <f t="shared" si="244"/>
        <v>0</v>
      </c>
      <c r="CE40" s="67">
        <f t="shared" si="244"/>
        <v>0</v>
      </c>
      <c r="CF40" s="67">
        <f t="shared" si="244"/>
        <v>0</v>
      </c>
      <c r="CG40" s="67">
        <f t="shared" si="244"/>
        <v>0</v>
      </c>
      <c r="CH40" s="67">
        <f t="shared" si="244"/>
        <v>0</v>
      </c>
      <c r="CI40" s="67">
        <f t="shared" si="244"/>
        <v>0</v>
      </c>
      <c r="CJ40" s="67">
        <f t="shared" si="244"/>
        <v>0</v>
      </c>
      <c r="CK40" s="67">
        <f t="shared" si="244"/>
        <v>0</v>
      </c>
      <c r="CL40" s="67">
        <f t="shared" si="244"/>
        <v>0</v>
      </c>
      <c r="CM40" s="67">
        <f t="shared" si="245"/>
        <v>0</v>
      </c>
      <c r="CN40" s="67">
        <f t="shared" si="245"/>
        <v>0</v>
      </c>
      <c r="CO40" s="67">
        <f t="shared" si="245"/>
        <v>1960</v>
      </c>
      <c r="CP40" s="67">
        <f t="shared" si="245"/>
        <v>0</v>
      </c>
      <c r="CQ40" s="67">
        <f t="shared" si="245"/>
        <v>0</v>
      </c>
      <c r="CR40" s="67">
        <f t="shared" si="245"/>
        <v>0</v>
      </c>
      <c r="CS40" s="67">
        <f t="shared" si="245"/>
        <v>0</v>
      </c>
      <c r="CT40" s="67">
        <f t="shared" si="245"/>
        <v>0</v>
      </c>
      <c r="CU40" s="67">
        <f t="shared" si="245"/>
        <v>0</v>
      </c>
      <c r="CV40" s="67">
        <f t="shared" si="245"/>
        <v>0</v>
      </c>
      <c r="CW40" s="67">
        <f t="shared" si="246"/>
        <v>0</v>
      </c>
      <c r="CX40" s="67">
        <f t="shared" si="246"/>
        <v>0</v>
      </c>
      <c r="CY40" s="67">
        <f t="shared" si="246"/>
        <v>0</v>
      </c>
      <c r="CZ40" s="67">
        <f t="shared" si="246"/>
        <v>0</v>
      </c>
      <c r="DA40" s="67">
        <f t="shared" si="246"/>
        <v>0</v>
      </c>
      <c r="DB40" s="67">
        <f t="shared" si="246"/>
        <v>0</v>
      </c>
      <c r="DC40" s="67">
        <f t="shared" si="246"/>
        <v>0</v>
      </c>
      <c r="DD40" s="67">
        <f t="shared" si="246"/>
        <v>0</v>
      </c>
      <c r="DE40" s="67">
        <f t="shared" si="246"/>
        <v>0</v>
      </c>
      <c r="DF40" s="67">
        <f t="shared" si="246"/>
        <v>0</v>
      </c>
      <c r="DG40" s="67">
        <f t="shared" si="247"/>
        <v>0</v>
      </c>
      <c r="DH40" s="67">
        <f t="shared" si="247"/>
        <v>0</v>
      </c>
      <c r="DI40" s="67">
        <f t="shared" si="247"/>
        <v>0</v>
      </c>
      <c r="DJ40" s="67">
        <f t="shared" si="247"/>
        <v>0</v>
      </c>
      <c r="DK40" s="67">
        <f t="shared" si="247"/>
        <v>0</v>
      </c>
      <c r="DL40" s="67">
        <f t="shared" si="247"/>
        <v>0</v>
      </c>
      <c r="DM40" s="67">
        <f t="shared" si="247"/>
        <v>0</v>
      </c>
      <c r="DN40" s="67">
        <f t="shared" si="247"/>
        <v>1960</v>
      </c>
      <c r="DO40" s="67">
        <f t="shared" si="247"/>
        <v>0</v>
      </c>
      <c r="DP40" s="67">
        <f t="shared" si="247"/>
        <v>0</v>
      </c>
      <c r="DQ40" s="67">
        <f t="shared" si="248"/>
        <v>0</v>
      </c>
      <c r="DR40" s="67">
        <f t="shared" si="248"/>
        <v>0</v>
      </c>
      <c r="DS40" s="67">
        <f t="shared" si="248"/>
        <v>0</v>
      </c>
      <c r="DT40" s="67">
        <f t="shared" si="248"/>
        <v>0</v>
      </c>
      <c r="DU40" s="67">
        <f t="shared" si="248"/>
        <v>0</v>
      </c>
      <c r="DV40" s="67">
        <f t="shared" si="248"/>
        <v>0</v>
      </c>
      <c r="DW40" s="67">
        <f t="shared" si="248"/>
        <v>0</v>
      </c>
      <c r="DX40" s="67">
        <f t="shared" si="248"/>
        <v>0</v>
      </c>
      <c r="DY40" s="67">
        <f t="shared" si="248"/>
        <v>0</v>
      </c>
      <c r="DZ40" s="67">
        <f t="shared" si="248"/>
        <v>0</v>
      </c>
      <c r="EA40" s="67">
        <f t="shared" si="248"/>
        <v>0</v>
      </c>
      <c r="EB40" s="67">
        <f t="shared" si="248"/>
        <v>0</v>
      </c>
      <c r="EZ40" s="68">
        <f t="shared" si="122"/>
        <v>78.400000000000006</v>
      </c>
      <c r="FB40">
        <f t="shared" si="125"/>
        <v>0</v>
      </c>
      <c r="FC40">
        <f t="shared" si="127"/>
        <v>0</v>
      </c>
      <c r="FD40">
        <f t="shared" si="128"/>
        <v>0</v>
      </c>
      <c r="FE40">
        <f t="shared" si="129"/>
        <v>0</v>
      </c>
      <c r="FF40">
        <f t="shared" si="130"/>
        <v>0</v>
      </c>
      <c r="FG40">
        <f t="shared" si="131"/>
        <v>0</v>
      </c>
      <c r="FH40">
        <f t="shared" si="132"/>
        <v>0</v>
      </c>
      <c r="FI40">
        <f t="shared" si="133"/>
        <v>0</v>
      </c>
      <c r="FJ40">
        <f t="shared" si="134"/>
        <v>0</v>
      </c>
      <c r="FK40">
        <f t="shared" si="135"/>
        <v>0</v>
      </c>
      <c r="FL40">
        <f t="shared" si="136"/>
        <v>0</v>
      </c>
      <c r="FM40">
        <f t="shared" si="137"/>
        <v>1960</v>
      </c>
      <c r="FN40">
        <f t="shared" si="138"/>
        <v>0</v>
      </c>
      <c r="FO40">
        <f t="shared" si="139"/>
        <v>0</v>
      </c>
      <c r="FP40">
        <f t="shared" si="140"/>
        <v>0</v>
      </c>
      <c r="FQ40">
        <f t="shared" si="141"/>
        <v>0</v>
      </c>
      <c r="FR40">
        <f t="shared" si="142"/>
        <v>0</v>
      </c>
      <c r="FS40">
        <f t="shared" si="143"/>
        <v>0</v>
      </c>
      <c r="FT40">
        <f t="shared" si="144"/>
        <v>0</v>
      </c>
      <c r="FU40">
        <f t="shared" si="145"/>
        <v>0</v>
      </c>
      <c r="FV40">
        <f t="shared" si="146"/>
        <v>0</v>
      </c>
      <c r="FW40">
        <f t="shared" si="147"/>
        <v>0</v>
      </c>
      <c r="FX40">
        <f t="shared" si="148"/>
        <v>0</v>
      </c>
      <c r="FY40">
        <f t="shared" si="149"/>
        <v>0</v>
      </c>
      <c r="FZ40">
        <f t="shared" si="150"/>
        <v>0</v>
      </c>
      <c r="GA40">
        <f t="shared" si="151"/>
        <v>0</v>
      </c>
      <c r="GB40">
        <f t="shared" si="152"/>
        <v>0</v>
      </c>
      <c r="GC40">
        <f t="shared" si="153"/>
        <v>0</v>
      </c>
      <c r="GD40">
        <f t="shared" si="154"/>
        <v>0</v>
      </c>
      <c r="GE40">
        <f t="shared" si="155"/>
        <v>0</v>
      </c>
      <c r="GF40">
        <f t="shared" si="156"/>
        <v>0</v>
      </c>
      <c r="GG40">
        <f t="shared" si="157"/>
        <v>0</v>
      </c>
      <c r="GH40">
        <f t="shared" si="158"/>
        <v>0</v>
      </c>
      <c r="GI40">
        <f t="shared" si="159"/>
        <v>0</v>
      </c>
      <c r="GJ40">
        <f t="shared" si="160"/>
        <v>0</v>
      </c>
      <c r="GK40">
        <f t="shared" si="161"/>
        <v>0</v>
      </c>
      <c r="GL40">
        <f t="shared" si="162"/>
        <v>1960</v>
      </c>
      <c r="GM40">
        <f t="shared" si="163"/>
        <v>0</v>
      </c>
      <c r="GN40">
        <f t="shared" si="164"/>
        <v>0</v>
      </c>
      <c r="GO40">
        <f t="shared" si="165"/>
        <v>0</v>
      </c>
      <c r="GP40">
        <f t="shared" si="166"/>
        <v>0</v>
      </c>
      <c r="GQ40">
        <f t="shared" si="167"/>
        <v>0</v>
      </c>
      <c r="GR40">
        <f t="shared" si="168"/>
        <v>0</v>
      </c>
      <c r="GS40">
        <f t="shared" si="169"/>
        <v>0</v>
      </c>
      <c r="GT40">
        <f t="shared" si="170"/>
        <v>0</v>
      </c>
      <c r="GU40">
        <f t="shared" si="171"/>
        <v>0</v>
      </c>
      <c r="GV40">
        <f t="shared" si="172"/>
        <v>0</v>
      </c>
      <c r="GW40">
        <f t="shared" si="173"/>
        <v>0</v>
      </c>
      <c r="GX40">
        <f t="shared" si="174"/>
        <v>0</v>
      </c>
      <c r="GY40">
        <f t="shared" si="175"/>
        <v>0</v>
      </c>
      <c r="GZ40">
        <f t="shared" si="176"/>
        <v>0</v>
      </c>
      <c r="HA40">
        <f t="shared" si="177"/>
        <v>0</v>
      </c>
      <c r="HB40">
        <f t="shared" si="178"/>
        <v>0</v>
      </c>
      <c r="HC40">
        <f t="shared" si="179"/>
        <v>0</v>
      </c>
      <c r="HD40">
        <f t="shared" si="180"/>
        <v>0</v>
      </c>
      <c r="HE40">
        <f t="shared" si="181"/>
        <v>0</v>
      </c>
      <c r="HF40">
        <f t="shared" si="182"/>
        <v>0</v>
      </c>
      <c r="HG40">
        <f t="shared" si="183"/>
        <v>0</v>
      </c>
      <c r="HH40">
        <f t="shared" si="184"/>
        <v>0</v>
      </c>
      <c r="HI40">
        <f t="shared" si="185"/>
        <v>0</v>
      </c>
      <c r="HJ40">
        <f t="shared" si="186"/>
        <v>0</v>
      </c>
      <c r="HK40">
        <f t="shared" si="187"/>
        <v>1960</v>
      </c>
      <c r="HL40">
        <f t="shared" si="188"/>
        <v>0</v>
      </c>
      <c r="HM40">
        <f t="shared" si="189"/>
        <v>0</v>
      </c>
      <c r="HN40">
        <f t="shared" si="126"/>
        <v>0</v>
      </c>
      <c r="HO40">
        <f t="shared" si="223"/>
        <v>0</v>
      </c>
      <c r="HP40">
        <f t="shared" si="224"/>
        <v>0</v>
      </c>
      <c r="HQ40">
        <f t="shared" si="225"/>
        <v>0</v>
      </c>
      <c r="HR40">
        <f t="shared" si="190"/>
        <v>0</v>
      </c>
      <c r="HS40">
        <f t="shared" si="191"/>
        <v>0</v>
      </c>
      <c r="HT40">
        <f t="shared" si="192"/>
        <v>0</v>
      </c>
      <c r="HU40">
        <f t="shared" si="193"/>
        <v>0</v>
      </c>
      <c r="HV40">
        <f t="shared" si="194"/>
        <v>0</v>
      </c>
      <c r="HW40">
        <f t="shared" si="195"/>
        <v>0</v>
      </c>
      <c r="HX40">
        <f t="shared" si="196"/>
        <v>0</v>
      </c>
      <c r="HY40">
        <f t="shared" si="197"/>
        <v>0</v>
      </c>
      <c r="HZ40">
        <f t="shared" si="198"/>
        <v>0</v>
      </c>
      <c r="IA40">
        <f t="shared" si="199"/>
        <v>0</v>
      </c>
      <c r="IB40">
        <f t="shared" si="200"/>
        <v>0</v>
      </c>
      <c r="IC40">
        <f t="shared" si="201"/>
        <v>0</v>
      </c>
      <c r="ID40">
        <f t="shared" si="202"/>
        <v>0</v>
      </c>
      <c r="IE40">
        <f t="shared" si="203"/>
        <v>0</v>
      </c>
      <c r="IF40">
        <f t="shared" si="204"/>
        <v>0</v>
      </c>
      <c r="IG40">
        <f t="shared" si="205"/>
        <v>0</v>
      </c>
      <c r="IH40">
        <f t="shared" si="206"/>
        <v>0</v>
      </c>
      <c r="II40">
        <f t="shared" si="207"/>
        <v>0</v>
      </c>
      <c r="IJ40">
        <f t="shared" si="208"/>
        <v>1960</v>
      </c>
      <c r="IK40">
        <f t="shared" si="209"/>
        <v>0</v>
      </c>
      <c r="IL40">
        <f t="shared" si="210"/>
        <v>0</v>
      </c>
      <c r="IM40">
        <f t="shared" si="211"/>
        <v>0</v>
      </c>
      <c r="IN40">
        <f t="shared" si="212"/>
        <v>0</v>
      </c>
      <c r="IO40">
        <f t="shared" si="213"/>
        <v>0</v>
      </c>
      <c r="IP40">
        <f t="shared" si="214"/>
        <v>0</v>
      </c>
      <c r="IQ40">
        <f t="shared" si="215"/>
        <v>0</v>
      </c>
      <c r="IR40">
        <f t="shared" si="216"/>
        <v>0</v>
      </c>
      <c r="IS40">
        <f t="shared" si="217"/>
        <v>0</v>
      </c>
      <c r="IT40">
        <f t="shared" si="218"/>
        <v>0</v>
      </c>
      <c r="IU40">
        <f t="shared" si="219"/>
        <v>0</v>
      </c>
      <c r="IV40">
        <f t="shared" si="220"/>
        <v>0</v>
      </c>
      <c r="IW40">
        <f t="shared" si="221"/>
        <v>0</v>
      </c>
      <c r="IX40">
        <f t="shared" si="222"/>
        <v>0</v>
      </c>
    </row>
    <row r="41" spans="1:258" ht="14.25" x14ac:dyDescent="0.2">
      <c r="A41" t="s">
        <v>24</v>
      </c>
      <c r="B41" t="s">
        <v>8</v>
      </c>
      <c r="C41" t="s">
        <v>10</v>
      </c>
      <c r="D41" s="5">
        <v>30455</v>
      </c>
      <c r="E41" s="5" t="s">
        <v>20</v>
      </c>
      <c r="F41" s="5">
        <v>8</v>
      </c>
      <c r="G41" s="6" t="s">
        <v>43</v>
      </c>
      <c r="H41" s="6"/>
      <c r="I41" s="6"/>
      <c r="J41" s="5">
        <v>2027</v>
      </c>
      <c r="K41" s="5">
        <v>24</v>
      </c>
      <c r="L41" s="47">
        <v>257</v>
      </c>
      <c r="M41" s="6">
        <f t="shared" si="237"/>
        <v>2056</v>
      </c>
      <c r="N41" s="10">
        <f t="shared" si="110"/>
        <v>85.666666666666671</v>
      </c>
      <c r="P41" t="s">
        <v>227</v>
      </c>
      <c r="Q41" t="s">
        <v>150</v>
      </c>
      <c r="R41" s="67">
        <f t="shared" si="238"/>
        <v>0</v>
      </c>
      <c r="S41" s="67">
        <f t="shared" si="238"/>
        <v>0</v>
      </c>
      <c r="T41" s="67">
        <f t="shared" si="238"/>
        <v>0</v>
      </c>
      <c r="U41" s="67">
        <f t="shared" si="238"/>
        <v>0</v>
      </c>
      <c r="V41" s="67">
        <f t="shared" si="238"/>
        <v>0</v>
      </c>
      <c r="W41" s="67">
        <f t="shared" si="238"/>
        <v>0</v>
      </c>
      <c r="X41" s="67">
        <f t="shared" si="238"/>
        <v>0</v>
      </c>
      <c r="Y41" s="67">
        <f t="shared" si="238"/>
        <v>0</v>
      </c>
      <c r="Z41" s="67">
        <f t="shared" si="238"/>
        <v>0</v>
      </c>
      <c r="AA41" s="67">
        <f t="shared" si="238"/>
        <v>0</v>
      </c>
      <c r="AB41" s="67">
        <f t="shared" si="239"/>
        <v>0</v>
      </c>
      <c r="AC41" s="67">
        <f t="shared" si="239"/>
        <v>0</v>
      </c>
      <c r="AD41" s="67">
        <f t="shared" si="239"/>
        <v>0</v>
      </c>
      <c r="AE41" s="67">
        <f t="shared" si="239"/>
        <v>0</v>
      </c>
      <c r="AF41" s="67">
        <f t="shared" si="239"/>
        <v>0</v>
      </c>
      <c r="AG41" s="67">
        <f t="shared" si="239"/>
        <v>0</v>
      </c>
      <c r="AH41" s="67">
        <f t="shared" si="239"/>
        <v>0</v>
      </c>
      <c r="AI41" s="67">
        <f t="shared" si="239"/>
        <v>0</v>
      </c>
      <c r="AJ41" s="67">
        <f t="shared" si="239"/>
        <v>0</v>
      </c>
      <c r="AK41" s="67">
        <f t="shared" si="239"/>
        <v>0</v>
      </c>
      <c r="AL41" s="67">
        <f t="shared" si="240"/>
        <v>0</v>
      </c>
      <c r="AM41" s="67">
        <f t="shared" si="240"/>
        <v>0</v>
      </c>
      <c r="AN41" s="67">
        <f t="shared" si="240"/>
        <v>0</v>
      </c>
      <c r="AO41" s="67">
        <f t="shared" si="240"/>
        <v>0</v>
      </c>
      <c r="AP41" s="67">
        <f t="shared" si="240"/>
        <v>2056</v>
      </c>
      <c r="AQ41" s="67">
        <f t="shared" si="240"/>
        <v>0</v>
      </c>
      <c r="AR41" s="67">
        <f t="shared" si="240"/>
        <v>0</v>
      </c>
      <c r="AS41" s="67">
        <f t="shared" si="240"/>
        <v>0</v>
      </c>
      <c r="AT41" s="67">
        <f t="shared" si="240"/>
        <v>0</v>
      </c>
      <c r="AU41" s="67">
        <f t="shared" si="240"/>
        <v>0</v>
      </c>
      <c r="AV41" s="67">
        <f t="shared" si="241"/>
        <v>0</v>
      </c>
      <c r="AW41" s="67">
        <f t="shared" si="241"/>
        <v>0</v>
      </c>
      <c r="AX41" s="67">
        <f t="shared" si="241"/>
        <v>0</v>
      </c>
      <c r="AY41" s="67">
        <f t="shared" si="241"/>
        <v>0</v>
      </c>
      <c r="AZ41" s="67">
        <f t="shared" si="241"/>
        <v>0</v>
      </c>
      <c r="BA41" s="67">
        <f t="shared" si="241"/>
        <v>0</v>
      </c>
      <c r="BB41" s="67">
        <f t="shared" si="241"/>
        <v>0</v>
      </c>
      <c r="BC41" s="67">
        <f t="shared" si="241"/>
        <v>0</v>
      </c>
      <c r="BD41" s="67">
        <f t="shared" si="241"/>
        <v>0</v>
      </c>
      <c r="BE41" s="67">
        <f t="shared" si="241"/>
        <v>0</v>
      </c>
      <c r="BF41" s="67">
        <f t="shared" si="242"/>
        <v>0</v>
      </c>
      <c r="BG41" s="67">
        <f t="shared" si="242"/>
        <v>0</v>
      </c>
      <c r="BH41" s="67">
        <f t="shared" si="242"/>
        <v>0</v>
      </c>
      <c r="BI41" s="67">
        <f t="shared" si="242"/>
        <v>0</v>
      </c>
      <c r="BJ41" s="67">
        <f t="shared" si="242"/>
        <v>0</v>
      </c>
      <c r="BK41" s="67">
        <f t="shared" si="242"/>
        <v>0</v>
      </c>
      <c r="BL41" s="67">
        <f t="shared" si="242"/>
        <v>0</v>
      </c>
      <c r="BM41" s="67">
        <f t="shared" si="242"/>
        <v>0</v>
      </c>
      <c r="BN41" s="67">
        <f t="shared" si="242"/>
        <v>2056</v>
      </c>
      <c r="BO41" s="67">
        <f t="shared" si="242"/>
        <v>0</v>
      </c>
      <c r="BP41" s="67">
        <f t="shared" si="242"/>
        <v>0</v>
      </c>
      <c r="BQ41" s="67">
        <f t="shared" si="242"/>
        <v>0</v>
      </c>
      <c r="BR41" s="67">
        <f t="shared" si="242"/>
        <v>0</v>
      </c>
      <c r="BS41" s="67">
        <f t="shared" si="243"/>
        <v>0</v>
      </c>
      <c r="BT41" s="67">
        <f t="shared" si="243"/>
        <v>0</v>
      </c>
      <c r="BU41" s="67">
        <f t="shared" si="243"/>
        <v>0</v>
      </c>
      <c r="BV41" s="67">
        <f t="shared" si="243"/>
        <v>0</v>
      </c>
      <c r="BW41" s="67">
        <f t="shared" si="243"/>
        <v>0</v>
      </c>
      <c r="BX41" s="67">
        <f t="shared" si="243"/>
        <v>0</v>
      </c>
      <c r="BY41" s="67">
        <f t="shared" si="243"/>
        <v>0</v>
      </c>
      <c r="BZ41" s="67">
        <f t="shared" si="243"/>
        <v>0</v>
      </c>
      <c r="CA41" s="67">
        <f t="shared" si="243"/>
        <v>0</v>
      </c>
      <c r="CB41" s="67">
        <f t="shared" si="243"/>
        <v>0</v>
      </c>
      <c r="CC41" s="67">
        <f t="shared" si="244"/>
        <v>0</v>
      </c>
      <c r="CD41" s="67">
        <f t="shared" si="244"/>
        <v>0</v>
      </c>
      <c r="CE41" s="67">
        <f t="shared" si="244"/>
        <v>0</v>
      </c>
      <c r="CF41" s="67">
        <f t="shared" si="244"/>
        <v>0</v>
      </c>
      <c r="CG41" s="67">
        <f t="shared" si="244"/>
        <v>0</v>
      </c>
      <c r="CH41" s="67">
        <f t="shared" si="244"/>
        <v>0</v>
      </c>
      <c r="CI41" s="67">
        <f t="shared" si="244"/>
        <v>0</v>
      </c>
      <c r="CJ41" s="67">
        <f t="shared" si="244"/>
        <v>0</v>
      </c>
      <c r="CK41" s="67">
        <f t="shared" si="244"/>
        <v>0</v>
      </c>
      <c r="CL41" s="67">
        <f t="shared" si="244"/>
        <v>2056</v>
      </c>
      <c r="CM41" s="67">
        <f t="shared" si="245"/>
        <v>0</v>
      </c>
      <c r="CN41" s="67">
        <f t="shared" si="245"/>
        <v>0</v>
      </c>
      <c r="CO41" s="67">
        <f t="shared" si="245"/>
        <v>0</v>
      </c>
      <c r="CP41" s="67">
        <f t="shared" si="245"/>
        <v>0</v>
      </c>
      <c r="CQ41" s="67">
        <f t="shared" si="245"/>
        <v>0</v>
      </c>
      <c r="CR41" s="67">
        <f t="shared" si="245"/>
        <v>0</v>
      </c>
      <c r="CS41" s="67">
        <f t="shared" si="245"/>
        <v>0</v>
      </c>
      <c r="CT41" s="67">
        <f t="shared" si="245"/>
        <v>0</v>
      </c>
      <c r="CU41" s="67">
        <f t="shared" si="245"/>
        <v>0</v>
      </c>
      <c r="CV41" s="67">
        <f t="shared" si="245"/>
        <v>0</v>
      </c>
      <c r="CW41" s="67">
        <f t="shared" si="246"/>
        <v>0</v>
      </c>
      <c r="CX41" s="67">
        <f t="shared" si="246"/>
        <v>0</v>
      </c>
      <c r="CY41" s="67">
        <f t="shared" si="246"/>
        <v>0</v>
      </c>
      <c r="CZ41" s="67">
        <f t="shared" si="246"/>
        <v>0</v>
      </c>
      <c r="DA41" s="67">
        <f t="shared" si="246"/>
        <v>0</v>
      </c>
      <c r="DB41" s="67">
        <f t="shared" si="246"/>
        <v>0</v>
      </c>
      <c r="DC41" s="67">
        <f t="shared" si="246"/>
        <v>0</v>
      </c>
      <c r="DD41" s="67">
        <f t="shared" si="246"/>
        <v>0</v>
      </c>
      <c r="DE41" s="67">
        <f t="shared" si="246"/>
        <v>0</v>
      </c>
      <c r="DF41" s="67">
        <f t="shared" si="246"/>
        <v>0</v>
      </c>
      <c r="DG41" s="67">
        <f t="shared" si="247"/>
        <v>0</v>
      </c>
      <c r="DH41" s="67">
        <f t="shared" si="247"/>
        <v>0</v>
      </c>
      <c r="DI41" s="67">
        <f t="shared" si="247"/>
        <v>0</v>
      </c>
      <c r="DJ41" s="67">
        <f t="shared" si="247"/>
        <v>2056</v>
      </c>
      <c r="DK41" s="67">
        <f t="shared" si="247"/>
        <v>0</v>
      </c>
      <c r="DL41" s="67">
        <f t="shared" si="247"/>
        <v>0</v>
      </c>
      <c r="DM41" s="67">
        <f t="shared" si="247"/>
        <v>0</v>
      </c>
      <c r="DN41" s="67">
        <f t="shared" si="247"/>
        <v>0</v>
      </c>
      <c r="DO41" s="67">
        <f t="shared" si="247"/>
        <v>0</v>
      </c>
      <c r="DP41" s="67">
        <f t="shared" si="247"/>
        <v>0</v>
      </c>
      <c r="DQ41" s="67">
        <f t="shared" si="248"/>
        <v>0</v>
      </c>
      <c r="DR41" s="67">
        <f t="shared" si="248"/>
        <v>0</v>
      </c>
      <c r="DS41" s="67">
        <f t="shared" si="248"/>
        <v>0</v>
      </c>
      <c r="DT41" s="67">
        <f t="shared" si="248"/>
        <v>0</v>
      </c>
      <c r="DU41" s="67">
        <f t="shared" si="248"/>
        <v>0</v>
      </c>
      <c r="DV41" s="67">
        <f t="shared" si="248"/>
        <v>0</v>
      </c>
      <c r="DW41" s="67">
        <f t="shared" si="248"/>
        <v>0</v>
      </c>
      <c r="DX41" s="67">
        <f t="shared" si="248"/>
        <v>0</v>
      </c>
      <c r="DY41" s="67">
        <f t="shared" si="248"/>
        <v>0</v>
      </c>
      <c r="DZ41" s="67">
        <f t="shared" si="248"/>
        <v>0</v>
      </c>
      <c r="EA41" s="67">
        <f t="shared" si="248"/>
        <v>0</v>
      </c>
      <c r="EB41" s="67">
        <f t="shared" si="248"/>
        <v>0</v>
      </c>
      <c r="EZ41" s="68">
        <f t="shared" si="122"/>
        <v>85.666666666666671</v>
      </c>
      <c r="FB41">
        <f t="shared" si="125"/>
        <v>0</v>
      </c>
      <c r="FC41">
        <f t="shared" si="127"/>
        <v>0</v>
      </c>
      <c r="FD41">
        <f t="shared" si="128"/>
        <v>0</v>
      </c>
      <c r="FE41">
        <f t="shared" si="129"/>
        <v>0</v>
      </c>
      <c r="FF41">
        <f t="shared" si="130"/>
        <v>0</v>
      </c>
      <c r="FG41">
        <f t="shared" si="131"/>
        <v>0</v>
      </c>
      <c r="FH41">
        <f t="shared" si="132"/>
        <v>0</v>
      </c>
      <c r="FI41">
        <f t="shared" si="133"/>
        <v>0</v>
      </c>
      <c r="FJ41">
        <f t="shared" si="134"/>
        <v>0</v>
      </c>
      <c r="FK41">
        <f t="shared" si="135"/>
        <v>0</v>
      </c>
      <c r="FL41">
        <f t="shared" si="136"/>
        <v>2056</v>
      </c>
      <c r="FM41">
        <f t="shared" si="137"/>
        <v>0</v>
      </c>
      <c r="FN41">
        <f t="shared" si="138"/>
        <v>0</v>
      </c>
      <c r="FO41">
        <f t="shared" si="139"/>
        <v>0</v>
      </c>
      <c r="FP41">
        <f t="shared" si="140"/>
        <v>0</v>
      </c>
      <c r="FQ41">
        <f t="shared" si="141"/>
        <v>0</v>
      </c>
      <c r="FR41">
        <f t="shared" si="142"/>
        <v>0</v>
      </c>
      <c r="FS41">
        <f t="shared" si="143"/>
        <v>0</v>
      </c>
      <c r="FT41">
        <f t="shared" si="144"/>
        <v>0</v>
      </c>
      <c r="FU41">
        <f t="shared" si="145"/>
        <v>0</v>
      </c>
      <c r="FV41">
        <f t="shared" si="146"/>
        <v>0</v>
      </c>
      <c r="FW41">
        <f t="shared" si="147"/>
        <v>0</v>
      </c>
      <c r="FX41">
        <f t="shared" si="148"/>
        <v>0</v>
      </c>
      <c r="FY41">
        <f t="shared" si="149"/>
        <v>0</v>
      </c>
      <c r="FZ41">
        <f t="shared" si="150"/>
        <v>0</v>
      </c>
      <c r="GA41">
        <f t="shared" si="151"/>
        <v>0</v>
      </c>
      <c r="GB41">
        <f t="shared" si="152"/>
        <v>0</v>
      </c>
      <c r="GC41">
        <f t="shared" si="153"/>
        <v>0</v>
      </c>
      <c r="GD41">
        <f t="shared" si="154"/>
        <v>0</v>
      </c>
      <c r="GE41">
        <f t="shared" si="155"/>
        <v>0</v>
      </c>
      <c r="GF41">
        <f t="shared" si="156"/>
        <v>0</v>
      </c>
      <c r="GG41">
        <f t="shared" si="157"/>
        <v>0</v>
      </c>
      <c r="GH41">
        <f t="shared" si="158"/>
        <v>0</v>
      </c>
      <c r="GI41">
        <f t="shared" si="159"/>
        <v>0</v>
      </c>
      <c r="GJ41">
        <f t="shared" si="160"/>
        <v>2056</v>
      </c>
      <c r="GK41">
        <f t="shared" si="161"/>
        <v>0</v>
      </c>
      <c r="GL41">
        <f t="shared" si="162"/>
        <v>0</v>
      </c>
      <c r="GM41">
        <f t="shared" si="163"/>
        <v>0</v>
      </c>
      <c r="GN41">
        <f t="shared" si="164"/>
        <v>0</v>
      </c>
      <c r="GO41">
        <f t="shared" si="165"/>
        <v>0</v>
      </c>
      <c r="GP41">
        <f t="shared" si="166"/>
        <v>0</v>
      </c>
      <c r="GQ41">
        <f t="shared" si="167"/>
        <v>0</v>
      </c>
      <c r="GR41">
        <f t="shared" si="168"/>
        <v>0</v>
      </c>
      <c r="GS41">
        <f t="shared" si="169"/>
        <v>0</v>
      </c>
      <c r="GT41">
        <f t="shared" si="170"/>
        <v>0</v>
      </c>
      <c r="GU41">
        <f t="shared" si="171"/>
        <v>0</v>
      </c>
      <c r="GV41">
        <f t="shared" si="172"/>
        <v>0</v>
      </c>
      <c r="GW41">
        <f t="shared" si="173"/>
        <v>0</v>
      </c>
      <c r="GX41">
        <f t="shared" si="174"/>
        <v>0</v>
      </c>
      <c r="GY41">
        <f t="shared" si="175"/>
        <v>0</v>
      </c>
      <c r="GZ41">
        <f t="shared" si="176"/>
        <v>0</v>
      </c>
      <c r="HA41">
        <f t="shared" si="177"/>
        <v>0</v>
      </c>
      <c r="HB41">
        <f t="shared" si="178"/>
        <v>0</v>
      </c>
      <c r="HC41">
        <f t="shared" si="179"/>
        <v>0</v>
      </c>
      <c r="HD41">
        <f t="shared" si="180"/>
        <v>0</v>
      </c>
      <c r="HE41">
        <f t="shared" si="181"/>
        <v>0</v>
      </c>
      <c r="HF41">
        <f t="shared" si="182"/>
        <v>0</v>
      </c>
      <c r="HG41">
        <f t="shared" si="183"/>
        <v>0</v>
      </c>
      <c r="HH41">
        <f t="shared" si="184"/>
        <v>2056</v>
      </c>
      <c r="HI41">
        <f t="shared" si="185"/>
        <v>0</v>
      </c>
      <c r="HJ41">
        <f t="shared" si="186"/>
        <v>0</v>
      </c>
      <c r="HK41">
        <f t="shared" si="187"/>
        <v>0</v>
      </c>
      <c r="HL41">
        <f t="shared" si="188"/>
        <v>0</v>
      </c>
      <c r="HM41">
        <f t="shared" si="189"/>
        <v>0</v>
      </c>
      <c r="HN41">
        <f t="shared" si="126"/>
        <v>0</v>
      </c>
      <c r="HO41">
        <f t="shared" si="223"/>
        <v>0</v>
      </c>
      <c r="HP41">
        <f t="shared" si="224"/>
        <v>0</v>
      </c>
      <c r="HQ41">
        <f t="shared" si="225"/>
        <v>0</v>
      </c>
      <c r="HR41">
        <f t="shared" si="190"/>
        <v>0</v>
      </c>
      <c r="HS41">
        <f t="shared" si="191"/>
        <v>0</v>
      </c>
      <c r="HT41">
        <f t="shared" si="192"/>
        <v>0</v>
      </c>
      <c r="HU41">
        <f t="shared" si="193"/>
        <v>0</v>
      </c>
      <c r="HV41">
        <f t="shared" si="194"/>
        <v>0</v>
      </c>
      <c r="HW41">
        <f t="shared" si="195"/>
        <v>0</v>
      </c>
      <c r="HX41">
        <f t="shared" si="196"/>
        <v>0</v>
      </c>
      <c r="HY41">
        <f t="shared" si="197"/>
        <v>0</v>
      </c>
      <c r="HZ41">
        <f t="shared" si="198"/>
        <v>0</v>
      </c>
      <c r="IA41">
        <f t="shared" si="199"/>
        <v>0</v>
      </c>
      <c r="IB41">
        <f t="shared" si="200"/>
        <v>0</v>
      </c>
      <c r="IC41">
        <f t="shared" si="201"/>
        <v>0</v>
      </c>
      <c r="ID41">
        <f t="shared" si="202"/>
        <v>0</v>
      </c>
      <c r="IE41">
        <f t="shared" si="203"/>
        <v>0</v>
      </c>
      <c r="IF41">
        <f t="shared" si="204"/>
        <v>2056</v>
      </c>
      <c r="IG41">
        <f t="shared" si="205"/>
        <v>0</v>
      </c>
      <c r="IH41">
        <f t="shared" si="206"/>
        <v>0</v>
      </c>
      <c r="II41">
        <f t="shared" si="207"/>
        <v>0</v>
      </c>
      <c r="IJ41">
        <f t="shared" si="208"/>
        <v>0</v>
      </c>
      <c r="IK41">
        <f t="shared" si="209"/>
        <v>0</v>
      </c>
      <c r="IL41">
        <f t="shared" si="210"/>
        <v>0</v>
      </c>
      <c r="IM41">
        <f t="shared" si="211"/>
        <v>0</v>
      </c>
      <c r="IN41">
        <f t="shared" si="212"/>
        <v>0</v>
      </c>
      <c r="IO41">
        <f t="shared" si="213"/>
        <v>0</v>
      </c>
      <c r="IP41">
        <f t="shared" si="214"/>
        <v>0</v>
      </c>
      <c r="IQ41">
        <f t="shared" si="215"/>
        <v>0</v>
      </c>
      <c r="IR41">
        <f t="shared" si="216"/>
        <v>0</v>
      </c>
      <c r="IS41">
        <f t="shared" si="217"/>
        <v>0</v>
      </c>
      <c r="IT41">
        <f t="shared" si="218"/>
        <v>0</v>
      </c>
      <c r="IU41">
        <f t="shared" si="219"/>
        <v>0</v>
      </c>
      <c r="IV41">
        <f t="shared" si="220"/>
        <v>0</v>
      </c>
      <c r="IW41">
        <f t="shared" si="221"/>
        <v>0</v>
      </c>
      <c r="IX41">
        <f t="shared" si="222"/>
        <v>0</v>
      </c>
    </row>
    <row r="42" spans="1:258" x14ac:dyDescent="0.2">
      <c r="A42" t="s">
        <v>22</v>
      </c>
      <c r="B42" t="s">
        <v>2</v>
      </c>
      <c r="C42" t="s">
        <v>114</v>
      </c>
      <c r="D42" s="6">
        <v>24376</v>
      </c>
      <c r="E42" t="s">
        <v>378</v>
      </c>
      <c r="F42" s="6">
        <v>8</v>
      </c>
      <c r="G42" s="6" t="s">
        <v>25</v>
      </c>
      <c r="H42" s="6"/>
      <c r="I42" s="6"/>
      <c r="J42" s="6">
        <v>2028</v>
      </c>
      <c r="K42" s="6">
        <v>25</v>
      </c>
      <c r="L42" s="6">
        <v>280</v>
      </c>
      <c r="M42" s="6">
        <f t="shared" si="237"/>
        <v>2240</v>
      </c>
      <c r="N42" s="10">
        <f t="shared" si="110"/>
        <v>89.6</v>
      </c>
      <c r="P42" t="s">
        <v>227</v>
      </c>
      <c r="Q42" t="s">
        <v>150</v>
      </c>
      <c r="R42" s="67">
        <f t="shared" si="238"/>
        <v>0</v>
      </c>
      <c r="S42" s="67">
        <f t="shared" si="238"/>
        <v>0</v>
      </c>
      <c r="T42" s="67">
        <f t="shared" si="238"/>
        <v>0</v>
      </c>
      <c r="U42" s="67">
        <f t="shared" si="238"/>
        <v>0</v>
      </c>
      <c r="V42" s="67">
        <f t="shared" si="238"/>
        <v>0</v>
      </c>
      <c r="W42" s="67">
        <f t="shared" si="238"/>
        <v>0</v>
      </c>
      <c r="X42" s="67">
        <f t="shared" si="238"/>
        <v>0</v>
      </c>
      <c r="Y42" s="67">
        <f t="shared" si="238"/>
        <v>0</v>
      </c>
      <c r="Z42" s="67">
        <f t="shared" si="238"/>
        <v>0</v>
      </c>
      <c r="AA42" s="67">
        <f t="shared" si="238"/>
        <v>0</v>
      </c>
      <c r="AB42" s="67">
        <f t="shared" si="239"/>
        <v>0</v>
      </c>
      <c r="AC42" s="67">
        <f t="shared" si="239"/>
        <v>0</v>
      </c>
      <c r="AD42" s="67">
        <f t="shared" si="239"/>
        <v>0</v>
      </c>
      <c r="AE42" s="67">
        <f t="shared" si="239"/>
        <v>0</v>
      </c>
      <c r="AF42" s="67">
        <f t="shared" si="239"/>
        <v>0</v>
      </c>
      <c r="AG42" s="67">
        <f t="shared" si="239"/>
        <v>0</v>
      </c>
      <c r="AH42" s="67">
        <f t="shared" si="239"/>
        <v>0</v>
      </c>
      <c r="AI42" s="67">
        <f t="shared" si="239"/>
        <v>0</v>
      </c>
      <c r="AJ42" s="67">
        <f t="shared" si="239"/>
        <v>0</v>
      </c>
      <c r="AK42" s="67">
        <f t="shared" si="239"/>
        <v>0</v>
      </c>
      <c r="AL42" s="67">
        <f t="shared" si="240"/>
        <v>0</v>
      </c>
      <c r="AM42" s="67">
        <f t="shared" si="240"/>
        <v>0</v>
      </c>
      <c r="AN42" s="67">
        <f t="shared" si="240"/>
        <v>0</v>
      </c>
      <c r="AO42" s="67">
        <f t="shared" si="240"/>
        <v>0</v>
      </c>
      <c r="AP42" s="67">
        <f t="shared" si="240"/>
        <v>0</v>
      </c>
      <c r="AQ42" s="67">
        <f t="shared" si="240"/>
        <v>2240</v>
      </c>
      <c r="AR42" s="67">
        <f t="shared" si="240"/>
        <v>0</v>
      </c>
      <c r="AS42" s="67">
        <f t="shared" si="240"/>
        <v>0</v>
      </c>
      <c r="AT42" s="67">
        <f t="shared" si="240"/>
        <v>0</v>
      </c>
      <c r="AU42" s="67">
        <f t="shared" si="240"/>
        <v>0</v>
      </c>
      <c r="AV42" s="67">
        <f t="shared" si="241"/>
        <v>0</v>
      </c>
      <c r="AW42" s="67">
        <f t="shared" si="241"/>
        <v>0</v>
      </c>
      <c r="AX42" s="67">
        <f t="shared" si="241"/>
        <v>0</v>
      </c>
      <c r="AY42" s="67">
        <f t="shared" si="241"/>
        <v>0</v>
      </c>
      <c r="AZ42" s="67">
        <f t="shared" si="241"/>
        <v>0</v>
      </c>
      <c r="BA42" s="67">
        <f t="shared" si="241"/>
        <v>0</v>
      </c>
      <c r="BB42" s="67">
        <f t="shared" si="241"/>
        <v>0</v>
      </c>
      <c r="BC42" s="67">
        <f t="shared" si="241"/>
        <v>0</v>
      </c>
      <c r="BD42" s="67">
        <f t="shared" si="241"/>
        <v>0</v>
      </c>
      <c r="BE42" s="67">
        <f t="shared" si="241"/>
        <v>0</v>
      </c>
      <c r="BF42" s="67">
        <f t="shared" si="242"/>
        <v>0</v>
      </c>
      <c r="BG42" s="67">
        <f t="shared" si="242"/>
        <v>0</v>
      </c>
      <c r="BH42" s="67">
        <f t="shared" si="242"/>
        <v>0</v>
      </c>
      <c r="BI42" s="67">
        <f t="shared" si="242"/>
        <v>0</v>
      </c>
      <c r="BJ42" s="67">
        <f t="shared" si="242"/>
        <v>0</v>
      </c>
      <c r="BK42" s="67">
        <f t="shared" si="242"/>
        <v>0</v>
      </c>
      <c r="BL42" s="67">
        <f t="shared" si="242"/>
        <v>0</v>
      </c>
      <c r="BM42" s="67">
        <f t="shared" si="242"/>
        <v>0</v>
      </c>
      <c r="BN42" s="67">
        <f t="shared" si="242"/>
        <v>0</v>
      </c>
      <c r="BO42" s="67">
        <f t="shared" si="242"/>
        <v>0</v>
      </c>
      <c r="BP42" s="67">
        <f t="shared" si="242"/>
        <v>2240</v>
      </c>
      <c r="BQ42" s="67">
        <f t="shared" si="242"/>
        <v>0</v>
      </c>
      <c r="BR42" s="67">
        <f t="shared" si="242"/>
        <v>0</v>
      </c>
      <c r="BS42" s="67">
        <f t="shared" si="243"/>
        <v>0</v>
      </c>
      <c r="BT42" s="67">
        <f t="shared" si="243"/>
        <v>0</v>
      </c>
      <c r="BU42" s="67">
        <f t="shared" si="243"/>
        <v>0</v>
      </c>
      <c r="BV42" s="67">
        <f t="shared" si="243"/>
        <v>0</v>
      </c>
      <c r="BW42" s="67">
        <f t="shared" si="243"/>
        <v>0</v>
      </c>
      <c r="BX42" s="67">
        <f t="shared" si="243"/>
        <v>0</v>
      </c>
      <c r="BY42" s="67">
        <f t="shared" si="243"/>
        <v>0</v>
      </c>
      <c r="BZ42" s="67">
        <f t="shared" si="243"/>
        <v>0</v>
      </c>
      <c r="CA42" s="67">
        <f t="shared" si="243"/>
        <v>0</v>
      </c>
      <c r="CB42" s="67">
        <f t="shared" si="243"/>
        <v>0</v>
      </c>
      <c r="CC42" s="67">
        <f t="shared" si="244"/>
        <v>0</v>
      </c>
      <c r="CD42" s="67">
        <f t="shared" si="244"/>
        <v>0</v>
      </c>
      <c r="CE42" s="67">
        <f t="shared" si="244"/>
        <v>0</v>
      </c>
      <c r="CF42" s="67">
        <f t="shared" si="244"/>
        <v>0</v>
      </c>
      <c r="CG42" s="67">
        <f t="shared" si="244"/>
        <v>0</v>
      </c>
      <c r="CH42" s="67">
        <f t="shared" si="244"/>
        <v>0</v>
      </c>
      <c r="CI42" s="67">
        <f t="shared" si="244"/>
        <v>0</v>
      </c>
      <c r="CJ42" s="67">
        <f t="shared" si="244"/>
        <v>0</v>
      </c>
      <c r="CK42" s="67">
        <f t="shared" si="244"/>
        <v>0</v>
      </c>
      <c r="CL42" s="67">
        <f t="shared" si="244"/>
        <v>0</v>
      </c>
      <c r="CM42" s="67">
        <f t="shared" si="245"/>
        <v>0</v>
      </c>
      <c r="CN42" s="67">
        <f t="shared" si="245"/>
        <v>0</v>
      </c>
      <c r="CO42" s="67">
        <f t="shared" si="245"/>
        <v>2240</v>
      </c>
      <c r="CP42" s="67">
        <f t="shared" si="245"/>
        <v>0</v>
      </c>
      <c r="CQ42" s="67">
        <f t="shared" si="245"/>
        <v>0</v>
      </c>
      <c r="CR42" s="67">
        <f t="shared" si="245"/>
        <v>0</v>
      </c>
      <c r="CS42" s="67">
        <f t="shared" si="245"/>
        <v>0</v>
      </c>
      <c r="CT42" s="67">
        <f t="shared" si="245"/>
        <v>0</v>
      </c>
      <c r="CU42" s="67">
        <f t="shared" si="245"/>
        <v>0</v>
      </c>
      <c r="CV42" s="67">
        <f t="shared" si="245"/>
        <v>0</v>
      </c>
      <c r="CW42" s="67">
        <f t="shared" si="246"/>
        <v>0</v>
      </c>
      <c r="CX42" s="67">
        <f t="shared" si="246"/>
        <v>0</v>
      </c>
      <c r="CY42" s="67">
        <f t="shared" si="246"/>
        <v>0</v>
      </c>
      <c r="CZ42" s="67">
        <f t="shared" si="246"/>
        <v>0</v>
      </c>
      <c r="DA42" s="67">
        <f t="shared" si="246"/>
        <v>0</v>
      </c>
      <c r="DB42" s="67">
        <f t="shared" si="246"/>
        <v>0</v>
      </c>
      <c r="DC42" s="67">
        <f t="shared" si="246"/>
        <v>0</v>
      </c>
      <c r="DD42" s="67">
        <f t="shared" si="246"/>
        <v>0</v>
      </c>
      <c r="DE42" s="67">
        <f t="shared" si="246"/>
        <v>0</v>
      </c>
      <c r="DF42" s="67">
        <f t="shared" si="246"/>
        <v>0</v>
      </c>
      <c r="DG42" s="67">
        <f t="shared" si="247"/>
        <v>0</v>
      </c>
      <c r="DH42" s="67">
        <f t="shared" si="247"/>
        <v>0</v>
      </c>
      <c r="DI42" s="67">
        <f t="shared" si="247"/>
        <v>0</v>
      </c>
      <c r="DJ42" s="67">
        <f t="shared" si="247"/>
        <v>0</v>
      </c>
      <c r="DK42" s="67">
        <f t="shared" si="247"/>
        <v>0</v>
      </c>
      <c r="DL42" s="67">
        <f t="shared" si="247"/>
        <v>0</v>
      </c>
      <c r="DM42" s="67">
        <f t="shared" si="247"/>
        <v>0</v>
      </c>
      <c r="DN42" s="67">
        <f t="shared" si="247"/>
        <v>2240</v>
      </c>
      <c r="DO42" s="67">
        <f t="shared" si="247"/>
        <v>0</v>
      </c>
      <c r="DP42" s="67">
        <f t="shared" si="247"/>
        <v>0</v>
      </c>
      <c r="DQ42" s="67">
        <f t="shared" si="248"/>
        <v>0</v>
      </c>
      <c r="DR42" s="67">
        <f t="shared" si="248"/>
        <v>0</v>
      </c>
      <c r="DS42" s="67">
        <f t="shared" si="248"/>
        <v>0</v>
      </c>
      <c r="DT42" s="67">
        <f t="shared" si="248"/>
        <v>0</v>
      </c>
      <c r="DU42" s="67">
        <f t="shared" si="248"/>
        <v>0</v>
      </c>
      <c r="DV42" s="67">
        <f t="shared" si="248"/>
        <v>0</v>
      </c>
      <c r="DW42" s="67">
        <f t="shared" si="248"/>
        <v>0</v>
      </c>
      <c r="DX42" s="67">
        <f t="shared" si="248"/>
        <v>0</v>
      </c>
      <c r="DY42" s="67">
        <f t="shared" si="248"/>
        <v>0</v>
      </c>
      <c r="DZ42" s="67">
        <f t="shared" si="248"/>
        <v>0</v>
      </c>
      <c r="EA42" s="67">
        <f t="shared" si="248"/>
        <v>0</v>
      </c>
      <c r="EB42" s="67">
        <f t="shared" si="248"/>
        <v>0</v>
      </c>
      <c r="EZ42" s="68">
        <f t="shared" si="122"/>
        <v>89.6</v>
      </c>
      <c r="FB42">
        <f t="shared" si="125"/>
        <v>0</v>
      </c>
      <c r="FC42">
        <f t="shared" si="127"/>
        <v>0</v>
      </c>
      <c r="FD42">
        <f t="shared" si="128"/>
        <v>0</v>
      </c>
      <c r="FE42">
        <f t="shared" si="129"/>
        <v>0</v>
      </c>
      <c r="FF42">
        <f t="shared" si="130"/>
        <v>0</v>
      </c>
      <c r="FG42">
        <f t="shared" si="131"/>
        <v>0</v>
      </c>
      <c r="FH42">
        <f t="shared" si="132"/>
        <v>0</v>
      </c>
      <c r="FI42">
        <f t="shared" si="133"/>
        <v>0</v>
      </c>
      <c r="FJ42">
        <f t="shared" si="134"/>
        <v>0</v>
      </c>
      <c r="FK42">
        <f t="shared" si="135"/>
        <v>0</v>
      </c>
      <c r="FL42">
        <f t="shared" si="136"/>
        <v>0</v>
      </c>
      <c r="FM42">
        <f t="shared" si="137"/>
        <v>2240</v>
      </c>
      <c r="FN42">
        <f t="shared" si="138"/>
        <v>0</v>
      </c>
      <c r="FO42">
        <f t="shared" si="139"/>
        <v>0</v>
      </c>
      <c r="FP42">
        <f t="shared" si="140"/>
        <v>0</v>
      </c>
      <c r="FQ42">
        <f t="shared" si="141"/>
        <v>0</v>
      </c>
      <c r="FR42">
        <f t="shared" si="142"/>
        <v>0</v>
      </c>
      <c r="FS42">
        <f t="shared" si="143"/>
        <v>0</v>
      </c>
      <c r="FT42">
        <f t="shared" si="144"/>
        <v>0</v>
      </c>
      <c r="FU42">
        <f t="shared" si="145"/>
        <v>0</v>
      </c>
      <c r="FV42">
        <f t="shared" si="146"/>
        <v>0</v>
      </c>
      <c r="FW42">
        <f t="shared" si="147"/>
        <v>0</v>
      </c>
      <c r="FX42">
        <f t="shared" si="148"/>
        <v>0</v>
      </c>
      <c r="FY42">
        <f t="shared" si="149"/>
        <v>0</v>
      </c>
      <c r="FZ42">
        <f t="shared" si="150"/>
        <v>0</v>
      </c>
      <c r="GA42">
        <f t="shared" si="151"/>
        <v>0</v>
      </c>
      <c r="GB42">
        <f t="shared" si="152"/>
        <v>0</v>
      </c>
      <c r="GC42">
        <f t="shared" si="153"/>
        <v>0</v>
      </c>
      <c r="GD42">
        <f t="shared" si="154"/>
        <v>0</v>
      </c>
      <c r="GE42">
        <f t="shared" si="155"/>
        <v>0</v>
      </c>
      <c r="GF42">
        <f t="shared" si="156"/>
        <v>0</v>
      </c>
      <c r="GG42">
        <f t="shared" si="157"/>
        <v>0</v>
      </c>
      <c r="GH42">
        <f t="shared" si="158"/>
        <v>0</v>
      </c>
      <c r="GI42">
        <f t="shared" si="159"/>
        <v>0</v>
      </c>
      <c r="GJ42">
        <f t="shared" si="160"/>
        <v>0</v>
      </c>
      <c r="GK42">
        <f t="shared" si="161"/>
        <v>0</v>
      </c>
      <c r="GL42">
        <f t="shared" si="162"/>
        <v>2240</v>
      </c>
      <c r="GM42">
        <f t="shared" si="163"/>
        <v>0</v>
      </c>
      <c r="GN42">
        <f t="shared" si="164"/>
        <v>0</v>
      </c>
      <c r="GO42">
        <f t="shared" si="165"/>
        <v>0</v>
      </c>
      <c r="GP42">
        <f t="shared" si="166"/>
        <v>0</v>
      </c>
      <c r="GQ42">
        <f t="shared" si="167"/>
        <v>0</v>
      </c>
      <c r="GR42">
        <f t="shared" si="168"/>
        <v>0</v>
      </c>
      <c r="GS42">
        <f t="shared" si="169"/>
        <v>0</v>
      </c>
      <c r="GT42">
        <f t="shared" si="170"/>
        <v>0</v>
      </c>
      <c r="GU42">
        <f t="shared" si="171"/>
        <v>0</v>
      </c>
      <c r="GV42">
        <f t="shared" si="172"/>
        <v>0</v>
      </c>
      <c r="GW42">
        <f t="shared" si="173"/>
        <v>0</v>
      </c>
      <c r="GX42">
        <f t="shared" si="174"/>
        <v>0</v>
      </c>
      <c r="GY42">
        <f t="shared" si="175"/>
        <v>0</v>
      </c>
      <c r="GZ42">
        <f t="shared" si="176"/>
        <v>0</v>
      </c>
      <c r="HA42">
        <f t="shared" si="177"/>
        <v>0</v>
      </c>
      <c r="HB42">
        <f t="shared" si="178"/>
        <v>0</v>
      </c>
      <c r="HC42">
        <f t="shared" si="179"/>
        <v>0</v>
      </c>
      <c r="HD42">
        <f t="shared" si="180"/>
        <v>0</v>
      </c>
      <c r="HE42">
        <f t="shared" si="181"/>
        <v>0</v>
      </c>
      <c r="HF42">
        <f t="shared" si="182"/>
        <v>0</v>
      </c>
      <c r="HG42">
        <f t="shared" si="183"/>
        <v>0</v>
      </c>
      <c r="HH42">
        <f t="shared" si="184"/>
        <v>0</v>
      </c>
      <c r="HI42">
        <f t="shared" si="185"/>
        <v>0</v>
      </c>
      <c r="HJ42">
        <f t="shared" si="186"/>
        <v>0</v>
      </c>
      <c r="HK42">
        <f t="shared" si="187"/>
        <v>2240</v>
      </c>
      <c r="HL42">
        <f t="shared" si="188"/>
        <v>0</v>
      </c>
      <c r="HM42">
        <f t="shared" si="189"/>
        <v>0</v>
      </c>
      <c r="HN42">
        <f t="shared" si="126"/>
        <v>0</v>
      </c>
      <c r="HO42">
        <f t="shared" si="223"/>
        <v>0</v>
      </c>
      <c r="HP42">
        <f t="shared" si="224"/>
        <v>0</v>
      </c>
      <c r="HQ42">
        <f t="shared" si="225"/>
        <v>0</v>
      </c>
      <c r="HR42">
        <f t="shared" si="190"/>
        <v>0</v>
      </c>
      <c r="HS42">
        <f t="shared" si="191"/>
        <v>0</v>
      </c>
      <c r="HT42">
        <f t="shared" si="192"/>
        <v>0</v>
      </c>
      <c r="HU42">
        <f t="shared" si="193"/>
        <v>0</v>
      </c>
      <c r="HV42">
        <f t="shared" si="194"/>
        <v>0</v>
      </c>
      <c r="HW42">
        <f t="shared" si="195"/>
        <v>0</v>
      </c>
      <c r="HX42">
        <f t="shared" si="196"/>
        <v>0</v>
      </c>
      <c r="HY42">
        <f t="shared" si="197"/>
        <v>0</v>
      </c>
      <c r="HZ42">
        <f t="shared" si="198"/>
        <v>0</v>
      </c>
      <c r="IA42">
        <f t="shared" si="199"/>
        <v>0</v>
      </c>
      <c r="IB42">
        <f t="shared" si="200"/>
        <v>0</v>
      </c>
      <c r="IC42">
        <f t="shared" si="201"/>
        <v>0</v>
      </c>
      <c r="ID42">
        <f t="shared" si="202"/>
        <v>0</v>
      </c>
      <c r="IE42">
        <f t="shared" si="203"/>
        <v>0</v>
      </c>
      <c r="IF42">
        <f t="shared" si="204"/>
        <v>0</v>
      </c>
      <c r="IG42">
        <f t="shared" si="205"/>
        <v>0</v>
      </c>
      <c r="IH42">
        <f t="shared" si="206"/>
        <v>0</v>
      </c>
      <c r="II42">
        <f t="shared" si="207"/>
        <v>0</v>
      </c>
      <c r="IJ42">
        <f t="shared" si="208"/>
        <v>2240</v>
      </c>
      <c r="IK42">
        <f t="shared" si="209"/>
        <v>0</v>
      </c>
      <c r="IL42">
        <f t="shared" si="210"/>
        <v>0</v>
      </c>
      <c r="IM42">
        <f t="shared" si="211"/>
        <v>0</v>
      </c>
      <c r="IN42">
        <f t="shared" si="212"/>
        <v>0</v>
      </c>
      <c r="IO42">
        <f t="shared" si="213"/>
        <v>0</v>
      </c>
      <c r="IP42">
        <f t="shared" si="214"/>
        <v>0</v>
      </c>
      <c r="IQ42">
        <f t="shared" si="215"/>
        <v>0</v>
      </c>
      <c r="IR42">
        <f t="shared" si="216"/>
        <v>0</v>
      </c>
      <c r="IS42">
        <f t="shared" si="217"/>
        <v>0</v>
      </c>
      <c r="IT42">
        <f t="shared" si="218"/>
        <v>0</v>
      </c>
      <c r="IU42">
        <f t="shared" si="219"/>
        <v>0</v>
      </c>
      <c r="IV42">
        <f t="shared" si="220"/>
        <v>0</v>
      </c>
      <c r="IW42">
        <f t="shared" si="221"/>
        <v>0</v>
      </c>
      <c r="IX42">
        <f t="shared" si="222"/>
        <v>0</v>
      </c>
    </row>
    <row r="43" spans="1:258" ht="14.25" x14ac:dyDescent="0.2">
      <c r="A43" t="s">
        <v>24</v>
      </c>
      <c r="B43" s="6" t="s">
        <v>8</v>
      </c>
      <c r="C43" t="s">
        <v>14</v>
      </c>
      <c r="D43" s="5">
        <v>31116</v>
      </c>
      <c r="E43" s="5" t="s">
        <v>21</v>
      </c>
      <c r="F43" s="5">
        <v>21</v>
      </c>
      <c r="G43" s="6" t="s">
        <v>43</v>
      </c>
      <c r="H43" s="6"/>
      <c r="I43" s="6" t="s">
        <v>471</v>
      </c>
      <c r="J43" s="5">
        <v>2021</v>
      </c>
      <c r="K43" s="5">
        <v>12</v>
      </c>
      <c r="L43" s="5">
        <v>54</v>
      </c>
      <c r="M43" s="6">
        <f t="shared" si="237"/>
        <v>1134</v>
      </c>
      <c r="N43" s="10">
        <f t="shared" si="110"/>
        <v>94.5</v>
      </c>
      <c r="P43" t="s">
        <v>227</v>
      </c>
      <c r="Q43" t="s">
        <v>150</v>
      </c>
      <c r="R43" s="67">
        <f t="shared" ref="R43:AA43" si="249">IF(R$12&gt;=$J43,IF(MOD(R$12-$J43,$K43)=0,$M43,0),0)</f>
        <v>0</v>
      </c>
      <c r="S43" s="67">
        <f t="shared" si="249"/>
        <v>0</v>
      </c>
      <c r="T43" s="67">
        <f t="shared" si="249"/>
        <v>0</v>
      </c>
      <c r="U43" s="67">
        <f t="shared" si="249"/>
        <v>0</v>
      </c>
      <c r="V43" s="67">
        <f t="shared" si="249"/>
        <v>0</v>
      </c>
      <c r="W43" s="67">
        <f t="shared" si="249"/>
        <v>0</v>
      </c>
      <c r="X43" s="67">
        <f t="shared" si="249"/>
        <v>0</v>
      </c>
      <c r="Y43" s="67">
        <f t="shared" si="249"/>
        <v>0</v>
      </c>
      <c r="Z43" s="67">
        <f t="shared" si="249"/>
        <v>0</v>
      </c>
      <c r="AA43" s="67">
        <f t="shared" si="249"/>
        <v>0</v>
      </c>
      <c r="AB43" s="67">
        <f t="shared" ref="AB43:AK43" si="250">IF(AB$12&gt;=$J43,IF(MOD(AB$12-$J43,$K43)=0,$M43,0),0)</f>
        <v>0</v>
      </c>
      <c r="AC43" s="67">
        <f t="shared" si="250"/>
        <v>0</v>
      </c>
      <c r="AD43" s="67">
        <f t="shared" si="250"/>
        <v>0</v>
      </c>
      <c r="AE43" s="67">
        <f t="shared" si="250"/>
        <v>0</v>
      </c>
      <c r="AF43" s="67">
        <f t="shared" si="250"/>
        <v>0</v>
      </c>
      <c r="AG43" s="67">
        <f t="shared" si="250"/>
        <v>0</v>
      </c>
      <c r="AH43" s="67">
        <f t="shared" si="250"/>
        <v>0</v>
      </c>
      <c r="AI43" s="67">
        <f t="shared" si="250"/>
        <v>0</v>
      </c>
      <c r="AJ43" s="67">
        <f t="shared" si="250"/>
        <v>1134</v>
      </c>
      <c r="AK43" s="67">
        <f t="shared" si="250"/>
        <v>0</v>
      </c>
      <c r="AL43" s="67">
        <f t="shared" ref="AL43:AU43" si="251">IF(AL$12&gt;=$J43,IF(MOD(AL$12-$J43,$K43)=0,$M43,0),0)</f>
        <v>0</v>
      </c>
      <c r="AM43" s="67">
        <f t="shared" si="251"/>
        <v>0</v>
      </c>
      <c r="AN43" s="67">
        <f t="shared" si="251"/>
        <v>0</v>
      </c>
      <c r="AO43" s="67">
        <f t="shared" si="251"/>
        <v>0</v>
      </c>
      <c r="AP43" s="67">
        <f t="shared" si="251"/>
        <v>0</v>
      </c>
      <c r="AQ43" s="67">
        <f t="shared" si="251"/>
        <v>0</v>
      </c>
      <c r="AR43" s="67">
        <f t="shared" si="251"/>
        <v>0</v>
      </c>
      <c r="AS43" s="67">
        <f t="shared" si="251"/>
        <v>0</v>
      </c>
      <c r="AT43" s="67">
        <f t="shared" si="251"/>
        <v>0</v>
      </c>
      <c r="AU43" s="67">
        <f t="shared" si="251"/>
        <v>0</v>
      </c>
      <c r="AV43" s="67">
        <f t="shared" ref="AV43:BE43" si="252">IF(AV$12&gt;=$J43,IF(MOD(AV$12-$J43,$K43)=0,$M43,0),0)</f>
        <v>1134</v>
      </c>
      <c r="AW43" s="67">
        <f t="shared" si="252"/>
        <v>0</v>
      </c>
      <c r="AX43" s="67">
        <f t="shared" si="252"/>
        <v>0</v>
      </c>
      <c r="AY43" s="67">
        <f t="shared" si="252"/>
        <v>0</v>
      </c>
      <c r="AZ43" s="67">
        <f t="shared" si="252"/>
        <v>0</v>
      </c>
      <c r="BA43" s="67">
        <f t="shared" si="252"/>
        <v>0</v>
      </c>
      <c r="BB43" s="67">
        <f t="shared" si="252"/>
        <v>0</v>
      </c>
      <c r="BC43" s="67">
        <f t="shared" si="252"/>
        <v>0</v>
      </c>
      <c r="BD43" s="67">
        <f t="shared" si="252"/>
        <v>0</v>
      </c>
      <c r="BE43" s="67">
        <f t="shared" si="252"/>
        <v>0</v>
      </c>
      <c r="BF43" s="67">
        <f t="shared" ref="BF43:BR43" si="253">IF(BF$12&gt;=$J43,IF(MOD(BF$12-$J43,$K43)=0,$M43,0),0)</f>
        <v>0</v>
      </c>
      <c r="BG43" s="67">
        <f t="shared" si="253"/>
        <v>0</v>
      </c>
      <c r="BH43" s="67">
        <f t="shared" si="253"/>
        <v>1134</v>
      </c>
      <c r="BI43" s="67">
        <f t="shared" si="253"/>
        <v>0</v>
      </c>
      <c r="BJ43" s="67">
        <f t="shared" si="253"/>
        <v>0</v>
      </c>
      <c r="BK43" s="67">
        <f t="shared" si="253"/>
        <v>0</v>
      </c>
      <c r="BL43" s="67">
        <f t="shared" si="253"/>
        <v>0</v>
      </c>
      <c r="BM43" s="67">
        <f t="shared" si="253"/>
        <v>0</v>
      </c>
      <c r="BN43" s="67">
        <f t="shared" si="253"/>
        <v>0</v>
      </c>
      <c r="BO43" s="67">
        <f t="shared" si="253"/>
        <v>0</v>
      </c>
      <c r="BP43" s="67">
        <f t="shared" si="253"/>
        <v>0</v>
      </c>
      <c r="BQ43" s="67">
        <f t="shared" si="253"/>
        <v>0</v>
      </c>
      <c r="BR43" s="67">
        <f t="shared" si="253"/>
        <v>0</v>
      </c>
      <c r="BS43" s="67">
        <f t="shared" ref="BS43:CB43" si="254">IF(MOD(BS$12-$J43,$K43)=0,$M43,0)</f>
        <v>0</v>
      </c>
      <c r="BT43" s="67">
        <f t="shared" si="254"/>
        <v>1134</v>
      </c>
      <c r="BU43" s="67">
        <f t="shared" si="254"/>
        <v>0</v>
      </c>
      <c r="BV43" s="67">
        <f t="shared" si="254"/>
        <v>0</v>
      </c>
      <c r="BW43" s="67">
        <f t="shared" si="254"/>
        <v>0</v>
      </c>
      <c r="BX43" s="67">
        <f t="shared" si="254"/>
        <v>0</v>
      </c>
      <c r="BY43" s="67">
        <f t="shared" si="254"/>
        <v>0</v>
      </c>
      <c r="BZ43" s="67">
        <f t="shared" si="254"/>
        <v>0</v>
      </c>
      <c r="CA43" s="67">
        <f t="shared" si="254"/>
        <v>0</v>
      </c>
      <c r="CB43" s="67">
        <f t="shared" si="254"/>
        <v>0</v>
      </c>
      <c r="CC43" s="67">
        <f t="shared" ref="CC43:CL43" si="255">IF(MOD(CC$12-$J43,$K43)=0,$M43,0)</f>
        <v>0</v>
      </c>
      <c r="CD43" s="67">
        <f t="shared" si="255"/>
        <v>0</v>
      </c>
      <c r="CE43" s="67">
        <f t="shared" si="255"/>
        <v>0</v>
      </c>
      <c r="CF43" s="67">
        <f t="shared" si="255"/>
        <v>1134</v>
      </c>
      <c r="CG43" s="67">
        <f t="shared" si="255"/>
        <v>0</v>
      </c>
      <c r="CH43" s="67">
        <f t="shared" si="255"/>
        <v>0</v>
      </c>
      <c r="CI43" s="67">
        <f t="shared" si="255"/>
        <v>0</v>
      </c>
      <c r="CJ43" s="67">
        <f t="shared" si="255"/>
        <v>0</v>
      </c>
      <c r="CK43" s="67">
        <f t="shared" si="255"/>
        <v>0</v>
      </c>
      <c r="CL43" s="67">
        <f t="shared" si="255"/>
        <v>0</v>
      </c>
      <c r="CM43" s="67">
        <f t="shared" ref="CM43:CV43" si="256">IF(MOD(CM$12-$J43,$K43)=0,$M43,0)</f>
        <v>0</v>
      </c>
      <c r="CN43" s="67">
        <f t="shared" si="256"/>
        <v>0</v>
      </c>
      <c r="CO43" s="67">
        <f t="shared" si="256"/>
        <v>0</v>
      </c>
      <c r="CP43" s="67">
        <f t="shared" si="256"/>
        <v>0</v>
      </c>
      <c r="CQ43" s="67">
        <f t="shared" si="256"/>
        <v>0</v>
      </c>
      <c r="CR43" s="67">
        <f t="shared" si="256"/>
        <v>1134</v>
      </c>
      <c r="CS43" s="67">
        <f t="shared" si="256"/>
        <v>0</v>
      </c>
      <c r="CT43" s="67">
        <f t="shared" si="256"/>
        <v>0</v>
      </c>
      <c r="CU43" s="67">
        <f t="shared" si="256"/>
        <v>0</v>
      </c>
      <c r="CV43" s="67">
        <f t="shared" si="256"/>
        <v>0</v>
      </c>
      <c r="CW43" s="67">
        <f t="shared" ref="CW43:DF43" si="257">IF(MOD(CW$12-$J43,$K43)=0,$M43,0)</f>
        <v>0</v>
      </c>
      <c r="CX43" s="67">
        <f t="shared" si="257"/>
        <v>0</v>
      </c>
      <c r="CY43" s="67">
        <f t="shared" si="257"/>
        <v>0</v>
      </c>
      <c r="CZ43" s="67">
        <f t="shared" si="257"/>
        <v>0</v>
      </c>
      <c r="DA43" s="67">
        <f t="shared" si="257"/>
        <v>0</v>
      </c>
      <c r="DB43" s="67">
        <f t="shared" si="257"/>
        <v>0</v>
      </c>
      <c r="DC43" s="67">
        <f t="shared" si="257"/>
        <v>0</v>
      </c>
      <c r="DD43" s="67">
        <f t="shared" si="257"/>
        <v>1134</v>
      </c>
      <c r="DE43" s="67">
        <f t="shared" si="257"/>
        <v>0</v>
      </c>
      <c r="DF43" s="67">
        <f t="shared" si="257"/>
        <v>0</v>
      </c>
      <c r="DG43" s="67">
        <f t="shared" ref="DG43:DP43" si="258">IF(MOD(DG$12-$J43,$K43)=0,$M43,0)</f>
        <v>0</v>
      </c>
      <c r="DH43" s="67">
        <f t="shared" si="258"/>
        <v>0</v>
      </c>
      <c r="DI43" s="67">
        <f t="shared" si="258"/>
        <v>0</v>
      </c>
      <c r="DJ43" s="67">
        <f t="shared" si="258"/>
        <v>0</v>
      </c>
      <c r="DK43" s="67">
        <f t="shared" si="258"/>
        <v>0</v>
      </c>
      <c r="DL43" s="67">
        <f t="shared" si="258"/>
        <v>0</v>
      </c>
      <c r="DM43" s="67">
        <f t="shared" si="258"/>
        <v>0</v>
      </c>
      <c r="DN43" s="67">
        <f t="shared" si="258"/>
        <v>0</v>
      </c>
      <c r="DO43" s="67">
        <f t="shared" si="258"/>
        <v>0</v>
      </c>
      <c r="DP43" s="67">
        <f t="shared" si="258"/>
        <v>1134</v>
      </c>
      <c r="DQ43" s="67">
        <f t="shared" ref="DQ43:EB43" si="259">IF(MOD(DQ$12-$J43,$K43)=0,$M43,0)</f>
        <v>0</v>
      </c>
      <c r="DR43" s="67">
        <f t="shared" si="259"/>
        <v>0</v>
      </c>
      <c r="DS43" s="67">
        <f t="shared" si="259"/>
        <v>0</v>
      </c>
      <c r="DT43" s="67">
        <f t="shared" si="259"/>
        <v>0</v>
      </c>
      <c r="DU43" s="67">
        <f t="shared" si="259"/>
        <v>0</v>
      </c>
      <c r="DV43" s="67">
        <f t="shared" si="259"/>
        <v>0</v>
      </c>
      <c r="DW43" s="67">
        <f t="shared" si="259"/>
        <v>0</v>
      </c>
      <c r="DX43" s="67">
        <f t="shared" si="259"/>
        <v>0</v>
      </c>
      <c r="DY43" s="67">
        <f t="shared" si="259"/>
        <v>0</v>
      </c>
      <c r="DZ43" s="67">
        <f t="shared" si="259"/>
        <v>0</v>
      </c>
      <c r="EA43" s="67">
        <f t="shared" si="259"/>
        <v>0</v>
      </c>
      <c r="EB43" s="67">
        <f t="shared" si="259"/>
        <v>1134</v>
      </c>
      <c r="EZ43" s="68">
        <f t="shared" si="122"/>
        <v>94.5</v>
      </c>
      <c r="FB43">
        <f t="shared" si="125"/>
        <v>0</v>
      </c>
      <c r="FC43">
        <f t="shared" si="127"/>
        <v>0</v>
      </c>
      <c r="FD43">
        <f t="shared" si="128"/>
        <v>0</v>
      </c>
      <c r="FE43">
        <f t="shared" si="129"/>
        <v>0</v>
      </c>
      <c r="FF43">
        <f t="shared" si="130"/>
        <v>1134</v>
      </c>
      <c r="FG43">
        <f t="shared" si="131"/>
        <v>0</v>
      </c>
      <c r="FH43">
        <f t="shared" si="132"/>
        <v>0</v>
      </c>
      <c r="FI43">
        <f t="shared" si="133"/>
        <v>0</v>
      </c>
      <c r="FJ43">
        <f t="shared" si="134"/>
        <v>0</v>
      </c>
      <c r="FK43">
        <f t="shared" si="135"/>
        <v>0</v>
      </c>
      <c r="FL43">
        <f t="shared" si="136"/>
        <v>0</v>
      </c>
      <c r="FM43">
        <f t="shared" si="137"/>
        <v>0</v>
      </c>
      <c r="FN43">
        <f t="shared" si="138"/>
        <v>0</v>
      </c>
      <c r="FO43">
        <f t="shared" si="139"/>
        <v>0</v>
      </c>
      <c r="FP43">
        <f t="shared" si="140"/>
        <v>0</v>
      </c>
      <c r="FQ43">
        <f t="shared" si="141"/>
        <v>0</v>
      </c>
      <c r="FR43">
        <f t="shared" si="142"/>
        <v>1134</v>
      </c>
      <c r="FS43">
        <f t="shared" si="143"/>
        <v>0</v>
      </c>
      <c r="FT43">
        <f t="shared" si="144"/>
        <v>0</v>
      </c>
      <c r="FU43">
        <f t="shared" si="145"/>
        <v>0</v>
      </c>
      <c r="FV43">
        <f t="shared" si="146"/>
        <v>0</v>
      </c>
      <c r="FW43">
        <f t="shared" si="147"/>
        <v>0</v>
      </c>
      <c r="FX43">
        <f t="shared" si="148"/>
        <v>0</v>
      </c>
      <c r="FY43">
        <f t="shared" si="149"/>
        <v>0</v>
      </c>
      <c r="FZ43">
        <f t="shared" si="150"/>
        <v>0</v>
      </c>
      <c r="GA43">
        <f t="shared" si="151"/>
        <v>0</v>
      </c>
      <c r="GB43">
        <f t="shared" si="152"/>
        <v>0</v>
      </c>
      <c r="GC43">
        <f t="shared" si="153"/>
        <v>0</v>
      </c>
      <c r="GD43">
        <f t="shared" si="154"/>
        <v>1134</v>
      </c>
      <c r="GE43">
        <f t="shared" si="155"/>
        <v>0</v>
      </c>
      <c r="GF43">
        <f t="shared" si="156"/>
        <v>0</v>
      </c>
      <c r="GG43">
        <f t="shared" si="157"/>
        <v>0</v>
      </c>
      <c r="GH43">
        <f t="shared" si="158"/>
        <v>0</v>
      </c>
      <c r="GI43">
        <f t="shared" si="159"/>
        <v>0</v>
      </c>
      <c r="GJ43">
        <f t="shared" si="160"/>
        <v>0</v>
      </c>
      <c r="GK43">
        <f t="shared" si="161"/>
        <v>0</v>
      </c>
      <c r="GL43">
        <f t="shared" si="162"/>
        <v>0</v>
      </c>
      <c r="GM43">
        <f t="shared" si="163"/>
        <v>0</v>
      </c>
      <c r="GN43">
        <f t="shared" si="164"/>
        <v>0</v>
      </c>
      <c r="GO43">
        <f t="shared" si="165"/>
        <v>0</v>
      </c>
      <c r="GP43">
        <f t="shared" si="166"/>
        <v>1134</v>
      </c>
      <c r="GQ43">
        <f t="shared" si="167"/>
        <v>0</v>
      </c>
      <c r="GR43">
        <f t="shared" si="168"/>
        <v>0</v>
      </c>
      <c r="GS43">
        <f t="shared" si="169"/>
        <v>0</v>
      </c>
      <c r="GT43">
        <f t="shared" si="170"/>
        <v>0</v>
      </c>
      <c r="GU43">
        <f t="shared" si="171"/>
        <v>0</v>
      </c>
      <c r="GV43">
        <f t="shared" si="172"/>
        <v>0</v>
      </c>
      <c r="GW43">
        <f t="shared" si="173"/>
        <v>0</v>
      </c>
      <c r="GX43">
        <f t="shared" si="174"/>
        <v>0</v>
      </c>
      <c r="GY43">
        <f t="shared" si="175"/>
        <v>0</v>
      </c>
      <c r="GZ43">
        <f t="shared" si="176"/>
        <v>0</v>
      </c>
      <c r="HA43">
        <f t="shared" si="177"/>
        <v>0</v>
      </c>
      <c r="HB43">
        <f t="shared" si="178"/>
        <v>1134</v>
      </c>
      <c r="HC43">
        <f t="shared" si="179"/>
        <v>0</v>
      </c>
      <c r="HD43">
        <f t="shared" si="180"/>
        <v>0</v>
      </c>
      <c r="HE43">
        <f t="shared" si="181"/>
        <v>0</v>
      </c>
      <c r="HF43">
        <f t="shared" si="182"/>
        <v>0</v>
      </c>
      <c r="HG43">
        <f t="shared" si="183"/>
        <v>0</v>
      </c>
      <c r="HH43">
        <f t="shared" si="184"/>
        <v>0</v>
      </c>
      <c r="HI43">
        <f t="shared" si="185"/>
        <v>0</v>
      </c>
      <c r="HJ43">
        <f t="shared" si="186"/>
        <v>0</v>
      </c>
      <c r="HK43">
        <f t="shared" si="187"/>
        <v>0</v>
      </c>
      <c r="HL43">
        <f t="shared" si="188"/>
        <v>0</v>
      </c>
      <c r="HM43">
        <f t="shared" si="189"/>
        <v>0</v>
      </c>
      <c r="HN43">
        <f t="shared" si="126"/>
        <v>1134</v>
      </c>
      <c r="HO43">
        <f t="shared" si="223"/>
        <v>0</v>
      </c>
      <c r="HP43">
        <f t="shared" si="224"/>
        <v>0</v>
      </c>
      <c r="HQ43">
        <f t="shared" si="225"/>
        <v>0</v>
      </c>
      <c r="HR43">
        <f t="shared" si="190"/>
        <v>0</v>
      </c>
      <c r="HS43">
        <f t="shared" si="191"/>
        <v>0</v>
      </c>
      <c r="HT43">
        <f t="shared" si="192"/>
        <v>0</v>
      </c>
      <c r="HU43">
        <f t="shared" si="193"/>
        <v>0</v>
      </c>
      <c r="HV43">
        <f t="shared" si="194"/>
        <v>0</v>
      </c>
      <c r="HW43">
        <f t="shared" si="195"/>
        <v>0</v>
      </c>
      <c r="HX43">
        <f t="shared" si="196"/>
        <v>0</v>
      </c>
      <c r="HY43">
        <f t="shared" si="197"/>
        <v>0</v>
      </c>
      <c r="HZ43">
        <f t="shared" si="198"/>
        <v>1134</v>
      </c>
      <c r="IA43">
        <f t="shared" si="199"/>
        <v>0</v>
      </c>
      <c r="IB43">
        <f t="shared" si="200"/>
        <v>0</v>
      </c>
      <c r="IC43">
        <f t="shared" si="201"/>
        <v>0</v>
      </c>
      <c r="ID43">
        <f t="shared" si="202"/>
        <v>0</v>
      </c>
      <c r="IE43">
        <f t="shared" si="203"/>
        <v>0</v>
      </c>
      <c r="IF43">
        <f t="shared" si="204"/>
        <v>0</v>
      </c>
      <c r="IG43">
        <f t="shared" si="205"/>
        <v>0</v>
      </c>
      <c r="IH43">
        <f t="shared" si="206"/>
        <v>0</v>
      </c>
      <c r="II43">
        <f t="shared" si="207"/>
        <v>0</v>
      </c>
      <c r="IJ43">
        <f t="shared" si="208"/>
        <v>0</v>
      </c>
      <c r="IK43">
        <f t="shared" si="209"/>
        <v>0</v>
      </c>
      <c r="IL43">
        <f t="shared" si="210"/>
        <v>1134</v>
      </c>
      <c r="IM43">
        <f t="shared" si="211"/>
        <v>0</v>
      </c>
      <c r="IN43">
        <f t="shared" si="212"/>
        <v>0</v>
      </c>
      <c r="IO43">
        <f t="shared" si="213"/>
        <v>0</v>
      </c>
      <c r="IP43">
        <f t="shared" si="214"/>
        <v>0</v>
      </c>
      <c r="IQ43">
        <f t="shared" si="215"/>
        <v>0</v>
      </c>
      <c r="IR43">
        <f t="shared" si="216"/>
        <v>0</v>
      </c>
      <c r="IS43">
        <f t="shared" si="217"/>
        <v>0</v>
      </c>
      <c r="IT43">
        <f t="shared" si="218"/>
        <v>0</v>
      </c>
      <c r="IU43">
        <f t="shared" si="219"/>
        <v>0</v>
      </c>
      <c r="IV43">
        <f t="shared" si="220"/>
        <v>0</v>
      </c>
      <c r="IW43">
        <f t="shared" si="221"/>
        <v>0</v>
      </c>
      <c r="IX43">
        <f t="shared" si="222"/>
        <v>1134</v>
      </c>
    </row>
    <row r="44" spans="1:258" x14ac:dyDescent="0.2">
      <c r="A44" t="s">
        <v>26</v>
      </c>
      <c r="B44" t="s">
        <v>263</v>
      </c>
      <c r="C44" t="s">
        <v>231</v>
      </c>
      <c r="D44" s="57" t="s">
        <v>210</v>
      </c>
      <c r="E44" s="46" t="s">
        <v>262</v>
      </c>
      <c r="F44" s="45">
        <v>1</v>
      </c>
      <c r="G44" s="57" t="s">
        <v>25</v>
      </c>
      <c r="H44" s="46"/>
      <c r="I44" s="57" t="s">
        <v>455</v>
      </c>
      <c r="J44" s="45">
        <v>2022</v>
      </c>
      <c r="K44" s="45">
        <v>15</v>
      </c>
      <c r="L44" s="57">
        <v>9000</v>
      </c>
      <c r="M44" s="46">
        <f t="shared" ref="M44:M65" si="260">F44*L44</f>
        <v>9000</v>
      </c>
      <c r="N44" s="48">
        <f t="shared" ref="N44:N65" si="261">M44/K44</f>
        <v>600</v>
      </c>
      <c r="O44" t="s">
        <v>264</v>
      </c>
      <c r="P44" t="s">
        <v>227</v>
      </c>
      <c r="Q44" t="s">
        <v>152</v>
      </c>
      <c r="R44" s="67">
        <f t="shared" ref="R44:AA53" si="262">IF(R$12&gt;=$J44,IF(MOD(R$12-$J44,$K44)=0,$M44,0),0)</f>
        <v>0</v>
      </c>
      <c r="S44" s="67">
        <f t="shared" si="262"/>
        <v>0</v>
      </c>
      <c r="T44" s="67">
        <f t="shared" si="262"/>
        <v>0</v>
      </c>
      <c r="U44" s="67">
        <f t="shared" si="262"/>
        <v>0</v>
      </c>
      <c r="V44" s="67">
        <f t="shared" si="262"/>
        <v>0</v>
      </c>
      <c r="W44" s="67">
        <f t="shared" si="262"/>
        <v>0</v>
      </c>
      <c r="X44" s="67">
        <f t="shared" si="262"/>
        <v>0</v>
      </c>
      <c r="Y44" s="67">
        <f t="shared" si="262"/>
        <v>0</v>
      </c>
      <c r="Z44" s="67">
        <f t="shared" si="262"/>
        <v>0</v>
      </c>
      <c r="AA44" s="67">
        <f t="shared" si="262"/>
        <v>0</v>
      </c>
      <c r="AB44" s="67">
        <f t="shared" ref="AB44:AK53" si="263">IF(AB$12&gt;=$J44,IF(MOD(AB$12-$J44,$K44)=0,$M44,0),0)</f>
        <v>0</v>
      </c>
      <c r="AC44" s="67">
        <f t="shared" si="263"/>
        <v>0</v>
      </c>
      <c r="AD44" s="67">
        <f t="shared" si="263"/>
        <v>0</v>
      </c>
      <c r="AE44" s="67">
        <f t="shared" si="263"/>
        <v>0</v>
      </c>
      <c r="AF44" s="67">
        <f t="shared" si="263"/>
        <v>0</v>
      </c>
      <c r="AG44" s="67">
        <f t="shared" si="263"/>
        <v>0</v>
      </c>
      <c r="AH44" s="67">
        <f t="shared" si="263"/>
        <v>0</v>
      </c>
      <c r="AI44" s="67">
        <f t="shared" si="263"/>
        <v>0</v>
      </c>
      <c r="AJ44" s="67">
        <f t="shared" si="263"/>
        <v>0</v>
      </c>
      <c r="AK44" s="67">
        <f t="shared" si="263"/>
        <v>9000</v>
      </c>
      <c r="AL44" s="67">
        <f t="shared" ref="AL44:AU53" si="264">IF(AL$12&gt;=$J44,IF(MOD(AL$12-$J44,$K44)=0,$M44,0),0)</f>
        <v>0</v>
      </c>
      <c r="AM44" s="67">
        <f t="shared" si="264"/>
        <v>0</v>
      </c>
      <c r="AN44" s="67">
        <f t="shared" si="264"/>
        <v>0</v>
      </c>
      <c r="AO44" s="67">
        <f t="shared" si="264"/>
        <v>0</v>
      </c>
      <c r="AP44" s="67">
        <f t="shared" si="264"/>
        <v>0</v>
      </c>
      <c r="AQ44" s="67">
        <f t="shared" si="264"/>
        <v>0</v>
      </c>
      <c r="AR44" s="67">
        <f t="shared" si="264"/>
        <v>0</v>
      </c>
      <c r="AS44" s="67">
        <f t="shared" si="264"/>
        <v>0</v>
      </c>
      <c r="AT44" s="67">
        <f t="shared" si="264"/>
        <v>0</v>
      </c>
      <c r="AU44" s="67">
        <f t="shared" si="264"/>
        <v>0</v>
      </c>
      <c r="AV44" s="67">
        <f t="shared" ref="AV44:BE53" si="265">IF(AV$12&gt;=$J44,IF(MOD(AV$12-$J44,$K44)=0,$M44,0),0)</f>
        <v>0</v>
      </c>
      <c r="AW44" s="67">
        <f t="shared" si="265"/>
        <v>0</v>
      </c>
      <c r="AX44" s="67">
        <f t="shared" si="265"/>
        <v>0</v>
      </c>
      <c r="AY44" s="67">
        <f t="shared" si="265"/>
        <v>0</v>
      </c>
      <c r="AZ44" s="67">
        <f t="shared" si="265"/>
        <v>9000</v>
      </c>
      <c r="BA44" s="67">
        <f t="shared" si="265"/>
        <v>0</v>
      </c>
      <c r="BB44" s="67">
        <f t="shared" si="265"/>
        <v>0</v>
      </c>
      <c r="BC44" s="67">
        <f t="shared" si="265"/>
        <v>0</v>
      </c>
      <c r="BD44" s="67">
        <f t="shared" si="265"/>
        <v>0</v>
      </c>
      <c r="BE44" s="67">
        <f t="shared" si="265"/>
        <v>0</v>
      </c>
      <c r="BF44" s="67">
        <f t="shared" ref="BF44:BR53" si="266">IF(BF$12&gt;=$J44,IF(MOD(BF$12-$J44,$K44)=0,$M44,0),0)</f>
        <v>0</v>
      </c>
      <c r="BG44" s="67">
        <f t="shared" si="266"/>
        <v>0</v>
      </c>
      <c r="BH44" s="67">
        <f t="shared" si="266"/>
        <v>0</v>
      </c>
      <c r="BI44" s="67">
        <f t="shared" si="266"/>
        <v>0</v>
      </c>
      <c r="BJ44" s="67">
        <f t="shared" si="266"/>
        <v>0</v>
      </c>
      <c r="BK44" s="67">
        <f t="shared" si="266"/>
        <v>0</v>
      </c>
      <c r="BL44" s="67">
        <f t="shared" si="266"/>
        <v>0</v>
      </c>
      <c r="BM44" s="67">
        <f t="shared" si="266"/>
        <v>0</v>
      </c>
      <c r="BN44" s="67">
        <f t="shared" si="266"/>
        <v>0</v>
      </c>
      <c r="BO44" s="67">
        <f t="shared" si="266"/>
        <v>9000</v>
      </c>
      <c r="BP44" s="67">
        <f t="shared" si="266"/>
        <v>0</v>
      </c>
      <c r="BQ44" s="67">
        <f t="shared" si="266"/>
        <v>0</v>
      </c>
      <c r="BR44" s="67">
        <f t="shared" si="266"/>
        <v>0</v>
      </c>
      <c r="BS44" s="67">
        <f t="shared" ref="BS44:CB53" si="267">IF(MOD(BS$12-$J44,$K44)=0,$M44,0)</f>
        <v>0</v>
      </c>
      <c r="BT44" s="67">
        <f t="shared" si="267"/>
        <v>0</v>
      </c>
      <c r="BU44" s="67">
        <f t="shared" si="267"/>
        <v>0</v>
      </c>
      <c r="BV44" s="67">
        <f t="shared" si="267"/>
        <v>0</v>
      </c>
      <c r="BW44" s="67">
        <f t="shared" si="267"/>
        <v>0</v>
      </c>
      <c r="BX44" s="67">
        <f t="shared" si="267"/>
        <v>0</v>
      </c>
      <c r="BY44" s="67">
        <f t="shared" si="267"/>
        <v>0</v>
      </c>
      <c r="BZ44" s="67">
        <f t="shared" si="267"/>
        <v>0</v>
      </c>
      <c r="CA44" s="67">
        <f t="shared" si="267"/>
        <v>0</v>
      </c>
      <c r="CB44" s="67">
        <f t="shared" si="267"/>
        <v>0</v>
      </c>
      <c r="CC44" s="67">
        <f t="shared" ref="CC44:CL53" si="268">IF(MOD(CC$12-$J44,$K44)=0,$M44,0)</f>
        <v>0</v>
      </c>
      <c r="CD44" s="67">
        <f t="shared" si="268"/>
        <v>9000</v>
      </c>
      <c r="CE44" s="67">
        <f t="shared" si="268"/>
        <v>0</v>
      </c>
      <c r="CF44" s="67">
        <f t="shared" si="268"/>
        <v>0</v>
      </c>
      <c r="CG44" s="67">
        <f t="shared" si="268"/>
        <v>0</v>
      </c>
      <c r="CH44" s="67">
        <f t="shared" si="268"/>
        <v>0</v>
      </c>
      <c r="CI44" s="67">
        <f t="shared" si="268"/>
        <v>0</v>
      </c>
      <c r="CJ44" s="67">
        <f t="shared" si="268"/>
        <v>0</v>
      </c>
      <c r="CK44" s="67">
        <f t="shared" si="268"/>
        <v>0</v>
      </c>
      <c r="CL44" s="67">
        <f t="shared" si="268"/>
        <v>0</v>
      </c>
      <c r="CM44" s="67">
        <f t="shared" ref="CM44:CV53" si="269">IF(MOD(CM$12-$J44,$K44)=0,$M44,0)</f>
        <v>0</v>
      </c>
      <c r="CN44" s="67">
        <f t="shared" si="269"/>
        <v>0</v>
      </c>
      <c r="CO44" s="67">
        <f t="shared" si="269"/>
        <v>0</v>
      </c>
      <c r="CP44" s="67">
        <f t="shared" si="269"/>
        <v>0</v>
      </c>
      <c r="CQ44" s="67">
        <f t="shared" si="269"/>
        <v>0</v>
      </c>
      <c r="CR44" s="67">
        <f t="shared" si="269"/>
        <v>0</v>
      </c>
      <c r="CS44" s="67">
        <f t="shared" si="269"/>
        <v>9000</v>
      </c>
      <c r="CT44" s="67">
        <f t="shared" si="269"/>
        <v>0</v>
      </c>
      <c r="CU44" s="67">
        <f t="shared" si="269"/>
        <v>0</v>
      </c>
      <c r="CV44" s="67">
        <f t="shared" si="269"/>
        <v>0</v>
      </c>
      <c r="CW44" s="67">
        <f t="shared" ref="CW44:DF53" si="270">IF(MOD(CW$12-$J44,$K44)=0,$M44,0)</f>
        <v>0</v>
      </c>
      <c r="CX44" s="67">
        <f t="shared" si="270"/>
        <v>0</v>
      </c>
      <c r="CY44" s="67">
        <f t="shared" si="270"/>
        <v>0</v>
      </c>
      <c r="CZ44" s="67">
        <f t="shared" si="270"/>
        <v>0</v>
      </c>
      <c r="DA44" s="67">
        <f t="shared" si="270"/>
        <v>0</v>
      </c>
      <c r="DB44" s="67">
        <f t="shared" si="270"/>
        <v>0</v>
      </c>
      <c r="DC44" s="67">
        <f t="shared" si="270"/>
        <v>0</v>
      </c>
      <c r="DD44" s="67">
        <f t="shared" si="270"/>
        <v>0</v>
      </c>
      <c r="DE44" s="67">
        <f t="shared" si="270"/>
        <v>0</v>
      </c>
      <c r="DF44" s="67">
        <f t="shared" si="270"/>
        <v>0</v>
      </c>
      <c r="DG44" s="67">
        <f t="shared" ref="DG44:DP53" si="271">IF(MOD(DG$12-$J44,$K44)=0,$M44,0)</f>
        <v>0</v>
      </c>
      <c r="DH44" s="67">
        <f t="shared" si="271"/>
        <v>9000</v>
      </c>
      <c r="DI44" s="67">
        <f t="shared" si="271"/>
        <v>0</v>
      </c>
      <c r="DJ44" s="67">
        <f t="shared" si="271"/>
        <v>0</v>
      </c>
      <c r="DK44" s="67">
        <f t="shared" si="271"/>
        <v>0</v>
      </c>
      <c r="DL44" s="67">
        <f t="shared" si="271"/>
        <v>0</v>
      </c>
      <c r="DM44" s="67">
        <f t="shared" si="271"/>
        <v>0</v>
      </c>
      <c r="DN44" s="67">
        <f t="shared" si="271"/>
        <v>0</v>
      </c>
      <c r="DO44" s="67">
        <f t="shared" si="271"/>
        <v>0</v>
      </c>
      <c r="DP44" s="67">
        <f t="shared" si="271"/>
        <v>0</v>
      </c>
      <c r="DQ44" s="67">
        <f t="shared" ref="DQ44:EB53" si="272">IF(MOD(DQ$12-$J44,$K44)=0,$M44,0)</f>
        <v>0</v>
      </c>
      <c r="DR44" s="67">
        <f t="shared" si="272"/>
        <v>0</v>
      </c>
      <c r="DS44" s="67">
        <f t="shared" si="272"/>
        <v>0</v>
      </c>
      <c r="DT44" s="67">
        <f t="shared" si="272"/>
        <v>0</v>
      </c>
      <c r="DU44" s="67">
        <f t="shared" si="272"/>
        <v>0</v>
      </c>
      <c r="DV44" s="67">
        <f t="shared" si="272"/>
        <v>0</v>
      </c>
      <c r="DW44" s="67">
        <f t="shared" si="272"/>
        <v>9000</v>
      </c>
      <c r="DX44" s="67">
        <f t="shared" si="272"/>
        <v>0</v>
      </c>
      <c r="DY44" s="67">
        <f t="shared" si="272"/>
        <v>0</v>
      </c>
      <c r="DZ44" s="67">
        <f t="shared" si="272"/>
        <v>0</v>
      </c>
      <c r="EA44" s="67">
        <f t="shared" si="272"/>
        <v>0</v>
      </c>
      <c r="EB44" s="67">
        <f t="shared" si="272"/>
        <v>0</v>
      </c>
      <c r="EZ44" s="68">
        <f t="shared" si="122"/>
        <v>0</v>
      </c>
      <c r="FB44">
        <f t="shared" si="125"/>
        <v>0</v>
      </c>
      <c r="FC44">
        <f t="shared" si="127"/>
        <v>0</v>
      </c>
      <c r="FD44">
        <f t="shared" si="128"/>
        <v>0</v>
      </c>
      <c r="FE44">
        <f t="shared" si="129"/>
        <v>0</v>
      </c>
      <c r="FF44">
        <f t="shared" si="130"/>
        <v>0</v>
      </c>
      <c r="FG44">
        <f t="shared" si="131"/>
        <v>0</v>
      </c>
      <c r="FH44">
        <f t="shared" si="132"/>
        <v>0</v>
      </c>
      <c r="FI44">
        <f t="shared" si="133"/>
        <v>0</v>
      </c>
      <c r="FJ44">
        <f t="shared" si="134"/>
        <v>0</v>
      </c>
      <c r="FK44">
        <f t="shared" si="135"/>
        <v>0</v>
      </c>
      <c r="FL44">
        <f t="shared" si="136"/>
        <v>0</v>
      </c>
      <c r="FM44">
        <f t="shared" si="137"/>
        <v>0</v>
      </c>
      <c r="FN44">
        <f t="shared" si="138"/>
        <v>0</v>
      </c>
      <c r="FO44">
        <f t="shared" si="139"/>
        <v>0</v>
      </c>
      <c r="FP44">
        <f t="shared" si="140"/>
        <v>0</v>
      </c>
      <c r="FQ44">
        <f t="shared" si="141"/>
        <v>0</v>
      </c>
      <c r="FR44">
        <f t="shared" si="142"/>
        <v>0</v>
      </c>
      <c r="FS44">
        <f t="shared" si="143"/>
        <v>0</v>
      </c>
      <c r="FT44">
        <f t="shared" si="144"/>
        <v>0</v>
      </c>
      <c r="FU44">
        <f t="shared" si="145"/>
        <v>0</v>
      </c>
      <c r="FV44">
        <f t="shared" si="146"/>
        <v>0</v>
      </c>
      <c r="FW44">
        <f t="shared" si="147"/>
        <v>0</v>
      </c>
      <c r="FX44">
        <f t="shared" si="148"/>
        <v>0</v>
      </c>
      <c r="FY44">
        <f t="shared" si="149"/>
        <v>0</v>
      </c>
      <c r="FZ44">
        <f t="shared" si="150"/>
        <v>0</v>
      </c>
      <c r="GA44">
        <f t="shared" si="151"/>
        <v>0</v>
      </c>
      <c r="GB44">
        <f t="shared" si="152"/>
        <v>0</v>
      </c>
      <c r="GC44">
        <f t="shared" si="153"/>
        <v>0</v>
      </c>
      <c r="GD44">
        <f t="shared" si="154"/>
        <v>0</v>
      </c>
      <c r="GE44">
        <f t="shared" si="155"/>
        <v>0</v>
      </c>
      <c r="GF44">
        <f t="shared" si="156"/>
        <v>0</v>
      </c>
      <c r="GG44">
        <f t="shared" si="157"/>
        <v>0</v>
      </c>
      <c r="GH44">
        <f t="shared" si="158"/>
        <v>0</v>
      </c>
      <c r="GI44">
        <f t="shared" si="159"/>
        <v>0</v>
      </c>
      <c r="GJ44">
        <f t="shared" si="160"/>
        <v>0</v>
      </c>
      <c r="GK44">
        <f t="shared" si="161"/>
        <v>0</v>
      </c>
      <c r="GL44">
        <f t="shared" si="162"/>
        <v>0</v>
      </c>
      <c r="GM44">
        <f t="shared" si="163"/>
        <v>0</v>
      </c>
      <c r="GN44">
        <f t="shared" si="164"/>
        <v>0</v>
      </c>
      <c r="GO44">
        <f t="shared" si="165"/>
        <v>0</v>
      </c>
      <c r="GP44">
        <f t="shared" si="166"/>
        <v>0</v>
      </c>
      <c r="GQ44">
        <f t="shared" si="167"/>
        <v>0</v>
      </c>
      <c r="GR44">
        <f t="shared" si="168"/>
        <v>0</v>
      </c>
      <c r="GS44">
        <f t="shared" si="169"/>
        <v>0</v>
      </c>
      <c r="GT44">
        <f t="shared" si="170"/>
        <v>0</v>
      </c>
      <c r="GU44">
        <f t="shared" si="171"/>
        <v>0</v>
      </c>
      <c r="GV44">
        <f t="shared" si="172"/>
        <v>0</v>
      </c>
      <c r="GW44">
        <f t="shared" si="173"/>
        <v>0</v>
      </c>
      <c r="GX44">
        <f t="shared" si="174"/>
        <v>0</v>
      </c>
      <c r="GY44">
        <f t="shared" si="175"/>
        <v>0</v>
      </c>
      <c r="GZ44">
        <f t="shared" si="176"/>
        <v>0</v>
      </c>
      <c r="HA44">
        <f t="shared" si="177"/>
        <v>0</v>
      </c>
      <c r="HB44">
        <f t="shared" si="178"/>
        <v>0</v>
      </c>
      <c r="HC44">
        <f t="shared" si="179"/>
        <v>0</v>
      </c>
      <c r="HD44">
        <f t="shared" si="180"/>
        <v>0</v>
      </c>
      <c r="HE44">
        <f t="shared" si="181"/>
        <v>0</v>
      </c>
      <c r="HF44">
        <f t="shared" si="182"/>
        <v>0</v>
      </c>
      <c r="HG44">
        <f t="shared" si="183"/>
        <v>0</v>
      </c>
      <c r="HH44">
        <f t="shared" si="184"/>
        <v>0</v>
      </c>
      <c r="HI44">
        <f t="shared" si="185"/>
        <v>0</v>
      </c>
      <c r="HJ44">
        <f t="shared" si="186"/>
        <v>0</v>
      </c>
      <c r="HK44">
        <f t="shared" si="187"/>
        <v>0</v>
      </c>
      <c r="HL44">
        <f t="shared" si="188"/>
        <v>0</v>
      </c>
      <c r="HM44">
        <f t="shared" si="189"/>
        <v>0</v>
      </c>
      <c r="HN44">
        <f t="shared" si="126"/>
        <v>0</v>
      </c>
      <c r="HO44">
        <f t="shared" si="223"/>
        <v>0</v>
      </c>
      <c r="HP44">
        <f t="shared" si="224"/>
        <v>0</v>
      </c>
      <c r="HQ44">
        <f t="shared" si="225"/>
        <v>0</v>
      </c>
      <c r="HR44">
        <f t="shared" si="190"/>
        <v>0</v>
      </c>
      <c r="HS44">
        <f t="shared" si="191"/>
        <v>0</v>
      </c>
      <c r="HT44">
        <f t="shared" si="192"/>
        <v>0</v>
      </c>
      <c r="HU44">
        <f t="shared" si="193"/>
        <v>0</v>
      </c>
      <c r="HV44">
        <f t="shared" si="194"/>
        <v>0</v>
      </c>
      <c r="HW44">
        <f t="shared" si="195"/>
        <v>0</v>
      </c>
      <c r="HX44">
        <f t="shared" si="196"/>
        <v>0</v>
      </c>
      <c r="HY44">
        <f t="shared" si="197"/>
        <v>0</v>
      </c>
      <c r="HZ44">
        <f t="shared" si="198"/>
        <v>0</v>
      </c>
      <c r="IA44">
        <f t="shared" si="199"/>
        <v>0</v>
      </c>
      <c r="IB44">
        <f t="shared" si="200"/>
        <v>0</v>
      </c>
      <c r="IC44">
        <f t="shared" si="201"/>
        <v>0</v>
      </c>
      <c r="ID44">
        <f t="shared" si="202"/>
        <v>0</v>
      </c>
      <c r="IE44">
        <f t="shared" si="203"/>
        <v>0</v>
      </c>
      <c r="IF44">
        <f t="shared" si="204"/>
        <v>0</v>
      </c>
      <c r="IG44">
        <f t="shared" si="205"/>
        <v>0</v>
      </c>
      <c r="IH44">
        <f t="shared" si="206"/>
        <v>0</v>
      </c>
      <c r="II44">
        <f t="shared" si="207"/>
        <v>0</v>
      </c>
      <c r="IJ44">
        <f t="shared" si="208"/>
        <v>0</v>
      </c>
      <c r="IK44">
        <f t="shared" si="209"/>
        <v>0</v>
      </c>
      <c r="IL44">
        <f t="shared" si="210"/>
        <v>0</v>
      </c>
      <c r="IM44">
        <f t="shared" si="211"/>
        <v>0</v>
      </c>
      <c r="IN44">
        <f t="shared" si="212"/>
        <v>0</v>
      </c>
      <c r="IO44">
        <f t="shared" si="213"/>
        <v>0</v>
      </c>
      <c r="IP44">
        <f t="shared" si="214"/>
        <v>0</v>
      </c>
      <c r="IQ44">
        <f t="shared" si="215"/>
        <v>0</v>
      </c>
      <c r="IR44">
        <f t="shared" si="216"/>
        <v>0</v>
      </c>
      <c r="IS44">
        <f t="shared" si="217"/>
        <v>0</v>
      </c>
      <c r="IT44">
        <f t="shared" si="218"/>
        <v>0</v>
      </c>
      <c r="IU44">
        <f t="shared" si="219"/>
        <v>0</v>
      </c>
      <c r="IV44">
        <f t="shared" si="220"/>
        <v>0</v>
      </c>
      <c r="IW44">
        <f t="shared" si="221"/>
        <v>0</v>
      </c>
      <c r="IX44">
        <f t="shared" si="222"/>
        <v>0</v>
      </c>
    </row>
    <row r="45" spans="1:258" x14ac:dyDescent="0.2">
      <c r="A45" t="s">
        <v>1</v>
      </c>
      <c r="B45" t="s">
        <v>8</v>
      </c>
      <c r="C45" t="s">
        <v>11</v>
      </c>
      <c r="D45" s="45">
        <v>52885</v>
      </c>
      <c r="E45" s="45" t="s">
        <v>39</v>
      </c>
      <c r="F45" s="45">
        <v>1</v>
      </c>
      <c r="G45" s="45" t="s">
        <v>25</v>
      </c>
      <c r="H45" s="45"/>
      <c r="I45" s="45"/>
      <c r="J45" s="45">
        <v>2033</v>
      </c>
      <c r="K45" s="45">
        <v>30</v>
      </c>
      <c r="L45" s="45">
        <v>2989</v>
      </c>
      <c r="M45" s="46">
        <f t="shared" si="260"/>
        <v>2989</v>
      </c>
      <c r="N45" s="48">
        <f t="shared" si="261"/>
        <v>99.63333333333334</v>
      </c>
      <c r="P45" t="s">
        <v>227</v>
      </c>
      <c r="Q45" t="s">
        <v>150</v>
      </c>
      <c r="R45" s="67">
        <f t="shared" si="262"/>
        <v>0</v>
      </c>
      <c r="S45" s="67">
        <f t="shared" si="262"/>
        <v>0</v>
      </c>
      <c r="T45" s="67">
        <f t="shared" si="262"/>
        <v>0</v>
      </c>
      <c r="U45" s="67">
        <f t="shared" si="262"/>
        <v>0</v>
      </c>
      <c r="V45" s="67">
        <f t="shared" si="262"/>
        <v>0</v>
      </c>
      <c r="W45" s="67">
        <f t="shared" si="262"/>
        <v>0</v>
      </c>
      <c r="X45" s="67">
        <f t="shared" si="262"/>
        <v>0</v>
      </c>
      <c r="Y45" s="67">
        <f t="shared" si="262"/>
        <v>0</v>
      </c>
      <c r="Z45" s="67">
        <f t="shared" si="262"/>
        <v>0</v>
      </c>
      <c r="AA45" s="67">
        <f t="shared" si="262"/>
        <v>0</v>
      </c>
      <c r="AB45" s="67">
        <f t="shared" si="263"/>
        <v>0</v>
      </c>
      <c r="AC45" s="67">
        <f t="shared" si="263"/>
        <v>0</v>
      </c>
      <c r="AD45" s="67">
        <f t="shared" si="263"/>
        <v>0</v>
      </c>
      <c r="AE45" s="67">
        <f t="shared" si="263"/>
        <v>0</v>
      </c>
      <c r="AF45" s="67">
        <f t="shared" si="263"/>
        <v>0</v>
      </c>
      <c r="AG45" s="67">
        <f t="shared" si="263"/>
        <v>0</v>
      </c>
      <c r="AH45" s="67">
        <f t="shared" si="263"/>
        <v>0</v>
      </c>
      <c r="AI45" s="67">
        <f t="shared" si="263"/>
        <v>0</v>
      </c>
      <c r="AJ45" s="67">
        <f t="shared" si="263"/>
        <v>0</v>
      </c>
      <c r="AK45" s="67">
        <f t="shared" si="263"/>
        <v>0</v>
      </c>
      <c r="AL45" s="67">
        <f t="shared" si="264"/>
        <v>0</v>
      </c>
      <c r="AM45" s="67">
        <f t="shared" si="264"/>
        <v>0</v>
      </c>
      <c r="AN45" s="67">
        <f t="shared" si="264"/>
        <v>0</v>
      </c>
      <c r="AO45" s="67">
        <f t="shared" si="264"/>
        <v>0</v>
      </c>
      <c r="AP45" s="67">
        <f t="shared" si="264"/>
        <v>0</v>
      </c>
      <c r="AQ45" s="67">
        <f t="shared" si="264"/>
        <v>0</v>
      </c>
      <c r="AR45" s="67">
        <f t="shared" si="264"/>
        <v>0</v>
      </c>
      <c r="AS45" s="67">
        <f t="shared" si="264"/>
        <v>0</v>
      </c>
      <c r="AT45" s="67">
        <f t="shared" si="264"/>
        <v>0</v>
      </c>
      <c r="AU45" s="67">
        <f t="shared" si="264"/>
        <v>0</v>
      </c>
      <c r="AV45" s="67">
        <f t="shared" si="265"/>
        <v>2989</v>
      </c>
      <c r="AW45" s="67">
        <f t="shared" si="265"/>
        <v>0</v>
      </c>
      <c r="AX45" s="67">
        <f t="shared" si="265"/>
        <v>0</v>
      </c>
      <c r="AY45" s="67">
        <f t="shared" si="265"/>
        <v>0</v>
      </c>
      <c r="AZ45" s="67">
        <f t="shared" si="265"/>
        <v>0</v>
      </c>
      <c r="BA45" s="67">
        <f t="shared" si="265"/>
        <v>0</v>
      </c>
      <c r="BB45" s="67">
        <f t="shared" si="265"/>
        <v>0</v>
      </c>
      <c r="BC45" s="67">
        <f t="shared" si="265"/>
        <v>0</v>
      </c>
      <c r="BD45" s="67">
        <f t="shared" si="265"/>
        <v>0</v>
      </c>
      <c r="BE45" s="67">
        <f t="shared" si="265"/>
        <v>0</v>
      </c>
      <c r="BF45" s="67">
        <f t="shared" si="266"/>
        <v>0</v>
      </c>
      <c r="BG45" s="67">
        <f t="shared" si="266"/>
        <v>0</v>
      </c>
      <c r="BH45" s="67">
        <f t="shared" si="266"/>
        <v>0</v>
      </c>
      <c r="BI45" s="67">
        <f t="shared" si="266"/>
        <v>0</v>
      </c>
      <c r="BJ45" s="67">
        <f t="shared" si="266"/>
        <v>0</v>
      </c>
      <c r="BK45" s="67">
        <f t="shared" si="266"/>
        <v>0</v>
      </c>
      <c r="BL45" s="67">
        <f t="shared" si="266"/>
        <v>0</v>
      </c>
      <c r="BM45" s="67">
        <f t="shared" si="266"/>
        <v>0</v>
      </c>
      <c r="BN45" s="67">
        <f t="shared" si="266"/>
        <v>0</v>
      </c>
      <c r="BO45" s="67">
        <f t="shared" si="266"/>
        <v>0</v>
      </c>
      <c r="BP45" s="67">
        <f t="shared" si="266"/>
        <v>0</v>
      </c>
      <c r="BQ45" s="67">
        <f t="shared" si="266"/>
        <v>0</v>
      </c>
      <c r="BR45" s="67">
        <f t="shared" si="266"/>
        <v>0</v>
      </c>
      <c r="BS45" s="67">
        <f t="shared" si="267"/>
        <v>0</v>
      </c>
      <c r="BT45" s="67">
        <f t="shared" si="267"/>
        <v>0</v>
      </c>
      <c r="BU45" s="67">
        <f t="shared" si="267"/>
        <v>0</v>
      </c>
      <c r="BV45" s="67">
        <f t="shared" si="267"/>
        <v>0</v>
      </c>
      <c r="BW45" s="67">
        <f t="shared" si="267"/>
        <v>0</v>
      </c>
      <c r="BX45" s="67">
        <f t="shared" si="267"/>
        <v>0</v>
      </c>
      <c r="BY45" s="67">
        <f t="shared" si="267"/>
        <v>0</v>
      </c>
      <c r="BZ45" s="67">
        <f t="shared" si="267"/>
        <v>2989</v>
      </c>
      <c r="CA45" s="67">
        <f t="shared" si="267"/>
        <v>0</v>
      </c>
      <c r="CB45" s="67">
        <f t="shared" si="267"/>
        <v>0</v>
      </c>
      <c r="CC45" s="67">
        <f t="shared" si="268"/>
        <v>0</v>
      </c>
      <c r="CD45" s="67">
        <f t="shared" si="268"/>
        <v>0</v>
      </c>
      <c r="CE45" s="67">
        <f t="shared" si="268"/>
        <v>0</v>
      </c>
      <c r="CF45" s="67">
        <f t="shared" si="268"/>
        <v>0</v>
      </c>
      <c r="CG45" s="67">
        <f t="shared" si="268"/>
        <v>0</v>
      </c>
      <c r="CH45" s="67">
        <f t="shared" si="268"/>
        <v>0</v>
      </c>
      <c r="CI45" s="67">
        <f t="shared" si="268"/>
        <v>0</v>
      </c>
      <c r="CJ45" s="67">
        <f t="shared" si="268"/>
        <v>0</v>
      </c>
      <c r="CK45" s="67">
        <f t="shared" si="268"/>
        <v>0</v>
      </c>
      <c r="CL45" s="67">
        <f t="shared" si="268"/>
        <v>0</v>
      </c>
      <c r="CM45" s="67">
        <f t="shared" si="269"/>
        <v>0</v>
      </c>
      <c r="CN45" s="67">
        <f t="shared" si="269"/>
        <v>0</v>
      </c>
      <c r="CO45" s="67">
        <f t="shared" si="269"/>
        <v>0</v>
      </c>
      <c r="CP45" s="67">
        <f t="shared" si="269"/>
        <v>0</v>
      </c>
      <c r="CQ45" s="67">
        <f t="shared" si="269"/>
        <v>0</v>
      </c>
      <c r="CR45" s="67">
        <f t="shared" si="269"/>
        <v>0</v>
      </c>
      <c r="CS45" s="67">
        <f t="shared" si="269"/>
        <v>0</v>
      </c>
      <c r="CT45" s="67">
        <f t="shared" si="269"/>
        <v>0</v>
      </c>
      <c r="CU45" s="67">
        <f t="shared" si="269"/>
        <v>0</v>
      </c>
      <c r="CV45" s="67">
        <f t="shared" si="269"/>
        <v>0</v>
      </c>
      <c r="CW45" s="67">
        <f t="shared" si="270"/>
        <v>0</v>
      </c>
      <c r="CX45" s="67">
        <f t="shared" si="270"/>
        <v>0</v>
      </c>
      <c r="CY45" s="67">
        <f t="shared" si="270"/>
        <v>0</v>
      </c>
      <c r="CZ45" s="67">
        <f t="shared" si="270"/>
        <v>0</v>
      </c>
      <c r="DA45" s="67">
        <f t="shared" si="270"/>
        <v>0</v>
      </c>
      <c r="DB45" s="67">
        <f t="shared" si="270"/>
        <v>0</v>
      </c>
      <c r="DC45" s="67">
        <f t="shared" si="270"/>
        <v>0</v>
      </c>
      <c r="DD45" s="67">
        <f t="shared" si="270"/>
        <v>2989</v>
      </c>
      <c r="DE45" s="67">
        <f t="shared" si="270"/>
        <v>0</v>
      </c>
      <c r="DF45" s="67">
        <f t="shared" si="270"/>
        <v>0</v>
      </c>
      <c r="DG45" s="67">
        <f t="shared" si="271"/>
        <v>0</v>
      </c>
      <c r="DH45" s="67">
        <f t="shared" si="271"/>
        <v>0</v>
      </c>
      <c r="DI45" s="67">
        <f t="shared" si="271"/>
        <v>0</v>
      </c>
      <c r="DJ45" s="67">
        <f t="shared" si="271"/>
        <v>0</v>
      </c>
      <c r="DK45" s="67">
        <f t="shared" si="271"/>
        <v>0</v>
      </c>
      <c r="DL45" s="67">
        <f t="shared" si="271"/>
        <v>0</v>
      </c>
      <c r="DM45" s="67">
        <f t="shared" si="271"/>
        <v>0</v>
      </c>
      <c r="DN45" s="67">
        <f t="shared" si="271"/>
        <v>0</v>
      </c>
      <c r="DO45" s="67">
        <f t="shared" si="271"/>
        <v>0</v>
      </c>
      <c r="DP45" s="67">
        <f t="shared" si="271"/>
        <v>0</v>
      </c>
      <c r="DQ45" s="67">
        <f t="shared" si="272"/>
        <v>0</v>
      </c>
      <c r="DR45" s="67">
        <f t="shared" si="272"/>
        <v>0</v>
      </c>
      <c r="DS45" s="67">
        <f t="shared" si="272"/>
        <v>0</v>
      </c>
      <c r="DT45" s="67">
        <f t="shared" si="272"/>
        <v>0</v>
      </c>
      <c r="DU45" s="67">
        <f t="shared" si="272"/>
        <v>0</v>
      </c>
      <c r="DV45" s="67">
        <f t="shared" si="272"/>
        <v>0</v>
      </c>
      <c r="DW45" s="67">
        <f t="shared" si="272"/>
        <v>0</v>
      </c>
      <c r="DX45" s="67">
        <f t="shared" si="272"/>
        <v>0</v>
      </c>
      <c r="DY45" s="67">
        <f t="shared" si="272"/>
        <v>0</v>
      </c>
      <c r="DZ45" s="67">
        <f t="shared" si="272"/>
        <v>0</v>
      </c>
      <c r="EA45" s="67">
        <f t="shared" si="272"/>
        <v>0</v>
      </c>
      <c r="EB45" s="67">
        <f t="shared" si="272"/>
        <v>0</v>
      </c>
      <c r="EZ45" s="68">
        <f t="shared" si="122"/>
        <v>99.63333333333334</v>
      </c>
      <c r="FB45">
        <f t="shared" si="125"/>
        <v>0</v>
      </c>
      <c r="FC45">
        <f t="shared" si="127"/>
        <v>0</v>
      </c>
      <c r="FD45">
        <f t="shared" si="128"/>
        <v>0</v>
      </c>
      <c r="FE45">
        <f t="shared" si="129"/>
        <v>0</v>
      </c>
      <c r="FF45">
        <f t="shared" si="130"/>
        <v>0</v>
      </c>
      <c r="FG45">
        <f t="shared" si="131"/>
        <v>0</v>
      </c>
      <c r="FH45">
        <f t="shared" si="132"/>
        <v>0</v>
      </c>
      <c r="FI45">
        <f t="shared" si="133"/>
        <v>0</v>
      </c>
      <c r="FJ45">
        <f t="shared" si="134"/>
        <v>0</v>
      </c>
      <c r="FK45">
        <f t="shared" si="135"/>
        <v>0</v>
      </c>
      <c r="FL45">
        <f t="shared" si="136"/>
        <v>0</v>
      </c>
      <c r="FM45">
        <f t="shared" si="137"/>
        <v>0</v>
      </c>
      <c r="FN45">
        <f t="shared" si="138"/>
        <v>0</v>
      </c>
      <c r="FO45">
        <f t="shared" si="139"/>
        <v>0</v>
      </c>
      <c r="FP45">
        <f t="shared" si="140"/>
        <v>0</v>
      </c>
      <c r="FQ45">
        <f t="shared" si="141"/>
        <v>0</v>
      </c>
      <c r="FR45">
        <f t="shared" si="142"/>
        <v>2989</v>
      </c>
      <c r="FS45">
        <f t="shared" si="143"/>
        <v>0</v>
      </c>
      <c r="FT45">
        <f t="shared" si="144"/>
        <v>0</v>
      </c>
      <c r="FU45">
        <f t="shared" si="145"/>
        <v>0</v>
      </c>
      <c r="FV45">
        <f t="shared" si="146"/>
        <v>0</v>
      </c>
      <c r="FW45">
        <f t="shared" si="147"/>
        <v>0</v>
      </c>
      <c r="FX45">
        <f t="shared" si="148"/>
        <v>0</v>
      </c>
      <c r="FY45">
        <f t="shared" si="149"/>
        <v>0</v>
      </c>
      <c r="FZ45">
        <f t="shared" si="150"/>
        <v>0</v>
      </c>
      <c r="GA45">
        <f t="shared" si="151"/>
        <v>0</v>
      </c>
      <c r="GB45">
        <f t="shared" si="152"/>
        <v>0</v>
      </c>
      <c r="GC45">
        <f t="shared" si="153"/>
        <v>0</v>
      </c>
      <c r="GD45">
        <f t="shared" si="154"/>
        <v>0</v>
      </c>
      <c r="GE45">
        <f t="shared" si="155"/>
        <v>0</v>
      </c>
      <c r="GF45">
        <f t="shared" si="156"/>
        <v>0</v>
      </c>
      <c r="GG45">
        <f t="shared" si="157"/>
        <v>0</v>
      </c>
      <c r="GH45">
        <f t="shared" si="158"/>
        <v>0</v>
      </c>
      <c r="GI45">
        <f t="shared" si="159"/>
        <v>0</v>
      </c>
      <c r="GJ45">
        <f t="shared" si="160"/>
        <v>0</v>
      </c>
      <c r="GK45">
        <f t="shared" si="161"/>
        <v>0</v>
      </c>
      <c r="GL45">
        <f t="shared" si="162"/>
        <v>0</v>
      </c>
      <c r="GM45">
        <f t="shared" si="163"/>
        <v>0</v>
      </c>
      <c r="GN45">
        <f t="shared" si="164"/>
        <v>0</v>
      </c>
      <c r="GO45">
        <f t="shared" si="165"/>
        <v>0</v>
      </c>
      <c r="GP45">
        <f t="shared" si="166"/>
        <v>0</v>
      </c>
      <c r="GQ45">
        <f t="shared" si="167"/>
        <v>0</v>
      </c>
      <c r="GR45">
        <f t="shared" si="168"/>
        <v>0</v>
      </c>
      <c r="GS45">
        <f t="shared" si="169"/>
        <v>0</v>
      </c>
      <c r="GT45">
        <f t="shared" si="170"/>
        <v>0</v>
      </c>
      <c r="GU45">
        <f t="shared" si="171"/>
        <v>0</v>
      </c>
      <c r="GV45">
        <f t="shared" si="172"/>
        <v>2989</v>
      </c>
      <c r="GW45">
        <f t="shared" si="173"/>
        <v>0</v>
      </c>
      <c r="GX45">
        <f t="shared" si="174"/>
        <v>0</v>
      </c>
      <c r="GY45">
        <f t="shared" si="175"/>
        <v>0</v>
      </c>
      <c r="GZ45">
        <f t="shared" si="176"/>
        <v>0</v>
      </c>
      <c r="HA45">
        <f t="shared" si="177"/>
        <v>0</v>
      </c>
      <c r="HB45">
        <f t="shared" si="178"/>
        <v>0</v>
      </c>
      <c r="HC45">
        <f t="shared" si="179"/>
        <v>0</v>
      </c>
      <c r="HD45">
        <f t="shared" si="180"/>
        <v>0</v>
      </c>
      <c r="HE45">
        <f t="shared" si="181"/>
        <v>0</v>
      </c>
      <c r="HF45">
        <f t="shared" si="182"/>
        <v>0</v>
      </c>
      <c r="HG45">
        <f t="shared" si="183"/>
        <v>0</v>
      </c>
      <c r="HH45">
        <f t="shared" si="184"/>
        <v>0</v>
      </c>
      <c r="HI45">
        <f t="shared" si="185"/>
        <v>0</v>
      </c>
      <c r="HJ45">
        <f t="shared" si="186"/>
        <v>0</v>
      </c>
      <c r="HK45">
        <f t="shared" si="187"/>
        <v>0</v>
      </c>
      <c r="HL45">
        <f t="shared" si="188"/>
        <v>0</v>
      </c>
      <c r="HM45">
        <f t="shared" si="189"/>
        <v>0</v>
      </c>
      <c r="HN45">
        <f t="shared" si="126"/>
        <v>0</v>
      </c>
      <c r="HO45">
        <f t="shared" si="223"/>
        <v>0</v>
      </c>
      <c r="HP45">
        <f t="shared" si="224"/>
        <v>0</v>
      </c>
      <c r="HQ45">
        <f t="shared" si="225"/>
        <v>0</v>
      </c>
      <c r="HR45">
        <f t="shared" si="190"/>
        <v>0</v>
      </c>
      <c r="HS45">
        <f t="shared" si="191"/>
        <v>0</v>
      </c>
      <c r="HT45">
        <f t="shared" si="192"/>
        <v>0</v>
      </c>
      <c r="HU45">
        <f t="shared" si="193"/>
        <v>0</v>
      </c>
      <c r="HV45">
        <f t="shared" si="194"/>
        <v>0</v>
      </c>
      <c r="HW45">
        <f t="shared" si="195"/>
        <v>0</v>
      </c>
      <c r="HX45">
        <f t="shared" si="196"/>
        <v>0</v>
      </c>
      <c r="HY45">
        <f t="shared" si="197"/>
        <v>0</v>
      </c>
      <c r="HZ45">
        <f t="shared" si="198"/>
        <v>2989</v>
      </c>
      <c r="IA45">
        <f t="shared" si="199"/>
        <v>0</v>
      </c>
      <c r="IB45">
        <f t="shared" si="200"/>
        <v>0</v>
      </c>
      <c r="IC45">
        <f t="shared" si="201"/>
        <v>0</v>
      </c>
      <c r="ID45">
        <f t="shared" si="202"/>
        <v>0</v>
      </c>
      <c r="IE45">
        <f t="shared" si="203"/>
        <v>0</v>
      </c>
      <c r="IF45">
        <f t="shared" si="204"/>
        <v>0</v>
      </c>
      <c r="IG45">
        <f t="shared" si="205"/>
        <v>0</v>
      </c>
      <c r="IH45">
        <f t="shared" si="206"/>
        <v>0</v>
      </c>
      <c r="II45">
        <f t="shared" si="207"/>
        <v>0</v>
      </c>
      <c r="IJ45">
        <f t="shared" si="208"/>
        <v>0</v>
      </c>
      <c r="IK45">
        <f t="shared" si="209"/>
        <v>0</v>
      </c>
      <c r="IL45">
        <f t="shared" si="210"/>
        <v>0</v>
      </c>
      <c r="IM45">
        <f t="shared" si="211"/>
        <v>0</v>
      </c>
      <c r="IN45">
        <f t="shared" si="212"/>
        <v>0</v>
      </c>
      <c r="IO45">
        <f t="shared" si="213"/>
        <v>0</v>
      </c>
      <c r="IP45">
        <f t="shared" si="214"/>
        <v>0</v>
      </c>
      <c r="IQ45">
        <f t="shared" si="215"/>
        <v>0</v>
      </c>
      <c r="IR45">
        <f t="shared" si="216"/>
        <v>0</v>
      </c>
      <c r="IS45">
        <f t="shared" si="217"/>
        <v>0</v>
      </c>
      <c r="IT45">
        <f t="shared" si="218"/>
        <v>0</v>
      </c>
      <c r="IU45">
        <f t="shared" si="219"/>
        <v>0</v>
      </c>
      <c r="IV45">
        <f t="shared" si="220"/>
        <v>0</v>
      </c>
      <c r="IW45">
        <f t="shared" si="221"/>
        <v>0</v>
      </c>
      <c r="IX45">
        <f t="shared" si="222"/>
        <v>0</v>
      </c>
    </row>
    <row r="46" spans="1:258" x14ac:dyDescent="0.2">
      <c r="A46" t="s">
        <v>1</v>
      </c>
      <c r="B46" t="s">
        <v>8</v>
      </c>
      <c r="C46" t="s">
        <v>12</v>
      </c>
      <c r="D46" s="45">
        <v>52885</v>
      </c>
      <c r="E46" s="45" t="s">
        <v>39</v>
      </c>
      <c r="F46" s="45">
        <v>1</v>
      </c>
      <c r="G46" s="45" t="s">
        <v>25</v>
      </c>
      <c r="H46" s="45"/>
      <c r="I46" s="45"/>
      <c r="J46" s="47">
        <v>2033</v>
      </c>
      <c r="K46" s="45">
        <v>30</v>
      </c>
      <c r="L46" s="45">
        <v>2989</v>
      </c>
      <c r="M46" s="46">
        <f t="shared" si="260"/>
        <v>2989</v>
      </c>
      <c r="N46" s="48">
        <f t="shared" si="261"/>
        <v>99.63333333333334</v>
      </c>
      <c r="P46" t="s">
        <v>227</v>
      </c>
      <c r="Q46" t="s">
        <v>150</v>
      </c>
      <c r="R46" s="67">
        <f t="shared" si="262"/>
        <v>0</v>
      </c>
      <c r="S46" s="67">
        <f t="shared" si="262"/>
        <v>0</v>
      </c>
      <c r="T46" s="67">
        <f t="shared" si="262"/>
        <v>0</v>
      </c>
      <c r="U46" s="67">
        <f t="shared" si="262"/>
        <v>0</v>
      </c>
      <c r="V46" s="67">
        <f t="shared" si="262"/>
        <v>0</v>
      </c>
      <c r="W46" s="67">
        <f t="shared" si="262"/>
        <v>0</v>
      </c>
      <c r="X46" s="67">
        <f t="shared" si="262"/>
        <v>0</v>
      </c>
      <c r="Y46" s="67">
        <f t="shared" si="262"/>
        <v>0</v>
      </c>
      <c r="Z46" s="67">
        <f t="shared" si="262"/>
        <v>0</v>
      </c>
      <c r="AA46" s="67">
        <f t="shared" si="262"/>
        <v>0</v>
      </c>
      <c r="AB46" s="67">
        <f t="shared" si="263"/>
        <v>0</v>
      </c>
      <c r="AC46" s="67">
        <f t="shared" si="263"/>
        <v>0</v>
      </c>
      <c r="AD46" s="67">
        <f t="shared" si="263"/>
        <v>0</v>
      </c>
      <c r="AE46" s="67">
        <f t="shared" si="263"/>
        <v>0</v>
      </c>
      <c r="AF46" s="67">
        <f t="shared" si="263"/>
        <v>0</v>
      </c>
      <c r="AG46" s="67">
        <f t="shared" si="263"/>
        <v>0</v>
      </c>
      <c r="AH46" s="67">
        <f t="shared" si="263"/>
        <v>0</v>
      </c>
      <c r="AI46" s="67">
        <f t="shared" si="263"/>
        <v>0</v>
      </c>
      <c r="AJ46" s="67">
        <f t="shared" si="263"/>
        <v>0</v>
      </c>
      <c r="AK46" s="67">
        <f t="shared" si="263"/>
        <v>0</v>
      </c>
      <c r="AL46" s="67">
        <f t="shared" si="264"/>
        <v>0</v>
      </c>
      <c r="AM46" s="67">
        <f t="shared" si="264"/>
        <v>0</v>
      </c>
      <c r="AN46" s="67">
        <f t="shared" si="264"/>
        <v>0</v>
      </c>
      <c r="AO46" s="67">
        <f t="shared" si="264"/>
        <v>0</v>
      </c>
      <c r="AP46" s="67">
        <f t="shared" si="264"/>
        <v>0</v>
      </c>
      <c r="AQ46" s="67">
        <f t="shared" si="264"/>
        <v>0</v>
      </c>
      <c r="AR46" s="67">
        <f t="shared" si="264"/>
        <v>0</v>
      </c>
      <c r="AS46" s="67">
        <f t="shared" si="264"/>
        <v>0</v>
      </c>
      <c r="AT46" s="67">
        <f t="shared" si="264"/>
        <v>0</v>
      </c>
      <c r="AU46" s="67">
        <f t="shared" si="264"/>
        <v>0</v>
      </c>
      <c r="AV46" s="67">
        <f t="shared" si="265"/>
        <v>2989</v>
      </c>
      <c r="AW46" s="67">
        <f t="shared" si="265"/>
        <v>0</v>
      </c>
      <c r="AX46" s="67">
        <f t="shared" si="265"/>
        <v>0</v>
      </c>
      <c r="AY46" s="67">
        <f t="shared" si="265"/>
        <v>0</v>
      </c>
      <c r="AZ46" s="67">
        <f t="shared" si="265"/>
        <v>0</v>
      </c>
      <c r="BA46" s="67">
        <f t="shared" si="265"/>
        <v>0</v>
      </c>
      <c r="BB46" s="67">
        <f t="shared" si="265"/>
        <v>0</v>
      </c>
      <c r="BC46" s="67">
        <f t="shared" si="265"/>
        <v>0</v>
      </c>
      <c r="BD46" s="67">
        <f t="shared" si="265"/>
        <v>0</v>
      </c>
      <c r="BE46" s="67">
        <f t="shared" si="265"/>
        <v>0</v>
      </c>
      <c r="BF46" s="67">
        <f t="shared" si="266"/>
        <v>0</v>
      </c>
      <c r="BG46" s="67">
        <f t="shared" si="266"/>
        <v>0</v>
      </c>
      <c r="BH46" s="67">
        <f t="shared" si="266"/>
        <v>0</v>
      </c>
      <c r="BI46" s="67">
        <f t="shared" si="266"/>
        <v>0</v>
      </c>
      <c r="BJ46" s="67">
        <f t="shared" si="266"/>
        <v>0</v>
      </c>
      <c r="BK46" s="67">
        <f t="shared" si="266"/>
        <v>0</v>
      </c>
      <c r="BL46" s="67">
        <f t="shared" si="266"/>
        <v>0</v>
      </c>
      <c r="BM46" s="67">
        <f t="shared" si="266"/>
        <v>0</v>
      </c>
      <c r="BN46" s="67">
        <f t="shared" si="266"/>
        <v>0</v>
      </c>
      <c r="BO46" s="67">
        <f t="shared" si="266"/>
        <v>0</v>
      </c>
      <c r="BP46" s="67">
        <f t="shared" si="266"/>
        <v>0</v>
      </c>
      <c r="BQ46" s="67">
        <f t="shared" si="266"/>
        <v>0</v>
      </c>
      <c r="BR46" s="67">
        <f t="shared" si="266"/>
        <v>0</v>
      </c>
      <c r="BS46" s="67">
        <f t="shared" si="267"/>
        <v>0</v>
      </c>
      <c r="BT46" s="67">
        <f t="shared" si="267"/>
        <v>0</v>
      </c>
      <c r="BU46" s="67">
        <f t="shared" si="267"/>
        <v>0</v>
      </c>
      <c r="BV46" s="67">
        <f t="shared" si="267"/>
        <v>0</v>
      </c>
      <c r="BW46" s="67">
        <f t="shared" si="267"/>
        <v>0</v>
      </c>
      <c r="BX46" s="67">
        <f t="shared" si="267"/>
        <v>0</v>
      </c>
      <c r="BY46" s="67">
        <f t="shared" si="267"/>
        <v>0</v>
      </c>
      <c r="BZ46" s="67">
        <f t="shared" si="267"/>
        <v>2989</v>
      </c>
      <c r="CA46" s="67">
        <f t="shared" si="267"/>
        <v>0</v>
      </c>
      <c r="CB46" s="67">
        <f t="shared" si="267"/>
        <v>0</v>
      </c>
      <c r="CC46" s="67">
        <f t="shared" si="268"/>
        <v>0</v>
      </c>
      <c r="CD46" s="67">
        <f t="shared" si="268"/>
        <v>0</v>
      </c>
      <c r="CE46" s="67">
        <f t="shared" si="268"/>
        <v>0</v>
      </c>
      <c r="CF46" s="67">
        <f t="shared" si="268"/>
        <v>0</v>
      </c>
      <c r="CG46" s="67">
        <f t="shared" si="268"/>
        <v>0</v>
      </c>
      <c r="CH46" s="67">
        <f t="shared" si="268"/>
        <v>0</v>
      </c>
      <c r="CI46" s="67">
        <f t="shared" si="268"/>
        <v>0</v>
      </c>
      <c r="CJ46" s="67">
        <f t="shared" si="268"/>
        <v>0</v>
      </c>
      <c r="CK46" s="67">
        <f t="shared" si="268"/>
        <v>0</v>
      </c>
      <c r="CL46" s="67">
        <f t="shared" si="268"/>
        <v>0</v>
      </c>
      <c r="CM46" s="67">
        <f t="shared" si="269"/>
        <v>0</v>
      </c>
      <c r="CN46" s="67">
        <f t="shared" si="269"/>
        <v>0</v>
      </c>
      <c r="CO46" s="67">
        <f t="shared" si="269"/>
        <v>0</v>
      </c>
      <c r="CP46" s="67">
        <f t="shared" si="269"/>
        <v>0</v>
      </c>
      <c r="CQ46" s="67">
        <f t="shared" si="269"/>
        <v>0</v>
      </c>
      <c r="CR46" s="67">
        <f t="shared" si="269"/>
        <v>0</v>
      </c>
      <c r="CS46" s="67">
        <f t="shared" si="269"/>
        <v>0</v>
      </c>
      <c r="CT46" s="67">
        <f t="shared" si="269"/>
        <v>0</v>
      </c>
      <c r="CU46" s="67">
        <f t="shared" si="269"/>
        <v>0</v>
      </c>
      <c r="CV46" s="67">
        <f t="shared" si="269"/>
        <v>0</v>
      </c>
      <c r="CW46" s="67">
        <f t="shared" si="270"/>
        <v>0</v>
      </c>
      <c r="CX46" s="67">
        <f t="shared" si="270"/>
        <v>0</v>
      </c>
      <c r="CY46" s="67">
        <f t="shared" si="270"/>
        <v>0</v>
      </c>
      <c r="CZ46" s="67">
        <f t="shared" si="270"/>
        <v>0</v>
      </c>
      <c r="DA46" s="67">
        <f t="shared" si="270"/>
        <v>0</v>
      </c>
      <c r="DB46" s="67">
        <f t="shared" si="270"/>
        <v>0</v>
      </c>
      <c r="DC46" s="67">
        <f t="shared" si="270"/>
        <v>0</v>
      </c>
      <c r="DD46" s="67">
        <f t="shared" si="270"/>
        <v>2989</v>
      </c>
      <c r="DE46" s="67">
        <f t="shared" si="270"/>
        <v>0</v>
      </c>
      <c r="DF46" s="67">
        <f t="shared" si="270"/>
        <v>0</v>
      </c>
      <c r="DG46" s="67">
        <f t="shared" si="271"/>
        <v>0</v>
      </c>
      <c r="DH46" s="67">
        <f t="shared" si="271"/>
        <v>0</v>
      </c>
      <c r="DI46" s="67">
        <f t="shared" si="271"/>
        <v>0</v>
      </c>
      <c r="DJ46" s="67">
        <f t="shared" si="271"/>
        <v>0</v>
      </c>
      <c r="DK46" s="67">
        <f t="shared" si="271"/>
        <v>0</v>
      </c>
      <c r="DL46" s="67">
        <f t="shared" si="271"/>
        <v>0</v>
      </c>
      <c r="DM46" s="67">
        <f t="shared" si="271"/>
        <v>0</v>
      </c>
      <c r="DN46" s="67">
        <f t="shared" si="271"/>
        <v>0</v>
      </c>
      <c r="DO46" s="67">
        <f t="shared" si="271"/>
        <v>0</v>
      </c>
      <c r="DP46" s="67">
        <f t="shared" si="271"/>
        <v>0</v>
      </c>
      <c r="DQ46" s="67">
        <f t="shared" si="272"/>
        <v>0</v>
      </c>
      <c r="DR46" s="67">
        <f t="shared" si="272"/>
        <v>0</v>
      </c>
      <c r="DS46" s="67">
        <f t="shared" si="272"/>
        <v>0</v>
      </c>
      <c r="DT46" s="67">
        <f t="shared" si="272"/>
        <v>0</v>
      </c>
      <c r="DU46" s="67">
        <f t="shared" si="272"/>
        <v>0</v>
      </c>
      <c r="DV46" s="67">
        <f t="shared" si="272"/>
        <v>0</v>
      </c>
      <c r="DW46" s="67">
        <f t="shared" si="272"/>
        <v>0</v>
      </c>
      <c r="DX46" s="67">
        <f t="shared" si="272"/>
        <v>0</v>
      </c>
      <c r="DY46" s="67">
        <f t="shared" si="272"/>
        <v>0</v>
      </c>
      <c r="DZ46" s="67">
        <f t="shared" si="272"/>
        <v>0</v>
      </c>
      <c r="EA46" s="67">
        <f t="shared" si="272"/>
        <v>0</v>
      </c>
      <c r="EB46" s="67">
        <f t="shared" si="272"/>
        <v>0</v>
      </c>
      <c r="EZ46" s="68">
        <f t="shared" si="122"/>
        <v>99.63333333333334</v>
      </c>
      <c r="FB46">
        <f t="shared" si="125"/>
        <v>0</v>
      </c>
      <c r="FC46">
        <f t="shared" si="127"/>
        <v>0</v>
      </c>
      <c r="FD46">
        <f t="shared" si="128"/>
        <v>0</v>
      </c>
      <c r="FE46">
        <f t="shared" si="129"/>
        <v>0</v>
      </c>
      <c r="FF46">
        <f t="shared" si="130"/>
        <v>0</v>
      </c>
      <c r="FG46">
        <f t="shared" si="131"/>
        <v>0</v>
      </c>
      <c r="FH46">
        <f t="shared" si="132"/>
        <v>0</v>
      </c>
      <c r="FI46">
        <f t="shared" si="133"/>
        <v>0</v>
      </c>
      <c r="FJ46">
        <f t="shared" si="134"/>
        <v>0</v>
      </c>
      <c r="FK46">
        <f t="shared" si="135"/>
        <v>0</v>
      </c>
      <c r="FL46">
        <f t="shared" si="136"/>
        <v>0</v>
      </c>
      <c r="FM46">
        <f t="shared" si="137"/>
        <v>0</v>
      </c>
      <c r="FN46">
        <f t="shared" si="138"/>
        <v>0</v>
      </c>
      <c r="FO46">
        <f t="shared" si="139"/>
        <v>0</v>
      </c>
      <c r="FP46">
        <f t="shared" si="140"/>
        <v>0</v>
      </c>
      <c r="FQ46">
        <f t="shared" si="141"/>
        <v>0</v>
      </c>
      <c r="FR46">
        <f t="shared" si="142"/>
        <v>2989</v>
      </c>
      <c r="FS46">
        <f t="shared" si="143"/>
        <v>0</v>
      </c>
      <c r="FT46">
        <f t="shared" si="144"/>
        <v>0</v>
      </c>
      <c r="FU46">
        <f t="shared" si="145"/>
        <v>0</v>
      </c>
      <c r="FV46">
        <f t="shared" si="146"/>
        <v>0</v>
      </c>
      <c r="FW46">
        <f t="shared" si="147"/>
        <v>0</v>
      </c>
      <c r="FX46">
        <f t="shared" si="148"/>
        <v>0</v>
      </c>
      <c r="FY46">
        <f t="shared" si="149"/>
        <v>0</v>
      </c>
      <c r="FZ46">
        <f t="shared" si="150"/>
        <v>0</v>
      </c>
      <c r="GA46">
        <f t="shared" si="151"/>
        <v>0</v>
      </c>
      <c r="GB46">
        <f t="shared" si="152"/>
        <v>0</v>
      </c>
      <c r="GC46">
        <f t="shared" si="153"/>
        <v>0</v>
      </c>
      <c r="GD46">
        <f t="shared" si="154"/>
        <v>0</v>
      </c>
      <c r="GE46">
        <f t="shared" si="155"/>
        <v>0</v>
      </c>
      <c r="GF46">
        <f t="shared" si="156"/>
        <v>0</v>
      </c>
      <c r="GG46">
        <f t="shared" si="157"/>
        <v>0</v>
      </c>
      <c r="GH46">
        <f t="shared" si="158"/>
        <v>0</v>
      </c>
      <c r="GI46">
        <f t="shared" si="159"/>
        <v>0</v>
      </c>
      <c r="GJ46">
        <f t="shared" si="160"/>
        <v>0</v>
      </c>
      <c r="GK46">
        <f t="shared" si="161"/>
        <v>0</v>
      </c>
      <c r="GL46">
        <f t="shared" si="162"/>
        <v>0</v>
      </c>
      <c r="GM46">
        <f t="shared" si="163"/>
        <v>0</v>
      </c>
      <c r="GN46">
        <f t="shared" si="164"/>
        <v>0</v>
      </c>
      <c r="GO46">
        <f t="shared" si="165"/>
        <v>0</v>
      </c>
      <c r="GP46">
        <f t="shared" si="166"/>
        <v>0</v>
      </c>
      <c r="GQ46">
        <f t="shared" si="167"/>
        <v>0</v>
      </c>
      <c r="GR46">
        <f t="shared" si="168"/>
        <v>0</v>
      </c>
      <c r="GS46">
        <f t="shared" si="169"/>
        <v>0</v>
      </c>
      <c r="GT46">
        <f t="shared" si="170"/>
        <v>0</v>
      </c>
      <c r="GU46">
        <f t="shared" si="171"/>
        <v>0</v>
      </c>
      <c r="GV46">
        <f t="shared" si="172"/>
        <v>2989</v>
      </c>
      <c r="GW46">
        <f t="shared" si="173"/>
        <v>0</v>
      </c>
      <c r="GX46">
        <f t="shared" si="174"/>
        <v>0</v>
      </c>
      <c r="GY46">
        <f t="shared" si="175"/>
        <v>0</v>
      </c>
      <c r="GZ46">
        <f t="shared" si="176"/>
        <v>0</v>
      </c>
      <c r="HA46">
        <f t="shared" si="177"/>
        <v>0</v>
      </c>
      <c r="HB46">
        <f t="shared" si="178"/>
        <v>0</v>
      </c>
      <c r="HC46">
        <f t="shared" si="179"/>
        <v>0</v>
      </c>
      <c r="HD46">
        <f t="shared" si="180"/>
        <v>0</v>
      </c>
      <c r="HE46">
        <f t="shared" si="181"/>
        <v>0</v>
      </c>
      <c r="HF46">
        <f t="shared" si="182"/>
        <v>0</v>
      </c>
      <c r="HG46">
        <f t="shared" si="183"/>
        <v>0</v>
      </c>
      <c r="HH46">
        <f t="shared" si="184"/>
        <v>0</v>
      </c>
      <c r="HI46">
        <f t="shared" si="185"/>
        <v>0</v>
      </c>
      <c r="HJ46">
        <f t="shared" si="186"/>
        <v>0</v>
      </c>
      <c r="HK46">
        <f t="shared" si="187"/>
        <v>0</v>
      </c>
      <c r="HL46">
        <f t="shared" si="188"/>
        <v>0</v>
      </c>
      <c r="HM46">
        <f t="shared" si="189"/>
        <v>0</v>
      </c>
      <c r="HN46">
        <f t="shared" si="126"/>
        <v>0</v>
      </c>
      <c r="HO46">
        <f t="shared" si="223"/>
        <v>0</v>
      </c>
      <c r="HP46">
        <f t="shared" si="224"/>
        <v>0</v>
      </c>
      <c r="HQ46">
        <f t="shared" si="225"/>
        <v>0</v>
      </c>
      <c r="HR46">
        <f t="shared" si="190"/>
        <v>0</v>
      </c>
      <c r="HS46">
        <f t="shared" si="191"/>
        <v>0</v>
      </c>
      <c r="HT46">
        <f t="shared" si="192"/>
        <v>0</v>
      </c>
      <c r="HU46">
        <f t="shared" si="193"/>
        <v>0</v>
      </c>
      <c r="HV46">
        <f t="shared" si="194"/>
        <v>0</v>
      </c>
      <c r="HW46">
        <f t="shared" si="195"/>
        <v>0</v>
      </c>
      <c r="HX46">
        <f t="shared" si="196"/>
        <v>0</v>
      </c>
      <c r="HY46">
        <f t="shared" si="197"/>
        <v>0</v>
      </c>
      <c r="HZ46">
        <f t="shared" si="198"/>
        <v>2989</v>
      </c>
      <c r="IA46">
        <f t="shared" si="199"/>
        <v>0</v>
      </c>
      <c r="IB46">
        <f t="shared" si="200"/>
        <v>0</v>
      </c>
      <c r="IC46">
        <f t="shared" si="201"/>
        <v>0</v>
      </c>
      <c r="ID46">
        <f t="shared" si="202"/>
        <v>0</v>
      </c>
      <c r="IE46">
        <f t="shared" si="203"/>
        <v>0</v>
      </c>
      <c r="IF46">
        <f t="shared" si="204"/>
        <v>0</v>
      </c>
      <c r="IG46">
        <f t="shared" si="205"/>
        <v>0</v>
      </c>
      <c r="IH46">
        <f t="shared" si="206"/>
        <v>0</v>
      </c>
      <c r="II46">
        <f t="shared" si="207"/>
        <v>0</v>
      </c>
      <c r="IJ46">
        <f t="shared" si="208"/>
        <v>0</v>
      </c>
      <c r="IK46">
        <f t="shared" si="209"/>
        <v>0</v>
      </c>
      <c r="IL46">
        <f t="shared" si="210"/>
        <v>0</v>
      </c>
      <c r="IM46">
        <f t="shared" si="211"/>
        <v>0</v>
      </c>
      <c r="IN46">
        <f t="shared" si="212"/>
        <v>0</v>
      </c>
      <c r="IO46">
        <f t="shared" si="213"/>
        <v>0</v>
      </c>
      <c r="IP46">
        <f t="shared" si="214"/>
        <v>0</v>
      </c>
      <c r="IQ46">
        <f t="shared" si="215"/>
        <v>0</v>
      </c>
      <c r="IR46">
        <f t="shared" si="216"/>
        <v>0</v>
      </c>
      <c r="IS46">
        <f t="shared" si="217"/>
        <v>0</v>
      </c>
      <c r="IT46">
        <f t="shared" si="218"/>
        <v>0</v>
      </c>
      <c r="IU46">
        <f t="shared" si="219"/>
        <v>0</v>
      </c>
      <c r="IV46">
        <f t="shared" si="220"/>
        <v>0</v>
      </c>
      <c r="IW46">
        <f t="shared" si="221"/>
        <v>0</v>
      </c>
      <c r="IX46">
        <f t="shared" si="222"/>
        <v>0</v>
      </c>
    </row>
    <row r="47" spans="1:258" x14ac:dyDescent="0.2">
      <c r="A47" t="s">
        <v>22</v>
      </c>
      <c r="B47" t="s">
        <v>8</v>
      </c>
      <c r="C47" t="s">
        <v>11</v>
      </c>
      <c r="D47" s="5">
        <v>52885</v>
      </c>
      <c r="E47" s="5" t="s">
        <v>39</v>
      </c>
      <c r="F47" s="5">
        <v>1</v>
      </c>
      <c r="G47" s="5" t="s">
        <v>25</v>
      </c>
      <c r="H47" s="5"/>
      <c r="I47" s="5"/>
      <c r="J47" s="47">
        <v>2033</v>
      </c>
      <c r="K47" s="45">
        <v>30</v>
      </c>
      <c r="L47" s="45">
        <v>2989</v>
      </c>
      <c r="M47" s="6">
        <f t="shared" si="260"/>
        <v>2989</v>
      </c>
      <c r="N47" s="10">
        <f t="shared" si="261"/>
        <v>99.63333333333334</v>
      </c>
      <c r="P47" t="s">
        <v>227</v>
      </c>
      <c r="Q47" t="s">
        <v>150</v>
      </c>
      <c r="R47" s="67">
        <f t="shared" si="262"/>
        <v>0</v>
      </c>
      <c r="S47" s="67">
        <f t="shared" si="262"/>
        <v>0</v>
      </c>
      <c r="T47" s="67">
        <f t="shared" si="262"/>
        <v>0</v>
      </c>
      <c r="U47" s="67">
        <f t="shared" si="262"/>
        <v>0</v>
      </c>
      <c r="V47" s="67">
        <f t="shared" si="262"/>
        <v>0</v>
      </c>
      <c r="W47" s="67">
        <f t="shared" si="262"/>
        <v>0</v>
      </c>
      <c r="X47" s="67">
        <f t="shared" si="262"/>
        <v>0</v>
      </c>
      <c r="Y47" s="67">
        <f t="shared" si="262"/>
        <v>0</v>
      </c>
      <c r="Z47" s="67">
        <f t="shared" si="262"/>
        <v>0</v>
      </c>
      <c r="AA47" s="67">
        <f t="shared" si="262"/>
        <v>0</v>
      </c>
      <c r="AB47" s="67">
        <f t="shared" si="263"/>
        <v>0</v>
      </c>
      <c r="AC47" s="67">
        <f t="shared" si="263"/>
        <v>0</v>
      </c>
      <c r="AD47" s="67">
        <f t="shared" si="263"/>
        <v>0</v>
      </c>
      <c r="AE47" s="67">
        <f t="shared" si="263"/>
        <v>0</v>
      </c>
      <c r="AF47" s="67">
        <f t="shared" si="263"/>
        <v>0</v>
      </c>
      <c r="AG47" s="67">
        <f t="shared" si="263"/>
        <v>0</v>
      </c>
      <c r="AH47" s="67">
        <f t="shared" si="263"/>
        <v>0</v>
      </c>
      <c r="AI47" s="67">
        <f t="shared" si="263"/>
        <v>0</v>
      </c>
      <c r="AJ47" s="67">
        <f t="shared" si="263"/>
        <v>0</v>
      </c>
      <c r="AK47" s="67">
        <f t="shared" si="263"/>
        <v>0</v>
      </c>
      <c r="AL47" s="67">
        <f t="shared" si="264"/>
        <v>0</v>
      </c>
      <c r="AM47" s="67">
        <f t="shared" si="264"/>
        <v>0</v>
      </c>
      <c r="AN47" s="67">
        <f t="shared" si="264"/>
        <v>0</v>
      </c>
      <c r="AO47" s="67">
        <f t="shared" si="264"/>
        <v>0</v>
      </c>
      <c r="AP47" s="67">
        <f t="shared" si="264"/>
        <v>0</v>
      </c>
      <c r="AQ47" s="67">
        <f t="shared" si="264"/>
        <v>0</v>
      </c>
      <c r="AR47" s="67">
        <f t="shared" si="264"/>
        <v>0</v>
      </c>
      <c r="AS47" s="67">
        <f t="shared" si="264"/>
        <v>0</v>
      </c>
      <c r="AT47" s="67">
        <f t="shared" si="264"/>
        <v>0</v>
      </c>
      <c r="AU47" s="67">
        <f t="shared" si="264"/>
        <v>0</v>
      </c>
      <c r="AV47" s="67">
        <f t="shared" si="265"/>
        <v>2989</v>
      </c>
      <c r="AW47" s="67">
        <f t="shared" si="265"/>
        <v>0</v>
      </c>
      <c r="AX47" s="67">
        <f t="shared" si="265"/>
        <v>0</v>
      </c>
      <c r="AY47" s="67">
        <f t="shared" si="265"/>
        <v>0</v>
      </c>
      <c r="AZ47" s="67">
        <f t="shared" si="265"/>
        <v>0</v>
      </c>
      <c r="BA47" s="67">
        <f t="shared" si="265"/>
        <v>0</v>
      </c>
      <c r="BB47" s="67">
        <f t="shared" si="265"/>
        <v>0</v>
      </c>
      <c r="BC47" s="67">
        <f t="shared" si="265"/>
        <v>0</v>
      </c>
      <c r="BD47" s="67">
        <f t="shared" si="265"/>
        <v>0</v>
      </c>
      <c r="BE47" s="67">
        <f t="shared" si="265"/>
        <v>0</v>
      </c>
      <c r="BF47" s="67">
        <f t="shared" si="266"/>
        <v>0</v>
      </c>
      <c r="BG47" s="67">
        <f t="shared" si="266"/>
        <v>0</v>
      </c>
      <c r="BH47" s="67">
        <f t="shared" si="266"/>
        <v>0</v>
      </c>
      <c r="BI47" s="67">
        <f t="shared" si="266"/>
        <v>0</v>
      </c>
      <c r="BJ47" s="67">
        <f t="shared" si="266"/>
        <v>0</v>
      </c>
      <c r="BK47" s="67">
        <f t="shared" si="266"/>
        <v>0</v>
      </c>
      <c r="BL47" s="67">
        <f t="shared" si="266"/>
        <v>0</v>
      </c>
      <c r="BM47" s="67">
        <f t="shared" si="266"/>
        <v>0</v>
      </c>
      <c r="BN47" s="67">
        <f t="shared" si="266"/>
        <v>0</v>
      </c>
      <c r="BO47" s="67">
        <f t="shared" si="266"/>
        <v>0</v>
      </c>
      <c r="BP47" s="67">
        <f t="shared" si="266"/>
        <v>0</v>
      </c>
      <c r="BQ47" s="67">
        <f t="shared" si="266"/>
        <v>0</v>
      </c>
      <c r="BR47" s="67">
        <f t="shared" si="266"/>
        <v>0</v>
      </c>
      <c r="BS47" s="67">
        <f t="shared" si="267"/>
        <v>0</v>
      </c>
      <c r="BT47" s="67">
        <f t="shared" si="267"/>
        <v>0</v>
      </c>
      <c r="BU47" s="67">
        <f t="shared" si="267"/>
        <v>0</v>
      </c>
      <c r="BV47" s="67">
        <f t="shared" si="267"/>
        <v>0</v>
      </c>
      <c r="BW47" s="67">
        <f t="shared" si="267"/>
        <v>0</v>
      </c>
      <c r="BX47" s="67">
        <f t="shared" si="267"/>
        <v>0</v>
      </c>
      <c r="BY47" s="67">
        <f t="shared" si="267"/>
        <v>0</v>
      </c>
      <c r="BZ47" s="67">
        <f t="shared" si="267"/>
        <v>2989</v>
      </c>
      <c r="CA47" s="67">
        <f t="shared" si="267"/>
        <v>0</v>
      </c>
      <c r="CB47" s="67">
        <f t="shared" si="267"/>
        <v>0</v>
      </c>
      <c r="CC47" s="67">
        <f t="shared" si="268"/>
        <v>0</v>
      </c>
      <c r="CD47" s="67">
        <f t="shared" si="268"/>
        <v>0</v>
      </c>
      <c r="CE47" s="67">
        <f t="shared" si="268"/>
        <v>0</v>
      </c>
      <c r="CF47" s="67">
        <f t="shared" si="268"/>
        <v>0</v>
      </c>
      <c r="CG47" s="67">
        <f t="shared" si="268"/>
        <v>0</v>
      </c>
      <c r="CH47" s="67">
        <f t="shared" si="268"/>
        <v>0</v>
      </c>
      <c r="CI47" s="67">
        <f t="shared" si="268"/>
        <v>0</v>
      </c>
      <c r="CJ47" s="67">
        <f t="shared" si="268"/>
        <v>0</v>
      </c>
      <c r="CK47" s="67">
        <f t="shared" si="268"/>
        <v>0</v>
      </c>
      <c r="CL47" s="67">
        <f t="shared" si="268"/>
        <v>0</v>
      </c>
      <c r="CM47" s="67">
        <f t="shared" si="269"/>
        <v>0</v>
      </c>
      <c r="CN47" s="67">
        <f t="shared" si="269"/>
        <v>0</v>
      </c>
      <c r="CO47" s="67">
        <f t="shared" si="269"/>
        <v>0</v>
      </c>
      <c r="CP47" s="67">
        <f t="shared" si="269"/>
        <v>0</v>
      </c>
      <c r="CQ47" s="67">
        <f t="shared" si="269"/>
        <v>0</v>
      </c>
      <c r="CR47" s="67">
        <f t="shared" si="269"/>
        <v>0</v>
      </c>
      <c r="CS47" s="67">
        <f t="shared" si="269"/>
        <v>0</v>
      </c>
      <c r="CT47" s="67">
        <f t="shared" si="269"/>
        <v>0</v>
      </c>
      <c r="CU47" s="67">
        <f t="shared" si="269"/>
        <v>0</v>
      </c>
      <c r="CV47" s="67">
        <f t="shared" si="269"/>
        <v>0</v>
      </c>
      <c r="CW47" s="67">
        <f t="shared" si="270"/>
        <v>0</v>
      </c>
      <c r="CX47" s="67">
        <f t="shared" si="270"/>
        <v>0</v>
      </c>
      <c r="CY47" s="67">
        <f t="shared" si="270"/>
        <v>0</v>
      </c>
      <c r="CZ47" s="67">
        <f t="shared" si="270"/>
        <v>0</v>
      </c>
      <c r="DA47" s="67">
        <f t="shared" si="270"/>
        <v>0</v>
      </c>
      <c r="DB47" s="67">
        <f t="shared" si="270"/>
        <v>0</v>
      </c>
      <c r="DC47" s="67">
        <f t="shared" si="270"/>
        <v>0</v>
      </c>
      <c r="DD47" s="67">
        <f t="shared" si="270"/>
        <v>2989</v>
      </c>
      <c r="DE47" s="67">
        <f t="shared" si="270"/>
        <v>0</v>
      </c>
      <c r="DF47" s="67">
        <f t="shared" si="270"/>
        <v>0</v>
      </c>
      <c r="DG47" s="67">
        <f t="shared" si="271"/>
        <v>0</v>
      </c>
      <c r="DH47" s="67">
        <f t="shared" si="271"/>
        <v>0</v>
      </c>
      <c r="DI47" s="67">
        <f t="shared" si="271"/>
        <v>0</v>
      </c>
      <c r="DJ47" s="67">
        <f t="shared" si="271"/>
        <v>0</v>
      </c>
      <c r="DK47" s="67">
        <f t="shared" si="271"/>
        <v>0</v>
      </c>
      <c r="DL47" s="67">
        <f t="shared" si="271"/>
        <v>0</v>
      </c>
      <c r="DM47" s="67">
        <f t="shared" si="271"/>
        <v>0</v>
      </c>
      <c r="DN47" s="67">
        <f t="shared" si="271"/>
        <v>0</v>
      </c>
      <c r="DO47" s="67">
        <f t="shared" si="271"/>
        <v>0</v>
      </c>
      <c r="DP47" s="67">
        <f t="shared" si="271"/>
        <v>0</v>
      </c>
      <c r="DQ47" s="67">
        <f t="shared" si="272"/>
        <v>0</v>
      </c>
      <c r="DR47" s="67">
        <f t="shared" si="272"/>
        <v>0</v>
      </c>
      <c r="DS47" s="67">
        <f t="shared" si="272"/>
        <v>0</v>
      </c>
      <c r="DT47" s="67">
        <f t="shared" si="272"/>
        <v>0</v>
      </c>
      <c r="DU47" s="67">
        <f t="shared" si="272"/>
        <v>0</v>
      </c>
      <c r="DV47" s="67">
        <f t="shared" si="272"/>
        <v>0</v>
      </c>
      <c r="DW47" s="67">
        <f t="shared" si="272"/>
        <v>0</v>
      </c>
      <c r="DX47" s="67">
        <f t="shared" si="272"/>
        <v>0</v>
      </c>
      <c r="DY47" s="67">
        <f t="shared" si="272"/>
        <v>0</v>
      </c>
      <c r="DZ47" s="67">
        <f t="shared" si="272"/>
        <v>0</v>
      </c>
      <c r="EA47" s="67">
        <f t="shared" si="272"/>
        <v>0</v>
      </c>
      <c r="EB47" s="67">
        <f t="shared" si="272"/>
        <v>0</v>
      </c>
      <c r="EZ47" s="68">
        <f t="shared" si="122"/>
        <v>99.63333333333334</v>
      </c>
      <c r="FB47">
        <f t="shared" si="125"/>
        <v>0</v>
      </c>
      <c r="FC47">
        <f t="shared" si="127"/>
        <v>0</v>
      </c>
      <c r="FD47">
        <f t="shared" si="128"/>
        <v>0</v>
      </c>
      <c r="FE47">
        <f t="shared" si="129"/>
        <v>0</v>
      </c>
      <c r="FF47">
        <f t="shared" si="130"/>
        <v>0</v>
      </c>
      <c r="FG47">
        <f t="shared" si="131"/>
        <v>0</v>
      </c>
      <c r="FH47">
        <f t="shared" si="132"/>
        <v>0</v>
      </c>
      <c r="FI47">
        <f t="shared" si="133"/>
        <v>0</v>
      </c>
      <c r="FJ47">
        <f t="shared" si="134"/>
        <v>0</v>
      </c>
      <c r="FK47">
        <f t="shared" si="135"/>
        <v>0</v>
      </c>
      <c r="FL47">
        <f t="shared" si="136"/>
        <v>0</v>
      </c>
      <c r="FM47">
        <f t="shared" si="137"/>
        <v>0</v>
      </c>
      <c r="FN47">
        <f t="shared" si="138"/>
        <v>0</v>
      </c>
      <c r="FO47">
        <f t="shared" si="139"/>
        <v>0</v>
      </c>
      <c r="FP47">
        <f t="shared" si="140"/>
        <v>0</v>
      </c>
      <c r="FQ47">
        <f t="shared" si="141"/>
        <v>0</v>
      </c>
      <c r="FR47">
        <f t="shared" si="142"/>
        <v>2989</v>
      </c>
      <c r="FS47">
        <f t="shared" si="143"/>
        <v>0</v>
      </c>
      <c r="FT47">
        <f t="shared" si="144"/>
        <v>0</v>
      </c>
      <c r="FU47">
        <f t="shared" si="145"/>
        <v>0</v>
      </c>
      <c r="FV47">
        <f t="shared" si="146"/>
        <v>0</v>
      </c>
      <c r="FW47">
        <f t="shared" si="147"/>
        <v>0</v>
      </c>
      <c r="FX47">
        <f t="shared" si="148"/>
        <v>0</v>
      </c>
      <c r="FY47">
        <f t="shared" si="149"/>
        <v>0</v>
      </c>
      <c r="FZ47">
        <f t="shared" si="150"/>
        <v>0</v>
      </c>
      <c r="GA47">
        <f t="shared" si="151"/>
        <v>0</v>
      </c>
      <c r="GB47">
        <f t="shared" si="152"/>
        <v>0</v>
      </c>
      <c r="GC47">
        <f t="shared" si="153"/>
        <v>0</v>
      </c>
      <c r="GD47">
        <f t="shared" si="154"/>
        <v>0</v>
      </c>
      <c r="GE47">
        <f t="shared" si="155"/>
        <v>0</v>
      </c>
      <c r="GF47">
        <f t="shared" si="156"/>
        <v>0</v>
      </c>
      <c r="GG47">
        <f t="shared" si="157"/>
        <v>0</v>
      </c>
      <c r="GH47">
        <f t="shared" si="158"/>
        <v>0</v>
      </c>
      <c r="GI47">
        <f t="shared" si="159"/>
        <v>0</v>
      </c>
      <c r="GJ47">
        <f t="shared" si="160"/>
        <v>0</v>
      </c>
      <c r="GK47">
        <f t="shared" si="161"/>
        <v>0</v>
      </c>
      <c r="GL47">
        <f t="shared" si="162"/>
        <v>0</v>
      </c>
      <c r="GM47">
        <f t="shared" si="163"/>
        <v>0</v>
      </c>
      <c r="GN47">
        <f t="shared" si="164"/>
        <v>0</v>
      </c>
      <c r="GO47">
        <f t="shared" si="165"/>
        <v>0</v>
      </c>
      <c r="GP47">
        <f t="shared" si="166"/>
        <v>0</v>
      </c>
      <c r="GQ47">
        <f t="shared" si="167"/>
        <v>0</v>
      </c>
      <c r="GR47">
        <f t="shared" si="168"/>
        <v>0</v>
      </c>
      <c r="GS47">
        <f t="shared" si="169"/>
        <v>0</v>
      </c>
      <c r="GT47">
        <f t="shared" si="170"/>
        <v>0</v>
      </c>
      <c r="GU47">
        <f t="shared" si="171"/>
        <v>0</v>
      </c>
      <c r="GV47">
        <f t="shared" si="172"/>
        <v>2989</v>
      </c>
      <c r="GW47">
        <f t="shared" si="173"/>
        <v>0</v>
      </c>
      <c r="GX47">
        <f t="shared" si="174"/>
        <v>0</v>
      </c>
      <c r="GY47">
        <f t="shared" si="175"/>
        <v>0</v>
      </c>
      <c r="GZ47">
        <f t="shared" si="176"/>
        <v>0</v>
      </c>
      <c r="HA47">
        <f t="shared" si="177"/>
        <v>0</v>
      </c>
      <c r="HB47">
        <f t="shared" si="178"/>
        <v>0</v>
      </c>
      <c r="HC47">
        <f t="shared" si="179"/>
        <v>0</v>
      </c>
      <c r="HD47">
        <f t="shared" si="180"/>
        <v>0</v>
      </c>
      <c r="HE47">
        <f t="shared" si="181"/>
        <v>0</v>
      </c>
      <c r="HF47">
        <f t="shared" si="182"/>
        <v>0</v>
      </c>
      <c r="HG47">
        <f t="shared" si="183"/>
        <v>0</v>
      </c>
      <c r="HH47">
        <f t="shared" si="184"/>
        <v>0</v>
      </c>
      <c r="HI47">
        <f t="shared" si="185"/>
        <v>0</v>
      </c>
      <c r="HJ47">
        <f t="shared" si="186"/>
        <v>0</v>
      </c>
      <c r="HK47">
        <f t="shared" si="187"/>
        <v>0</v>
      </c>
      <c r="HL47">
        <f t="shared" si="188"/>
        <v>0</v>
      </c>
      <c r="HM47">
        <f t="shared" si="189"/>
        <v>0</v>
      </c>
      <c r="HN47">
        <f t="shared" si="126"/>
        <v>0</v>
      </c>
      <c r="HO47">
        <f t="shared" si="223"/>
        <v>0</v>
      </c>
      <c r="HP47">
        <f t="shared" si="224"/>
        <v>0</v>
      </c>
      <c r="HQ47">
        <f t="shared" si="225"/>
        <v>0</v>
      </c>
      <c r="HR47">
        <f t="shared" si="190"/>
        <v>0</v>
      </c>
      <c r="HS47">
        <f t="shared" si="191"/>
        <v>0</v>
      </c>
      <c r="HT47">
        <f t="shared" si="192"/>
        <v>0</v>
      </c>
      <c r="HU47">
        <f t="shared" si="193"/>
        <v>0</v>
      </c>
      <c r="HV47">
        <f t="shared" si="194"/>
        <v>0</v>
      </c>
      <c r="HW47">
        <f t="shared" si="195"/>
        <v>0</v>
      </c>
      <c r="HX47">
        <f t="shared" si="196"/>
        <v>0</v>
      </c>
      <c r="HY47">
        <f t="shared" si="197"/>
        <v>0</v>
      </c>
      <c r="HZ47">
        <f t="shared" si="198"/>
        <v>2989</v>
      </c>
      <c r="IA47">
        <f t="shared" si="199"/>
        <v>0</v>
      </c>
      <c r="IB47">
        <f t="shared" si="200"/>
        <v>0</v>
      </c>
      <c r="IC47">
        <f t="shared" si="201"/>
        <v>0</v>
      </c>
      <c r="ID47">
        <f t="shared" si="202"/>
        <v>0</v>
      </c>
      <c r="IE47">
        <f t="shared" si="203"/>
        <v>0</v>
      </c>
      <c r="IF47">
        <f t="shared" si="204"/>
        <v>0</v>
      </c>
      <c r="IG47">
        <f t="shared" si="205"/>
        <v>0</v>
      </c>
      <c r="IH47">
        <f t="shared" si="206"/>
        <v>0</v>
      </c>
      <c r="II47">
        <f t="shared" si="207"/>
        <v>0</v>
      </c>
      <c r="IJ47">
        <f t="shared" si="208"/>
        <v>0</v>
      </c>
      <c r="IK47">
        <f t="shared" si="209"/>
        <v>0</v>
      </c>
      <c r="IL47">
        <f t="shared" si="210"/>
        <v>0</v>
      </c>
      <c r="IM47">
        <f t="shared" si="211"/>
        <v>0</v>
      </c>
      <c r="IN47">
        <f t="shared" si="212"/>
        <v>0</v>
      </c>
      <c r="IO47">
        <f t="shared" si="213"/>
        <v>0</v>
      </c>
      <c r="IP47">
        <f t="shared" si="214"/>
        <v>0</v>
      </c>
      <c r="IQ47">
        <f t="shared" si="215"/>
        <v>0</v>
      </c>
      <c r="IR47">
        <f t="shared" si="216"/>
        <v>0</v>
      </c>
      <c r="IS47">
        <f t="shared" si="217"/>
        <v>0</v>
      </c>
      <c r="IT47">
        <f t="shared" si="218"/>
        <v>0</v>
      </c>
      <c r="IU47">
        <f t="shared" si="219"/>
        <v>0</v>
      </c>
      <c r="IV47">
        <f t="shared" si="220"/>
        <v>0</v>
      </c>
      <c r="IW47">
        <f t="shared" si="221"/>
        <v>0</v>
      </c>
      <c r="IX47">
        <f t="shared" si="222"/>
        <v>0</v>
      </c>
    </row>
    <row r="48" spans="1:258" x14ac:dyDescent="0.2">
      <c r="A48" t="s">
        <v>22</v>
      </c>
      <c r="B48" t="s">
        <v>8</v>
      </c>
      <c r="C48" t="s">
        <v>12</v>
      </c>
      <c r="D48" s="5">
        <v>52885</v>
      </c>
      <c r="E48" s="5" t="s">
        <v>39</v>
      </c>
      <c r="F48" s="5">
        <v>1</v>
      </c>
      <c r="G48" s="5" t="s">
        <v>25</v>
      </c>
      <c r="H48" s="5"/>
      <c r="I48" s="5"/>
      <c r="J48" s="47">
        <v>2033</v>
      </c>
      <c r="K48" s="45">
        <v>30</v>
      </c>
      <c r="L48" s="45">
        <v>2989</v>
      </c>
      <c r="M48" s="6">
        <f t="shared" si="260"/>
        <v>2989</v>
      </c>
      <c r="N48" s="10">
        <f t="shared" si="261"/>
        <v>99.63333333333334</v>
      </c>
      <c r="P48" t="s">
        <v>227</v>
      </c>
      <c r="Q48" t="s">
        <v>150</v>
      </c>
      <c r="R48" s="67">
        <f t="shared" si="262"/>
        <v>0</v>
      </c>
      <c r="S48" s="67">
        <f t="shared" si="262"/>
        <v>0</v>
      </c>
      <c r="T48" s="67">
        <f t="shared" si="262"/>
        <v>0</v>
      </c>
      <c r="U48" s="67">
        <f t="shared" si="262"/>
        <v>0</v>
      </c>
      <c r="V48" s="67">
        <f t="shared" si="262"/>
        <v>0</v>
      </c>
      <c r="W48" s="67">
        <f t="shared" si="262"/>
        <v>0</v>
      </c>
      <c r="X48" s="67">
        <f t="shared" si="262"/>
        <v>0</v>
      </c>
      <c r="Y48" s="67">
        <f t="shared" si="262"/>
        <v>0</v>
      </c>
      <c r="Z48" s="67">
        <f t="shared" si="262"/>
        <v>0</v>
      </c>
      <c r="AA48" s="67">
        <f t="shared" si="262"/>
        <v>0</v>
      </c>
      <c r="AB48" s="67">
        <f t="shared" si="263"/>
        <v>0</v>
      </c>
      <c r="AC48" s="67">
        <f t="shared" si="263"/>
        <v>0</v>
      </c>
      <c r="AD48" s="67">
        <f t="shared" si="263"/>
        <v>0</v>
      </c>
      <c r="AE48" s="67">
        <f t="shared" si="263"/>
        <v>0</v>
      </c>
      <c r="AF48" s="67">
        <f t="shared" si="263"/>
        <v>0</v>
      </c>
      <c r="AG48" s="67">
        <f t="shared" si="263"/>
        <v>0</v>
      </c>
      <c r="AH48" s="67">
        <f t="shared" si="263"/>
        <v>0</v>
      </c>
      <c r="AI48" s="67">
        <f t="shared" si="263"/>
        <v>0</v>
      </c>
      <c r="AJ48" s="67">
        <f t="shared" si="263"/>
        <v>0</v>
      </c>
      <c r="AK48" s="67">
        <f t="shared" si="263"/>
        <v>0</v>
      </c>
      <c r="AL48" s="67">
        <f t="shared" si="264"/>
        <v>0</v>
      </c>
      <c r="AM48" s="67">
        <f t="shared" si="264"/>
        <v>0</v>
      </c>
      <c r="AN48" s="67">
        <f t="shared" si="264"/>
        <v>0</v>
      </c>
      <c r="AO48" s="67">
        <f t="shared" si="264"/>
        <v>0</v>
      </c>
      <c r="AP48" s="67">
        <f t="shared" si="264"/>
        <v>0</v>
      </c>
      <c r="AQ48" s="67">
        <f t="shared" si="264"/>
        <v>0</v>
      </c>
      <c r="AR48" s="67">
        <f t="shared" si="264"/>
        <v>0</v>
      </c>
      <c r="AS48" s="67">
        <f t="shared" si="264"/>
        <v>0</v>
      </c>
      <c r="AT48" s="67">
        <f t="shared" si="264"/>
        <v>0</v>
      </c>
      <c r="AU48" s="67">
        <f t="shared" si="264"/>
        <v>0</v>
      </c>
      <c r="AV48" s="67">
        <f t="shared" si="265"/>
        <v>2989</v>
      </c>
      <c r="AW48" s="67">
        <f t="shared" si="265"/>
        <v>0</v>
      </c>
      <c r="AX48" s="67">
        <f t="shared" si="265"/>
        <v>0</v>
      </c>
      <c r="AY48" s="67">
        <f t="shared" si="265"/>
        <v>0</v>
      </c>
      <c r="AZ48" s="67">
        <f t="shared" si="265"/>
        <v>0</v>
      </c>
      <c r="BA48" s="67">
        <f t="shared" si="265"/>
        <v>0</v>
      </c>
      <c r="BB48" s="67">
        <f t="shared" si="265"/>
        <v>0</v>
      </c>
      <c r="BC48" s="67">
        <f t="shared" si="265"/>
        <v>0</v>
      </c>
      <c r="BD48" s="67">
        <f t="shared" si="265"/>
        <v>0</v>
      </c>
      <c r="BE48" s="67">
        <f t="shared" si="265"/>
        <v>0</v>
      </c>
      <c r="BF48" s="67">
        <f t="shared" si="266"/>
        <v>0</v>
      </c>
      <c r="BG48" s="67">
        <f t="shared" si="266"/>
        <v>0</v>
      </c>
      <c r="BH48" s="67">
        <f t="shared" si="266"/>
        <v>0</v>
      </c>
      <c r="BI48" s="67">
        <f t="shared" si="266"/>
        <v>0</v>
      </c>
      <c r="BJ48" s="67">
        <f t="shared" si="266"/>
        <v>0</v>
      </c>
      <c r="BK48" s="67">
        <f t="shared" si="266"/>
        <v>0</v>
      </c>
      <c r="BL48" s="67">
        <f t="shared" si="266"/>
        <v>0</v>
      </c>
      <c r="BM48" s="67">
        <f t="shared" si="266"/>
        <v>0</v>
      </c>
      <c r="BN48" s="67">
        <f t="shared" si="266"/>
        <v>0</v>
      </c>
      <c r="BO48" s="67">
        <f t="shared" si="266"/>
        <v>0</v>
      </c>
      <c r="BP48" s="67">
        <f t="shared" si="266"/>
        <v>0</v>
      </c>
      <c r="BQ48" s="67">
        <f t="shared" si="266"/>
        <v>0</v>
      </c>
      <c r="BR48" s="67">
        <f t="shared" si="266"/>
        <v>0</v>
      </c>
      <c r="BS48" s="67">
        <f t="shared" si="267"/>
        <v>0</v>
      </c>
      <c r="BT48" s="67">
        <f t="shared" si="267"/>
        <v>0</v>
      </c>
      <c r="BU48" s="67">
        <f t="shared" si="267"/>
        <v>0</v>
      </c>
      <c r="BV48" s="67">
        <f t="shared" si="267"/>
        <v>0</v>
      </c>
      <c r="BW48" s="67">
        <f t="shared" si="267"/>
        <v>0</v>
      </c>
      <c r="BX48" s="67">
        <f t="shared" si="267"/>
        <v>0</v>
      </c>
      <c r="BY48" s="67">
        <f t="shared" si="267"/>
        <v>0</v>
      </c>
      <c r="BZ48" s="67">
        <f t="shared" si="267"/>
        <v>2989</v>
      </c>
      <c r="CA48" s="67">
        <f t="shared" si="267"/>
        <v>0</v>
      </c>
      <c r="CB48" s="67">
        <f t="shared" si="267"/>
        <v>0</v>
      </c>
      <c r="CC48" s="67">
        <f t="shared" si="268"/>
        <v>0</v>
      </c>
      <c r="CD48" s="67">
        <f t="shared" si="268"/>
        <v>0</v>
      </c>
      <c r="CE48" s="67">
        <f t="shared" si="268"/>
        <v>0</v>
      </c>
      <c r="CF48" s="67">
        <f t="shared" si="268"/>
        <v>0</v>
      </c>
      <c r="CG48" s="67">
        <f t="shared" si="268"/>
        <v>0</v>
      </c>
      <c r="CH48" s="67">
        <f t="shared" si="268"/>
        <v>0</v>
      </c>
      <c r="CI48" s="67">
        <f t="shared" si="268"/>
        <v>0</v>
      </c>
      <c r="CJ48" s="67">
        <f t="shared" si="268"/>
        <v>0</v>
      </c>
      <c r="CK48" s="67">
        <f t="shared" si="268"/>
        <v>0</v>
      </c>
      <c r="CL48" s="67">
        <f t="shared" si="268"/>
        <v>0</v>
      </c>
      <c r="CM48" s="67">
        <f t="shared" si="269"/>
        <v>0</v>
      </c>
      <c r="CN48" s="67">
        <f t="shared" si="269"/>
        <v>0</v>
      </c>
      <c r="CO48" s="67">
        <f t="shared" si="269"/>
        <v>0</v>
      </c>
      <c r="CP48" s="67">
        <f t="shared" si="269"/>
        <v>0</v>
      </c>
      <c r="CQ48" s="67">
        <f t="shared" si="269"/>
        <v>0</v>
      </c>
      <c r="CR48" s="67">
        <f t="shared" si="269"/>
        <v>0</v>
      </c>
      <c r="CS48" s="67">
        <f t="shared" si="269"/>
        <v>0</v>
      </c>
      <c r="CT48" s="67">
        <f t="shared" si="269"/>
        <v>0</v>
      </c>
      <c r="CU48" s="67">
        <f t="shared" si="269"/>
        <v>0</v>
      </c>
      <c r="CV48" s="67">
        <f t="shared" si="269"/>
        <v>0</v>
      </c>
      <c r="CW48" s="67">
        <f t="shared" si="270"/>
        <v>0</v>
      </c>
      <c r="CX48" s="67">
        <f t="shared" si="270"/>
        <v>0</v>
      </c>
      <c r="CY48" s="67">
        <f t="shared" si="270"/>
        <v>0</v>
      </c>
      <c r="CZ48" s="67">
        <f t="shared" si="270"/>
        <v>0</v>
      </c>
      <c r="DA48" s="67">
        <f t="shared" si="270"/>
        <v>0</v>
      </c>
      <c r="DB48" s="67">
        <f t="shared" si="270"/>
        <v>0</v>
      </c>
      <c r="DC48" s="67">
        <f t="shared" si="270"/>
        <v>0</v>
      </c>
      <c r="DD48" s="67">
        <f t="shared" si="270"/>
        <v>2989</v>
      </c>
      <c r="DE48" s="67">
        <f t="shared" si="270"/>
        <v>0</v>
      </c>
      <c r="DF48" s="67">
        <f t="shared" si="270"/>
        <v>0</v>
      </c>
      <c r="DG48" s="67">
        <f t="shared" si="271"/>
        <v>0</v>
      </c>
      <c r="DH48" s="67">
        <f t="shared" si="271"/>
        <v>0</v>
      </c>
      <c r="DI48" s="67">
        <f t="shared" si="271"/>
        <v>0</v>
      </c>
      <c r="DJ48" s="67">
        <f t="shared" si="271"/>
        <v>0</v>
      </c>
      <c r="DK48" s="67">
        <f t="shared" si="271"/>
        <v>0</v>
      </c>
      <c r="DL48" s="67">
        <f t="shared" si="271"/>
        <v>0</v>
      </c>
      <c r="DM48" s="67">
        <f t="shared" si="271"/>
        <v>0</v>
      </c>
      <c r="DN48" s="67">
        <f t="shared" si="271"/>
        <v>0</v>
      </c>
      <c r="DO48" s="67">
        <f t="shared" si="271"/>
        <v>0</v>
      </c>
      <c r="DP48" s="67">
        <f t="shared" si="271"/>
        <v>0</v>
      </c>
      <c r="DQ48" s="67">
        <f t="shared" si="272"/>
        <v>0</v>
      </c>
      <c r="DR48" s="67">
        <f t="shared" si="272"/>
        <v>0</v>
      </c>
      <c r="DS48" s="67">
        <f t="shared" si="272"/>
        <v>0</v>
      </c>
      <c r="DT48" s="67">
        <f t="shared" si="272"/>
        <v>0</v>
      </c>
      <c r="DU48" s="67">
        <f t="shared" si="272"/>
        <v>0</v>
      </c>
      <c r="DV48" s="67">
        <f t="shared" si="272"/>
        <v>0</v>
      </c>
      <c r="DW48" s="67">
        <f t="shared" si="272"/>
        <v>0</v>
      </c>
      <c r="DX48" s="67">
        <f t="shared" si="272"/>
        <v>0</v>
      </c>
      <c r="DY48" s="67">
        <f t="shared" si="272"/>
        <v>0</v>
      </c>
      <c r="DZ48" s="67">
        <f t="shared" si="272"/>
        <v>0</v>
      </c>
      <c r="EA48" s="67">
        <f t="shared" si="272"/>
        <v>0</v>
      </c>
      <c r="EB48" s="67">
        <f t="shared" si="272"/>
        <v>0</v>
      </c>
      <c r="EZ48" s="68">
        <f t="shared" si="122"/>
        <v>99.63333333333334</v>
      </c>
      <c r="FB48">
        <f t="shared" si="125"/>
        <v>0</v>
      </c>
      <c r="FC48">
        <f t="shared" si="127"/>
        <v>0</v>
      </c>
      <c r="FD48">
        <f t="shared" si="128"/>
        <v>0</v>
      </c>
      <c r="FE48">
        <f t="shared" si="129"/>
        <v>0</v>
      </c>
      <c r="FF48">
        <f t="shared" si="130"/>
        <v>0</v>
      </c>
      <c r="FG48">
        <f t="shared" si="131"/>
        <v>0</v>
      </c>
      <c r="FH48">
        <f t="shared" si="132"/>
        <v>0</v>
      </c>
      <c r="FI48">
        <f t="shared" si="133"/>
        <v>0</v>
      </c>
      <c r="FJ48">
        <f t="shared" si="134"/>
        <v>0</v>
      </c>
      <c r="FK48">
        <f t="shared" si="135"/>
        <v>0</v>
      </c>
      <c r="FL48">
        <f t="shared" si="136"/>
        <v>0</v>
      </c>
      <c r="FM48">
        <f t="shared" si="137"/>
        <v>0</v>
      </c>
      <c r="FN48">
        <f t="shared" si="138"/>
        <v>0</v>
      </c>
      <c r="FO48">
        <f t="shared" si="139"/>
        <v>0</v>
      </c>
      <c r="FP48">
        <f t="shared" si="140"/>
        <v>0</v>
      </c>
      <c r="FQ48">
        <f t="shared" si="141"/>
        <v>0</v>
      </c>
      <c r="FR48">
        <f t="shared" si="142"/>
        <v>2989</v>
      </c>
      <c r="FS48">
        <f t="shared" si="143"/>
        <v>0</v>
      </c>
      <c r="FT48">
        <f t="shared" si="144"/>
        <v>0</v>
      </c>
      <c r="FU48">
        <f t="shared" si="145"/>
        <v>0</v>
      </c>
      <c r="FV48">
        <f t="shared" si="146"/>
        <v>0</v>
      </c>
      <c r="FW48">
        <f t="shared" si="147"/>
        <v>0</v>
      </c>
      <c r="FX48">
        <f t="shared" si="148"/>
        <v>0</v>
      </c>
      <c r="FY48">
        <f t="shared" si="149"/>
        <v>0</v>
      </c>
      <c r="FZ48">
        <f t="shared" si="150"/>
        <v>0</v>
      </c>
      <c r="GA48">
        <f t="shared" si="151"/>
        <v>0</v>
      </c>
      <c r="GB48">
        <f t="shared" si="152"/>
        <v>0</v>
      </c>
      <c r="GC48">
        <f t="shared" si="153"/>
        <v>0</v>
      </c>
      <c r="GD48">
        <f t="shared" si="154"/>
        <v>0</v>
      </c>
      <c r="GE48">
        <f t="shared" si="155"/>
        <v>0</v>
      </c>
      <c r="GF48">
        <f t="shared" si="156"/>
        <v>0</v>
      </c>
      <c r="GG48">
        <f t="shared" si="157"/>
        <v>0</v>
      </c>
      <c r="GH48">
        <f t="shared" si="158"/>
        <v>0</v>
      </c>
      <c r="GI48">
        <f t="shared" si="159"/>
        <v>0</v>
      </c>
      <c r="GJ48">
        <f t="shared" si="160"/>
        <v>0</v>
      </c>
      <c r="GK48">
        <f t="shared" si="161"/>
        <v>0</v>
      </c>
      <c r="GL48">
        <f t="shared" si="162"/>
        <v>0</v>
      </c>
      <c r="GM48">
        <f t="shared" si="163"/>
        <v>0</v>
      </c>
      <c r="GN48">
        <f t="shared" si="164"/>
        <v>0</v>
      </c>
      <c r="GO48">
        <f t="shared" si="165"/>
        <v>0</v>
      </c>
      <c r="GP48">
        <f t="shared" si="166"/>
        <v>0</v>
      </c>
      <c r="GQ48">
        <f t="shared" si="167"/>
        <v>0</v>
      </c>
      <c r="GR48">
        <f t="shared" si="168"/>
        <v>0</v>
      </c>
      <c r="GS48">
        <f t="shared" si="169"/>
        <v>0</v>
      </c>
      <c r="GT48">
        <f t="shared" si="170"/>
        <v>0</v>
      </c>
      <c r="GU48">
        <f t="shared" si="171"/>
        <v>0</v>
      </c>
      <c r="GV48">
        <f t="shared" si="172"/>
        <v>2989</v>
      </c>
      <c r="GW48">
        <f t="shared" si="173"/>
        <v>0</v>
      </c>
      <c r="GX48">
        <f t="shared" si="174"/>
        <v>0</v>
      </c>
      <c r="GY48">
        <f t="shared" si="175"/>
        <v>0</v>
      </c>
      <c r="GZ48">
        <f t="shared" si="176"/>
        <v>0</v>
      </c>
      <c r="HA48">
        <f t="shared" si="177"/>
        <v>0</v>
      </c>
      <c r="HB48">
        <f t="shared" si="178"/>
        <v>0</v>
      </c>
      <c r="HC48">
        <f t="shared" si="179"/>
        <v>0</v>
      </c>
      <c r="HD48">
        <f t="shared" si="180"/>
        <v>0</v>
      </c>
      <c r="HE48">
        <f t="shared" si="181"/>
        <v>0</v>
      </c>
      <c r="HF48">
        <f t="shared" si="182"/>
        <v>0</v>
      </c>
      <c r="HG48">
        <f t="shared" si="183"/>
        <v>0</v>
      </c>
      <c r="HH48">
        <f t="shared" si="184"/>
        <v>0</v>
      </c>
      <c r="HI48">
        <f t="shared" si="185"/>
        <v>0</v>
      </c>
      <c r="HJ48">
        <f t="shared" si="186"/>
        <v>0</v>
      </c>
      <c r="HK48">
        <f t="shared" si="187"/>
        <v>0</v>
      </c>
      <c r="HL48">
        <f t="shared" si="188"/>
        <v>0</v>
      </c>
      <c r="HM48">
        <f t="shared" si="189"/>
        <v>0</v>
      </c>
      <c r="HN48">
        <f t="shared" si="126"/>
        <v>0</v>
      </c>
      <c r="HO48">
        <f t="shared" si="223"/>
        <v>0</v>
      </c>
      <c r="HP48">
        <f t="shared" si="224"/>
        <v>0</v>
      </c>
      <c r="HQ48">
        <f t="shared" si="225"/>
        <v>0</v>
      </c>
      <c r="HR48">
        <f t="shared" si="190"/>
        <v>0</v>
      </c>
      <c r="HS48">
        <f t="shared" si="191"/>
        <v>0</v>
      </c>
      <c r="HT48">
        <f t="shared" si="192"/>
        <v>0</v>
      </c>
      <c r="HU48">
        <f t="shared" si="193"/>
        <v>0</v>
      </c>
      <c r="HV48">
        <f t="shared" si="194"/>
        <v>0</v>
      </c>
      <c r="HW48">
        <f t="shared" si="195"/>
        <v>0</v>
      </c>
      <c r="HX48">
        <f t="shared" si="196"/>
        <v>0</v>
      </c>
      <c r="HY48">
        <f t="shared" si="197"/>
        <v>0</v>
      </c>
      <c r="HZ48">
        <f t="shared" si="198"/>
        <v>2989</v>
      </c>
      <c r="IA48">
        <f t="shared" si="199"/>
        <v>0</v>
      </c>
      <c r="IB48">
        <f t="shared" si="200"/>
        <v>0</v>
      </c>
      <c r="IC48">
        <f t="shared" si="201"/>
        <v>0</v>
      </c>
      <c r="ID48">
        <f t="shared" si="202"/>
        <v>0</v>
      </c>
      <c r="IE48">
        <f t="shared" si="203"/>
        <v>0</v>
      </c>
      <c r="IF48">
        <f t="shared" si="204"/>
        <v>0</v>
      </c>
      <c r="IG48">
        <f t="shared" si="205"/>
        <v>0</v>
      </c>
      <c r="IH48">
        <f t="shared" si="206"/>
        <v>0</v>
      </c>
      <c r="II48">
        <f t="shared" si="207"/>
        <v>0</v>
      </c>
      <c r="IJ48">
        <f t="shared" si="208"/>
        <v>0</v>
      </c>
      <c r="IK48">
        <f t="shared" si="209"/>
        <v>0</v>
      </c>
      <c r="IL48">
        <f t="shared" si="210"/>
        <v>0</v>
      </c>
      <c r="IM48">
        <f t="shared" si="211"/>
        <v>0</v>
      </c>
      <c r="IN48">
        <f t="shared" si="212"/>
        <v>0</v>
      </c>
      <c r="IO48">
        <f t="shared" si="213"/>
        <v>0</v>
      </c>
      <c r="IP48">
        <f t="shared" si="214"/>
        <v>0</v>
      </c>
      <c r="IQ48">
        <f t="shared" si="215"/>
        <v>0</v>
      </c>
      <c r="IR48">
        <f t="shared" si="216"/>
        <v>0</v>
      </c>
      <c r="IS48">
        <f t="shared" si="217"/>
        <v>0</v>
      </c>
      <c r="IT48">
        <f t="shared" si="218"/>
        <v>0</v>
      </c>
      <c r="IU48">
        <f t="shared" si="219"/>
        <v>0</v>
      </c>
      <c r="IV48">
        <f t="shared" si="220"/>
        <v>0</v>
      </c>
      <c r="IW48">
        <f t="shared" si="221"/>
        <v>0</v>
      </c>
      <c r="IX48">
        <f t="shared" si="222"/>
        <v>0</v>
      </c>
    </row>
    <row r="49" spans="1:258" x14ac:dyDescent="0.2">
      <c r="A49" t="s">
        <v>23</v>
      </c>
      <c r="B49" t="s">
        <v>8</v>
      </c>
      <c r="C49" t="s">
        <v>11</v>
      </c>
      <c r="D49" s="5">
        <v>52885</v>
      </c>
      <c r="E49" s="5" t="s">
        <v>39</v>
      </c>
      <c r="F49" s="5">
        <v>1</v>
      </c>
      <c r="G49" s="5" t="s">
        <v>25</v>
      </c>
      <c r="H49" s="5"/>
      <c r="I49" s="5"/>
      <c r="J49" s="47">
        <v>2033</v>
      </c>
      <c r="K49" s="45">
        <v>30</v>
      </c>
      <c r="L49" s="45">
        <v>2989</v>
      </c>
      <c r="M49" s="6">
        <f t="shared" si="260"/>
        <v>2989</v>
      </c>
      <c r="N49" s="10">
        <f t="shared" si="261"/>
        <v>99.63333333333334</v>
      </c>
      <c r="P49" t="s">
        <v>227</v>
      </c>
      <c r="Q49" t="s">
        <v>150</v>
      </c>
      <c r="R49" s="67">
        <f t="shared" si="262"/>
        <v>0</v>
      </c>
      <c r="S49" s="67">
        <f t="shared" si="262"/>
        <v>0</v>
      </c>
      <c r="T49" s="67">
        <f t="shared" si="262"/>
        <v>0</v>
      </c>
      <c r="U49" s="67">
        <f t="shared" si="262"/>
        <v>0</v>
      </c>
      <c r="V49" s="67">
        <f t="shared" si="262"/>
        <v>0</v>
      </c>
      <c r="W49" s="67">
        <f t="shared" si="262"/>
        <v>0</v>
      </c>
      <c r="X49" s="67">
        <f t="shared" si="262"/>
        <v>0</v>
      </c>
      <c r="Y49" s="67">
        <f t="shared" si="262"/>
        <v>0</v>
      </c>
      <c r="Z49" s="67">
        <f t="shared" si="262"/>
        <v>0</v>
      </c>
      <c r="AA49" s="67">
        <f t="shared" si="262"/>
        <v>0</v>
      </c>
      <c r="AB49" s="67">
        <f t="shared" si="263"/>
        <v>0</v>
      </c>
      <c r="AC49" s="67">
        <f t="shared" si="263"/>
        <v>0</v>
      </c>
      <c r="AD49" s="67">
        <f t="shared" si="263"/>
        <v>0</v>
      </c>
      <c r="AE49" s="67">
        <f t="shared" si="263"/>
        <v>0</v>
      </c>
      <c r="AF49" s="67">
        <f t="shared" si="263"/>
        <v>0</v>
      </c>
      <c r="AG49" s="67">
        <f t="shared" si="263"/>
        <v>0</v>
      </c>
      <c r="AH49" s="67">
        <f t="shared" si="263"/>
        <v>0</v>
      </c>
      <c r="AI49" s="67">
        <f t="shared" si="263"/>
        <v>0</v>
      </c>
      <c r="AJ49" s="67">
        <f t="shared" si="263"/>
        <v>0</v>
      </c>
      <c r="AK49" s="67">
        <f t="shared" si="263"/>
        <v>0</v>
      </c>
      <c r="AL49" s="67">
        <f t="shared" si="264"/>
        <v>0</v>
      </c>
      <c r="AM49" s="67">
        <f t="shared" si="264"/>
        <v>0</v>
      </c>
      <c r="AN49" s="67">
        <f t="shared" si="264"/>
        <v>0</v>
      </c>
      <c r="AO49" s="67">
        <f t="shared" si="264"/>
        <v>0</v>
      </c>
      <c r="AP49" s="67">
        <f t="shared" si="264"/>
        <v>0</v>
      </c>
      <c r="AQ49" s="67">
        <f t="shared" si="264"/>
        <v>0</v>
      </c>
      <c r="AR49" s="67">
        <f t="shared" si="264"/>
        <v>0</v>
      </c>
      <c r="AS49" s="67">
        <f t="shared" si="264"/>
        <v>0</v>
      </c>
      <c r="AT49" s="67">
        <f t="shared" si="264"/>
        <v>0</v>
      </c>
      <c r="AU49" s="67">
        <f t="shared" si="264"/>
        <v>0</v>
      </c>
      <c r="AV49" s="67">
        <f t="shared" si="265"/>
        <v>2989</v>
      </c>
      <c r="AW49" s="67">
        <f t="shared" si="265"/>
        <v>0</v>
      </c>
      <c r="AX49" s="67">
        <f t="shared" si="265"/>
        <v>0</v>
      </c>
      <c r="AY49" s="67">
        <f t="shared" si="265"/>
        <v>0</v>
      </c>
      <c r="AZ49" s="67">
        <f t="shared" si="265"/>
        <v>0</v>
      </c>
      <c r="BA49" s="67">
        <f t="shared" si="265"/>
        <v>0</v>
      </c>
      <c r="BB49" s="67">
        <f t="shared" si="265"/>
        <v>0</v>
      </c>
      <c r="BC49" s="67">
        <f t="shared" si="265"/>
        <v>0</v>
      </c>
      <c r="BD49" s="67">
        <f t="shared" si="265"/>
        <v>0</v>
      </c>
      <c r="BE49" s="67">
        <f t="shared" si="265"/>
        <v>0</v>
      </c>
      <c r="BF49" s="67">
        <f t="shared" si="266"/>
        <v>0</v>
      </c>
      <c r="BG49" s="67">
        <f t="shared" si="266"/>
        <v>0</v>
      </c>
      <c r="BH49" s="67">
        <f t="shared" si="266"/>
        <v>0</v>
      </c>
      <c r="BI49" s="67">
        <f t="shared" si="266"/>
        <v>0</v>
      </c>
      <c r="BJ49" s="67">
        <f t="shared" si="266"/>
        <v>0</v>
      </c>
      <c r="BK49" s="67">
        <f t="shared" si="266"/>
        <v>0</v>
      </c>
      <c r="BL49" s="67">
        <f t="shared" si="266"/>
        <v>0</v>
      </c>
      <c r="BM49" s="67">
        <f t="shared" si="266"/>
        <v>0</v>
      </c>
      <c r="BN49" s="67">
        <f t="shared" si="266"/>
        <v>0</v>
      </c>
      <c r="BO49" s="67">
        <f t="shared" si="266"/>
        <v>0</v>
      </c>
      <c r="BP49" s="67">
        <f t="shared" si="266"/>
        <v>0</v>
      </c>
      <c r="BQ49" s="67">
        <f t="shared" si="266"/>
        <v>0</v>
      </c>
      <c r="BR49" s="67">
        <f t="shared" si="266"/>
        <v>0</v>
      </c>
      <c r="BS49" s="67">
        <f t="shared" si="267"/>
        <v>0</v>
      </c>
      <c r="BT49" s="67">
        <f t="shared" si="267"/>
        <v>0</v>
      </c>
      <c r="BU49" s="67">
        <f t="shared" si="267"/>
        <v>0</v>
      </c>
      <c r="BV49" s="67">
        <f t="shared" si="267"/>
        <v>0</v>
      </c>
      <c r="BW49" s="67">
        <f t="shared" si="267"/>
        <v>0</v>
      </c>
      <c r="BX49" s="67">
        <f t="shared" si="267"/>
        <v>0</v>
      </c>
      <c r="BY49" s="67">
        <f t="shared" si="267"/>
        <v>0</v>
      </c>
      <c r="BZ49" s="67">
        <f t="shared" si="267"/>
        <v>2989</v>
      </c>
      <c r="CA49" s="67">
        <f t="shared" si="267"/>
        <v>0</v>
      </c>
      <c r="CB49" s="67">
        <f t="shared" si="267"/>
        <v>0</v>
      </c>
      <c r="CC49" s="67">
        <f t="shared" si="268"/>
        <v>0</v>
      </c>
      <c r="CD49" s="67">
        <f t="shared" si="268"/>
        <v>0</v>
      </c>
      <c r="CE49" s="67">
        <f t="shared" si="268"/>
        <v>0</v>
      </c>
      <c r="CF49" s="67">
        <f t="shared" si="268"/>
        <v>0</v>
      </c>
      <c r="CG49" s="67">
        <f t="shared" si="268"/>
        <v>0</v>
      </c>
      <c r="CH49" s="67">
        <f t="shared" si="268"/>
        <v>0</v>
      </c>
      <c r="CI49" s="67">
        <f t="shared" si="268"/>
        <v>0</v>
      </c>
      <c r="CJ49" s="67">
        <f t="shared" si="268"/>
        <v>0</v>
      </c>
      <c r="CK49" s="67">
        <f t="shared" si="268"/>
        <v>0</v>
      </c>
      <c r="CL49" s="67">
        <f t="shared" si="268"/>
        <v>0</v>
      </c>
      <c r="CM49" s="67">
        <f t="shared" si="269"/>
        <v>0</v>
      </c>
      <c r="CN49" s="67">
        <f t="shared" si="269"/>
        <v>0</v>
      </c>
      <c r="CO49" s="67">
        <f t="shared" si="269"/>
        <v>0</v>
      </c>
      <c r="CP49" s="67">
        <f t="shared" si="269"/>
        <v>0</v>
      </c>
      <c r="CQ49" s="67">
        <f t="shared" si="269"/>
        <v>0</v>
      </c>
      <c r="CR49" s="67">
        <f t="shared" si="269"/>
        <v>0</v>
      </c>
      <c r="CS49" s="67">
        <f t="shared" si="269"/>
        <v>0</v>
      </c>
      <c r="CT49" s="67">
        <f t="shared" si="269"/>
        <v>0</v>
      </c>
      <c r="CU49" s="67">
        <f t="shared" si="269"/>
        <v>0</v>
      </c>
      <c r="CV49" s="67">
        <f t="shared" si="269"/>
        <v>0</v>
      </c>
      <c r="CW49" s="67">
        <f t="shared" si="270"/>
        <v>0</v>
      </c>
      <c r="CX49" s="67">
        <f t="shared" si="270"/>
        <v>0</v>
      </c>
      <c r="CY49" s="67">
        <f t="shared" si="270"/>
        <v>0</v>
      </c>
      <c r="CZ49" s="67">
        <f t="shared" si="270"/>
        <v>0</v>
      </c>
      <c r="DA49" s="67">
        <f t="shared" si="270"/>
        <v>0</v>
      </c>
      <c r="DB49" s="67">
        <f t="shared" si="270"/>
        <v>0</v>
      </c>
      <c r="DC49" s="67">
        <f t="shared" si="270"/>
        <v>0</v>
      </c>
      <c r="DD49" s="67">
        <f t="shared" si="270"/>
        <v>2989</v>
      </c>
      <c r="DE49" s="67">
        <f t="shared" si="270"/>
        <v>0</v>
      </c>
      <c r="DF49" s="67">
        <f t="shared" si="270"/>
        <v>0</v>
      </c>
      <c r="DG49" s="67">
        <f t="shared" si="271"/>
        <v>0</v>
      </c>
      <c r="DH49" s="67">
        <f t="shared" si="271"/>
        <v>0</v>
      </c>
      <c r="DI49" s="67">
        <f t="shared" si="271"/>
        <v>0</v>
      </c>
      <c r="DJ49" s="67">
        <f t="shared" si="271"/>
        <v>0</v>
      </c>
      <c r="DK49" s="67">
        <f t="shared" si="271"/>
        <v>0</v>
      </c>
      <c r="DL49" s="67">
        <f t="shared" si="271"/>
        <v>0</v>
      </c>
      <c r="DM49" s="67">
        <f t="shared" si="271"/>
        <v>0</v>
      </c>
      <c r="DN49" s="67">
        <f t="shared" si="271"/>
        <v>0</v>
      </c>
      <c r="DO49" s="67">
        <f t="shared" si="271"/>
        <v>0</v>
      </c>
      <c r="DP49" s="67">
        <f t="shared" si="271"/>
        <v>0</v>
      </c>
      <c r="DQ49" s="67">
        <f t="shared" si="272"/>
        <v>0</v>
      </c>
      <c r="DR49" s="67">
        <f t="shared" si="272"/>
        <v>0</v>
      </c>
      <c r="DS49" s="67">
        <f t="shared" si="272"/>
        <v>0</v>
      </c>
      <c r="DT49" s="67">
        <f t="shared" si="272"/>
        <v>0</v>
      </c>
      <c r="DU49" s="67">
        <f t="shared" si="272"/>
        <v>0</v>
      </c>
      <c r="DV49" s="67">
        <f t="shared" si="272"/>
        <v>0</v>
      </c>
      <c r="DW49" s="67">
        <f t="shared" si="272"/>
        <v>0</v>
      </c>
      <c r="DX49" s="67">
        <f t="shared" si="272"/>
        <v>0</v>
      </c>
      <c r="DY49" s="67">
        <f t="shared" si="272"/>
        <v>0</v>
      </c>
      <c r="DZ49" s="67">
        <f t="shared" si="272"/>
        <v>0</v>
      </c>
      <c r="EA49" s="67">
        <f t="shared" si="272"/>
        <v>0</v>
      </c>
      <c r="EB49" s="67">
        <f t="shared" si="272"/>
        <v>0</v>
      </c>
      <c r="EZ49" s="68">
        <f t="shared" si="122"/>
        <v>99.63333333333334</v>
      </c>
      <c r="FB49">
        <f t="shared" si="125"/>
        <v>0</v>
      </c>
      <c r="FC49">
        <f t="shared" si="127"/>
        <v>0</v>
      </c>
      <c r="FD49">
        <f t="shared" si="128"/>
        <v>0</v>
      </c>
      <c r="FE49">
        <f t="shared" si="129"/>
        <v>0</v>
      </c>
      <c r="FF49">
        <f t="shared" si="130"/>
        <v>0</v>
      </c>
      <c r="FG49">
        <f t="shared" si="131"/>
        <v>0</v>
      </c>
      <c r="FH49">
        <f t="shared" si="132"/>
        <v>0</v>
      </c>
      <c r="FI49">
        <f t="shared" si="133"/>
        <v>0</v>
      </c>
      <c r="FJ49">
        <f t="shared" si="134"/>
        <v>0</v>
      </c>
      <c r="FK49">
        <f t="shared" si="135"/>
        <v>0</v>
      </c>
      <c r="FL49">
        <f t="shared" si="136"/>
        <v>0</v>
      </c>
      <c r="FM49">
        <f t="shared" si="137"/>
        <v>0</v>
      </c>
      <c r="FN49">
        <f t="shared" si="138"/>
        <v>0</v>
      </c>
      <c r="FO49">
        <f t="shared" si="139"/>
        <v>0</v>
      </c>
      <c r="FP49">
        <f t="shared" si="140"/>
        <v>0</v>
      </c>
      <c r="FQ49">
        <f t="shared" si="141"/>
        <v>0</v>
      </c>
      <c r="FR49">
        <f t="shared" si="142"/>
        <v>2989</v>
      </c>
      <c r="FS49">
        <f t="shared" si="143"/>
        <v>0</v>
      </c>
      <c r="FT49">
        <f t="shared" si="144"/>
        <v>0</v>
      </c>
      <c r="FU49">
        <f t="shared" si="145"/>
        <v>0</v>
      </c>
      <c r="FV49">
        <f t="shared" si="146"/>
        <v>0</v>
      </c>
      <c r="FW49">
        <f t="shared" si="147"/>
        <v>0</v>
      </c>
      <c r="FX49">
        <f t="shared" si="148"/>
        <v>0</v>
      </c>
      <c r="FY49">
        <f t="shared" si="149"/>
        <v>0</v>
      </c>
      <c r="FZ49">
        <f t="shared" si="150"/>
        <v>0</v>
      </c>
      <c r="GA49">
        <f t="shared" si="151"/>
        <v>0</v>
      </c>
      <c r="GB49">
        <f t="shared" si="152"/>
        <v>0</v>
      </c>
      <c r="GC49">
        <f t="shared" si="153"/>
        <v>0</v>
      </c>
      <c r="GD49">
        <f t="shared" si="154"/>
        <v>0</v>
      </c>
      <c r="GE49">
        <f t="shared" si="155"/>
        <v>0</v>
      </c>
      <c r="GF49">
        <f t="shared" si="156"/>
        <v>0</v>
      </c>
      <c r="GG49">
        <f t="shared" si="157"/>
        <v>0</v>
      </c>
      <c r="GH49">
        <f t="shared" si="158"/>
        <v>0</v>
      </c>
      <c r="GI49">
        <f t="shared" si="159"/>
        <v>0</v>
      </c>
      <c r="GJ49">
        <f t="shared" si="160"/>
        <v>0</v>
      </c>
      <c r="GK49">
        <f t="shared" si="161"/>
        <v>0</v>
      </c>
      <c r="GL49">
        <f t="shared" si="162"/>
        <v>0</v>
      </c>
      <c r="GM49">
        <f t="shared" si="163"/>
        <v>0</v>
      </c>
      <c r="GN49">
        <f t="shared" si="164"/>
        <v>0</v>
      </c>
      <c r="GO49">
        <f t="shared" si="165"/>
        <v>0</v>
      </c>
      <c r="GP49">
        <f t="shared" si="166"/>
        <v>0</v>
      </c>
      <c r="GQ49">
        <f t="shared" si="167"/>
        <v>0</v>
      </c>
      <c r="GR49">
        <f t="shared" si="168"/>
        <v>0</v>
      </c>
      <c r="GS49">
        <f t="shared" si="169"/>
        <v>0</v>
      </c>
      <c r="GT49">
        <f t="shared" si="170"/>
        <v>0</v>
      </c>
      <c r="GU49">
        <f t="shared" si="171"/>
        <v>0</v>
      </c>
      <c r="GV49">
        <f t="shared" si="172"/>
        <v>2989</v>
      </c>
      <c r="GW49">
        <f t="shared" si="173"/>
        <v>0</v>
      </c>
      <c r="GX49">
        <f t="shared" si="174"/>
        <v>0</v>
      </c>
      <c r="GY49">
        <f t="shared" si="175"/>
        <v>0</v>
      </c>
      <c r="GZ49">
        <f t="shared" si="176"/>
        <v>0</v>
      </c>
      <c r="HA49">
        <f t="shared" si="177"/>
        <v>0</v>
      </c>
      <c r="HB49">
        <f t="shared" si="178"/>
        <v>0</v>
      </c>
      <c r="HC49">
        <f t="shared" si="179"/>
        <v>0</v>
      </c>
      <c r="HD49">
        <f t="shared" si="180"/>
        <v>0</v>
      </c>
      <c r="HE49">
        <f t="shared" si="181"/>
        <v>0</v>
      </c>
      <c r="HF49">
        <f t="shared" si="182"/>
        <v>0</v>
      </c>
      <c r="HG49">
        <f t="shared" si="183"/>
        <v>0</v>
      </c>
      <c r="HH49">
        <f t="shared" si="184"/>
        <v>0</v>
      </c>
      <c r="HI49">
        <f t="shared" si="185"/>
        <v>0</v>
      </c>
      <c r="HJ49">
        <f t="shared" si="186"/>
        <v>0</v>
      </c>
      <c r="HK49">
        <f t="shared" si="187"/>
        <v>0</v>
      </c>
      <c r="HL49">
        <f t="shared" si="188"/>
        <v>0</v>
      </c>
      <c r="HM49">
        <f t="shared" si="189"/>
        <v>0</v>
      </c>
      <c r="HN49">
        <f t="shared" si="126"/>
        <v>0</v>
      </c>
      <c r="HO49">
        <f t="shared" si="223"/>
        <v>0</v>
      </c>
      <c r="HP49">
        <f t="shared" si="224"/>
        <v>0</v>
      </c>
      <c r="HQ49">
        <f t="shared" si="225"/>
        <v>0</v>
      </c>
      <c r="HR49">
        <f t="shared" si="190"/>
        <v>0</v>
      </c>
      <c r="HS49">
        <f t="shared" si="191"/>
        <v>0</v>
      </c>
      <c r="HT49">
        <f t="shared" si="192"/>
        <v>0</v>
      </c>
      <c r="HU49">
        <f t="shared" si="193"/>
        <v>0</v>
      </c>
      <c r="HV49">
        <f t="shared" si="194"/>
        <v>0</v>
      </c>
      <c r="HW49">
        <f t="shared" si="195"/>
        <v>0</v>
      </c>
      <c r="HX49">
        <f t="shared" si="196"/>
        <v>0</v>
      </c>
      <c r="HY49">
        <f t="shared" si="197"/>
        <v>0</v>
      </c>
      <c r="HZ49">
        <f t="shared" si="198"/>
        <v>2989</v>
      </c>
      <c r="IA49">
        <f t="shared" si="199"/>
        <v>0</v>
      </c>
      <c r="IB49">
        <f t="shared" si="200"/>
        <v>0</v>
      </c>
      <c r="IC49">
        <f t="shared" si="201"/>
        <v>0</v>
      </c>
      <c r="ID49">
        <f t="shared" si="202"/>
        <v>0</v>
      </c>
      <c r="IE49">
        <f t="shared" si="203"/>
        <v>0</v>
      </c>
      <c r="IF49">
        <f t="shared" si="204"/>
        <v>0</v>
      </c>
      <c r="IG49">
        <f t="shared" si="205"/>
        <v>0</v>
      </c>
      <c r="IH49">
        <f t="shared" si="206"/>
        <v>0</v>
      </c>
      <c r="II49">
        <f t="shared" si="207"/>
        <v>0</v>
      </c>
      <c r="IJ49">
        <f t="shared" si="208"/>
        <v>0</v>
      </c>
      <c r="IK49">
        <f t="shared" si="209"/>
        <v>0</v>
      </c>
      <c r="IL49">
        <f t="shared" si="210"/>
        <v>0</v>
      </c>
      <c r="IM49">
        <f t="shared" si="211"/>
        <v>0</v>
      </c>
      <c r="IN49">
        <f t="shared" si="212"/>
        <v>0</v>
      </c>
      <c r="IO49">
        <f t="shared" si="213"/>
        <v>0</v>
      </c>
      <c r="IP49">
        <f t="shared" si="214"/>
        <v>0</v>
      </c>
      <c r="IQ49">
        <f t="shared" si="215"/>
        <v>0</v>
      </c>
      <c r="IR49">
        <f t="shared" si="216"/>
        <v>0</v>
      </c>
      <c r="IS49">
        <f t="shared" si="217"/>
        <v>0</v>
      </c>
      <c r="IT49">
        <f t="shared" si="218"/>
        <v>0</v>
      </c>
      <c r="IU49">
        <f t="shared" si="219"/>
        <v>0</v>
      </c>
      <c r="IV49">
        <f t="shared" si="220"/>
        <v>0</v>
      </c>
      <c r="IW49">
        <f t="shared" si="221"/>
        <v>0</v>
      </c>
      <c r="IX49">
        <f t="shared" si="222"/>
        <v>0</v>
      </c>
    </row>
    <row r="50" spans="1:258" x14ac:dyDescent="0.2">
      <c r="A50" t="s">
        <v>23</v>
      </c>
      <c r="B50" t="s">
        <v>8</v>
      </c>
      <c r="C50" t="s">
        <v>12</v>
      </c>
      <c r="D50" s="5">
        <v>52885</v>
      </c>
      <c r="E50" s="5" t="s">
        <v>39</v>
      </c>
      <c r="F50" s="5">
        <v>1</v>
      </c>
      <c r="G50" s="5" t="s">
        <v>25</v>
      </c>
      <c r="H50" s="5"/>
      <c r="I50" s="5"/>
      <c r="J50" s="47">
        <v>2033</v>
      </c>
      <c r="K50" s="45">
        <v>30</v>
      </c>
      <c r="L50" s="45">
        <v>2989</v>
      </c>
      <c r="M50" s="6">
        <f t="shared" si="260"/>
        <v>2989</v>
      </c>
      <c r="N50" s="10">
        <f t="shared" si="261"/>
        <v>99.63333333333334</v>
      </c>
      <c r="P50" t="s">
        <v>227</v>
      </c>
      <c r="Q50" t="s">
        <v>150</v>
      </c>
      <c r="R50" s="67">
        <f t="shared" si="262"/>
        <v>0</v>
      </c>
      <c r="S50" s="67">
        <f t="shared" si="262"/>
        <v>0</v>
      </c>
      <c r="T50" s="67">
        <f t="shared" si="262"/>
        <v>0</v>
      </c>
      <c r="U50" s="67">
        <f t="shared" si="262"/>
        <v>0</v>
      </c>
      <c r="V50" s="67">
        <f t="shared" si="262"/>
        <v>0</v>
      </c>
      <c r="W50" s="67">
        <f t="shared" si="262"/>
        <v>0</v>
      </c>
      <c r="X50" s="67">
        <f t="shared" si="262"/>
        <v>0</v>
      </c>
      <c r="Y50" s="67">
        <f t="shared" si="262"/>
        <v>0</v>
      </c>
      <c r="Z50" s="67">
        <f t="shared" si="262"/>
        <v>0</v>
      </c>
      <c r="AA50" s="67">
        <f t="shared" si="262"/>
        <v>0</v>
      </c>
      <c r="AB50" s="67">
        <f t="shared" si="263"/>
        <v>0</v>
      </c>
      <c r="AC50" s="67">
        <f t="shared" si="263"/>
        <v>0</v>
      </c>
      <c r="AD50" s="67">
        <f t="shared" si="263"/>
        <v>0</v>
      </c>
      <c r="AE50" s="67">
        <f t="shared" si="263"/>
        <v>0</v>
      </c>
      <c r="AF50" s="67">
        <f t="shared" si="263"/>
        <v>0</v>
      </c>
      <c r="AG50" s="67">
        <f t="shared" si="263"/>
        <v>0</v>
      </c>
      <c r="AH50" s="67">
        <f t="shared" si="263"/>
        <v>0</v>
      </c>
      <c r="AI50" s="67">
        <f t="shared" si="263"/>
        <v>0</v>
      </c>
      <c r="AJ50" s="67">
        <f t="shared" si="263"/>
        <v>0</v>
      </c>
      <c r="AK50" s="67">
        <f t="shared" si="263"/>
        <v>0</v>
      </c>
      <c r="AL50" s="67">
        <f t="shared" si="264"/>
        <v>0</v>
      </c>
      <c r="AM50" s="67">
        <f t="shared" si="264"/>
        <v>0</v>
      </c>
      <c r="AN50" s="67">
        <f t="shared" si="264"/>
        <v>0</v>
      </c>
      <c r="AO50" s="67">
        <f t="shared" si="264"/>
        <v>0</v>
      </c>
      <c r="AP50" s="67">
        <f t="shared" si="264"/>
        <v>0</v>
      </c>
      <c r="AQ50" s="67">
        <f t="shared" si="264"/>
        <v>0</v>
      </c>
      <c r="AR50" s="67">
        <f t="shared" si="264"/>
        <v>0</v>
      </c>
      <c r="AS50" s="67">
        <f t="shared" si="264"/>
        <v>0</v>
      </c>
      <c r="AT50" s="67">
        <f t="shared" si="264"/>
        <v>0</v>
      </c>
      <c r="AU50" s="67">
        <f t="shared" si="264"/>
        <v>0</v>
      </c>
      <c r="AV50" s="67">
        <f t="shared" si="265"/>
        <v>2989</v>
      </c>
      <c r="AW50" s="67">
        <f t="shared" si="265"/>
        <v>0</v>
      </c>
      <c r="AX50" s="67">
        <f t="shared" si="265"/>
        <v>0</v>
      </c>
      <c r="AY50" s="67">
        <f t="shared" si="265"/>
        <v>0</v>
      </c>
      <c r="AZ50" s="67">
        <f t="shared" si="265"/>
        <v>0</v>
      </c>
      <c r="BA50" s="67">
        <f t="shared" si="265"/>
        <v>0</v>
      </c>
      <c r="BB50" s="67">
        <f t="shared" si="265"/>
        <v>0</v>
      </c>
      <c r="BC50" s="67">
        <f t="shared" si="265"/>
        <v>0</v>
      </c>
      <c r="BD50" s="67">
        <f t="shared" si="265"/>
        <v>0</v>
      </c>
      <c r="BE50" s="67">
        <f t="shared" si="265"/>
        <v>0</v>
      </c>
      <c r="BF50" s="67">
        <f t="shared" si="266"/>
        <v>0</v>
      </c>
      <c r="BG50" s="67">
        <f t="shared" si="266"/>
        <v>0</v>
      </c>
      <c r="BH50" s="67">
        <f t="shared" si="266"/>
        <v>0</v>
      </c>
      <c r="BI50" s="67">
        <f t="shared" si="266"/>
        <v>0</v>
      </c>
      <c r="BJ50" s="67">
        <f t="shared" si="266"/>
        <v>0</v>
      </c>
      <c r="BK50" s="67">
        <f t="shared" si="266"/>
        <v>0</v>
      </c>
      <c r="BL50" s="67">
        <f t="shared" si="266"/>
        <v>0</v>
      </c>
      <c r="BM50" s="67">
        <f t="shared" si="266"/>
        <v>0</v>
      </c>
      <c r="BN50" s="67">
        <f t="shared" si="266"/>
        <v>0</v>
      </c>
      <c r="BO50" s="67">
        <f t="shared" si="266"/>
        <v>0</v>
      </c>
      <c r="BP50" s="67">
        <f t="shared" si="266"/>
        <v>0</v>
      </c>
      <c r="BQ50" s="67">
        <f t="shared" si="266"/>
        <v>0</v>
      </c>
      <c r="BR50" s="67">
        <f t="shared" si="266"/>
        <v>0</v>
      </c>
      <c r="BS50" s="67">
        <f t="shared" si="267"/>
        <v>0</v>
      </c>
      <c r="BT50" s="67">
        <f t="shared" si="267"/>
        <v>0</v>
      </c>
      <c r="BU50" s="67">
        <f t="shared" si="267"/>
        <v>0</v>
      </c>
      <c r="BV50" s="67">
        <f t="shared" si="267"/>
        <v>0</v>
      </c>
      <c r="BW50" s="67">
        <f t="shared" si="267"/>
        <v>0</v>
      </c>
      <c r="BX50" s="67">
        <f t="shared" si="267"/>
        <v>0</v>
      </c>
      <c r="BY50" s="67">
        <f t="shared" si="267"/>
        <v>0</v>
      </c>
      <c r="BZ50" s="67">
        <f t="shared" si="267"/>
        <v>2989</v>
      </c>
      <c r="CA50" s="67">
        <f t="shared" si="267"/>
        <v>0</v>
      </c>
      <c r="CB50" s="67">
        <f t="shared" si="267"/>
        <v>0</v>
      </c>
      <c r="CC50" s="67">
        <f t="shared" si="268"/>
        <v>0</v>
      </c>
      <c r="CD50" s="67">
        <f t="shared" si="268"/>
        <v>0</v>
      </c>
      <c r="CE50" s="67">
        <f t="shared" si="268"/>
        <v>0</v>
      </c>
      <c r="CF50" s="67">
        <f t="shared" si="268"/>
        <v>0</v>
      </c>
      <c r="CG50" s="67">
        <f t="shared" si="268"/>
        <v>0</v>
      </c>
      <c r="CH50" s="67">
        <f t="shared" si="268"/>
        <v>0</v>
      </c>
      <c r="CI50" s="67">
        <f t="shared" si="268"/>
        <v>0</v>
      </c>
      <c r="CJ50" s="67">
        <f t="shared" si="268"/>
        <v>0</v>
      </c>
      <c r="CK50" s="67">
        <f t="shared" si="268"/>
        <v>0</v>
      </c>
      <c r="CL50" s="67">
        <f t="shared" si="268"/>
        <v>0</v>
      </c>
      <c r="CM50" s="67">
        <f t="shared" si="269"/>
        <v>0</v>
      </c>
      <c r="CN50" s="67">
        <f t="shared" si="269"/>
        <v>0</v>
      </c>
      <c r="CO50" s="67">
        <f t="shared" si="269"/>
        <v>0</v>
      </c>
      <c r="CP50" s="67">
        <f t="shared" si="269"/>
        <v>0</v>
      </c>
      <c r="CQ50" s="67">
        <f t="shared" si="269"/>
        <v>0</v>
      </c>
      <c r="CR50" s="67">
        <f t="shared" si="269"/>
        <v>0</v>
      </c>
      <c r="CS50" s="67">
        <f t="shared" si="269"/>
        <v>0</v>
      </c>
      <c r="CT50" s="67">
        <f t="shared" si="269"/>
        <v>0</v>
      </c>
      <c r="CU50" s="67">
        <f t="shared" si="269"/>
        <v>0</v>
      </c>
      <c r="CV50" s="67">
        <f t="shared" si="269"/>
        <v>0</v>
      </c>
      <c r="CW50" s="67">
        <f t="shared" si="270"/>
        <v>0</v>
      </c>
      <c r="CX50" s="67">
        <f t="shared" si="270"/>
        <v>0</v>
      </c>
      <c r="CY50" s="67">
        <f t="shared" si="270"/>
        <v>0</v>
      </c>
      <c r="CZ50" s="67">
        <f t="shared" si="270"/>
        <v>0</v>
      </c>
      <c r="DA50" s="67">
        <f t="shared" si="270"/>
        <v>0</v>
      </c>
      <c r="DB50" s="67">
        <f t="shared" si="270"/>
        <v>0</v>
      </c>
      <c r="DC50" s="67">
        <f t="shared" si="270"/>
        <v>0</v>
      </c>
      <c r="DD50" s="67">
        <f t="shared" si="270"/>
        <v>2989</v>
      </c>
      <c r="DE50" s="67">
        <f t="shared" si="270"/>
        <v>0</v>
      </c>
      <c r="DF50" s="67">
        <f t="shared" si="270"/>
        <v>0</v>
      </c>
      <c r="DG50" s="67">
        <f t="shared" si="271"/>
        <v>0</v>
      </c>
      <c r="DH50" s="67">
        <f t="shared" si="271"/>
        <v>0</v>
      </c>
      <c r="DI50" s="67">
        <f t="shared" si="271"/>
        <v>0</v>
      </c>
      <c r="DJ50" s="67">
        <f t="shared" si="271"/>
        <v>0</v>
      </c>
      <c r="DK50" s="67">
        <f t="shared" si="271"/>
        <v>0</v>
      </c>
      <c r="DL50" s="67">
        <f t="shared" si="271"/>
        <v>0</v>
      </c>
      <c r="DM50" s="67">
        <f t="shared" si="271"/>
        <v>0</v>
      </c>
      <c r="DN50" s="67">
        <f t="shared" si="271"/>
        <v>0</v>
      </c>
      <c r="DO50" s="67">
        <f t="shared" si="271"/>
        <v>0</v>
      </c>
      <c r="DP50" s="67">
        <f t="shared" si="271"/>
        <v>0</v>
      </c>
      <c r="DQ50" s="67">
        <f t="shared" si="272"/>
        <v>0</v>
      </c>
      <c r="DR50" s="67">
        <f t="shared" si="272"/>
        <v>0</v>
      </c>
      <c r="DS50" s="67">
        <f t="shared" si="272"/>
        <v>0</v>
      </c>
      <c r="DT50" s="67">
        <f t="shared" si="272"/>
        <v>0</v>
      </c>
      <c r="DU50" s="67">
        <f t="shared" si="272"/>
        <v>0</v>
      </c>
      <c r="DV50" s="67">
        <f t="shared" si="272"/>
        <v>0</v>
      </c>
      <c r="DW50" s="67">
        <f t="shared" si="272"/>
        <v>0</v>
      </c>
      <c r="DX50" s="67">
        <f t="shared" si="272"/>
        <v>0</v>
      </c>
      <c r="DY50" s="67">
        <f t="shared" si="272"/>
        <v>0</v>
      </c>
      <c r="DZ50" s="67">
        <f t="shared" si="272"/>
        <v>0</v>
      </c>
      <c r="EA50" s="67">
        <f t="shared" si="272"/>
        <v>0</v>
      </c>
      <c r="EB50" s="67">
        <f t="shared" si="272"/>
        <v>0</v>
      </c>
      <c r="EZ50" s="68">
        <f t="shared" si="122"/>
        <v>99.63333333333334</v>
      </c>
      <c r="FB50">
        <f t="shared" si="125"/>
        <v>0</v>
      </c>
      <c r="FC50">
        <f t="shared" si="127"/>
        <v>0</v>
      </c>
      <c r="FD50">
        <f t="shared" si="128"/>
        <v>0</v>
      </c>
      <c r="FE50">
        <f t="shared" si="129"/>
        <v>0</v>
      </c>
      <c r="FF50">
        <f t="shared" si="130"/>
        <v>0</v>
      </c>
      <c r="FG50">
        <f t="shared" si="131"/>
        <v>0</v>
      </c>
      <c r="FH50">
        <f t="shared" si="132"/>
        <v>0</v>
      </c>
      <c r="FI50">
        <f t="shared" si="133"/>
        <v>0</v>
      </c>
      <c r="FJ50">
        <f t="shared" si="134"/>
        <v>0</v>
      </c>
      <c r="FK50">
        <f t="shared" si="135"/>
        <v>0</v>
      </c>
      <c r="FL50">
        <f t="shared" si="136"/>
        <v>0</v>
      </c>
      <c r="FM50">
        <f t="shared" si="137"/>
        <v>0</v>
      </c>
      <c r="FN50">
        <f t="shared" si="138"/>
        <v>0</v>
      </c>
      <c r="FO50">
        <f t="shared" si="139"/>
        <v>0</v>
      </c>
      <c r="FP50">
        <f t="shared" si="140"/>
        <v>0</v>
      </c>
      <c r="FQ50">
        <f t="shared" si="141"/>
        <v>0</v>
      </c>
      <c r="FR50">
        <f t="shared" si="142"/>
        <v>2989</v>
      </c>
      <c r="FS50">
        <f t="shared" si="143"/>
        <v>0</v>
      </c>
      <c r="FT50">
        <f t="shared" si="144"/>
        <v>0</v>
      </c>
      <c r="FU50">
        <f t="shared" si="145"/>
        <v>0</v>
      </c>
      <c r="FV50">
        <f t="shared" si="146"/>
        <v>0</v>
      </c>
      <c r="FW50">
        <f t="shared" si="147"/>
        <v>0</v>
      </c>
      <c r="FX50">
        <f t="shared" si="148"/>
        <v>0</v>
      </c>
      <c r="FY50">
        <f t="shared" si="149"/>
        <v>0</v>
      </c>
      <c r="FZ50">
        <f t="shared" si="150"/>
        <v>0</v>
      </c>
      <c r="GA50">
        <f t="shared" si="151"/>
        <v>0</v>
      </c>
      <c r="GB50">
        <f t="shared" si="152"/>
        <v>0</v>
      </c>
      <c r="GC50">
        <f t="shared" si="153"/>
        <v>0</v>
      </c>
      <c r="GD50">
        <f t="shared" si="154"/>
        <v>0</v>
      </c>
      <c r="GE50">
        <f t="shared" si="155"/>
        <v>0</v>
      </c>
      <c r="GF50">
        <f t="shared" si="156"/>
        <v>0</v>
      </c>
      <c r="GG50">
        <f t="shared" si="157"/>
        <v>0</v>
      </c>
      <c r="GH50">
        <f t="shared" si="158"/>
        <v>0</v>
      </c>
      <c r="GI50">
        <f t="shared" si="159"/>
        <v>0</v>
      </c>
      <c r="GJ50">
        <f t="shared" si="160"/>
        <v>0</v>
      </c>
      <c r="GK50">
        <f t="shared" si="161"/>
        <v>0</v>
      </c>
      <c r="GL50">
        <f t="shared" si="162"/>
        <v>0</v>
      </c>
      <c r="GM50">
        <f t="shared" si="163"/>
        <v>0</v>
      </c>
      <c r="GN50">
        <f t="shared" si="164"/>
        <v>0</v>
      </c>
      <c r="GO50">
        <f t="shared" si="165"/>
        <v>0</v>
      </c>
      <c r="GP50">
        <f t="shared" si="166"/>
        <v>0</v>
      </c>
      <c r="GQ50">
        <f t="shared" si="167"/>
        <v>0</v>
      </c>
      <c r="GR50">
        <f t="shared" si="168"/>
        <v>0</v>
      </c>
      <c r="GS50">
        <f t="shared" si="169"/>
        <v>0</v>
      </c>
      <c r="GT50">
        <f t="shared" si="170"/>
        <v>0</v>
      </c>
      <c r="GU50">
        <f t="shared" si="171"/>
        <v>0</v>
      </c>
      <c r="GV50">
        <f t="shared" si="172"/>
        <v>2989</v>
      </c>
      <c r="GW50">
        <f t="shared" si="173"/>
        <v>0</v>
      </c>
      <c r="GX50">
        <f t="shared" si="174"/>
        <v>0</v>
      </c>
      <c r="GY50">
        <f t="shared" si="175"/>
        <v>0</v>
      </c>
      <c r="GZ50">
        <f t="shared" si="176"/>
        <v>0</v>
      </c>
      <c r="HA50">
        <f t="shared" si="177"/>
        <v>0</v>
      </c>
      <c r="HB50">
        <f t="shared" si="178"/>
        <v>0</v>
      </c>
      <c r="HC50">
        <f t="shared" si="179"/>
        <v>0</v>
      </c>
      <c r="HD50">
        <f t="shared" si="180"/>
        <v>0</v>
      </c>
      <c r="HE50">
        <f t="shared" si="181"/>
        <v>0</v>
      </c>
      <c r="HF50">
        <f t="shared" si="182"/>
        <v>0</v>
      </c>
      <c r="HG50">
        <f t="shared" si="183"/>
        <v>0</v>
      </c>
      <c r="HH50">
        <f t="shared" si="184"/>
        <v>0</v>
      </c>
      <c r="HI50">
        <f t="shared" si="185"/>
        <v>0</v>
      </c>
      <c r="HJ50">
        <f t="shared" si="186"/>
        <v>0</v>
      </c>
      <c r="HK50">
        <f t="shared" si="187"/>
        <v>0</v>
      </c>
      <c r="HL50">
        <f t="shared" si="188"/>
        <v>0</v>
      </c>
      <c r="HM50">
        <f t="shared" si="189"/>
        <v>0</v>
      </c>
      <c r="HN50">
        <f t="shared" si="126"/>
        <v>0</v>
      </c>
      <c r="HO50">
        <f t="shared" si="223"/>
        <v>0</v>
      </c>
      <c r="HP50">
        <f t="shared" si="224"/>
        <v>0</v>
      </c>
      <c r="HQ50">
        <f t="shared" si="225"/>
        <v>0</v>
      </c>
      <c r="HR50">
        <f t="shared" si="190"/>
        <v>0</v>
      </c>
      <c r="HS50">
        <f t="shared" si="191"/>
        <v>0</v>
      </c>
      <c r="HT50">
        <f t="shared" si="192"/>
        <v>0</v>
      </c>
      <c r="HU50">
        <f t="shared" si="193"/>
        <v>0</v>
      </c>
      <c r="HV50">
        <f t="shared" si="194"/>
        <v>0</v>
      </c>
      <c r="HW50">
        <f t="shared" si="195"/>
        <v>0</v>
      </c>
      <c r="HX50">
        <f t="shared" si="196"/>
        <v>0</v>
      </c>
      <c r="HY50">
        <f t="shared" si="197"/>
        <v>0</v>
      </c>
      <c r="HZ50">
        <f t="shared" si="198"/>
        <v>2989</v>
      </c>
      <c r="IA50">
        <f t="shared" si="199"/>
        <v>0</v>
      </c>
      <c r="IB50">
        <f t="shared" si="200"/>
        <v>0</v>
      </c>
      <c r="IC50">
        <f t="shared" si="201"/>
        <v>0</v>
      </c>
      <c r="ID50">
        <f t="shared" si="202"/>
        <v>0</v>
      </c>
      <c r="IE50">
        <f t="shared" si="203"/>
        <v>0</v>
      </c>
      <c r="IF50">
        <f t="shared" si="204"/>
        <v>0</v>
      </c>
      <c r="IG50">
        <f t="shared" si="205"/>
        <v>0</v>
      </c>
      <c r="IH50">
        <f t="shared" si="206"/>
        <v>0</v>
      </c>
      <c r="II50">
        <f t="shared" si="207"/>
        <v>0</v>
      </c>
      <c r="IJ50">
        <f t="shared" si="208"/>
        <v>0</v>
      </c>
      <c r="IK50">
        <f t="shared" si="209"/>
        <v>0</v>
      </c>
      <c r="IL50">
        <f t="shared" si="210"/>
        <v>0</v>
      </c>
      <c r="IM50">
        <f t="shared" si="211"/>
        <v>0</v>
      </c>
      <c r="IN50">
        <f t="shared" si="212"/>
        <v>0</v>
      </c>
      <c r="IO50">
        <f t="shared" si="213"/>
        <v>0</v>
      </c>
      <c r="IP50">
        <f t="shared" si="214"/>
        <v>0</v>
      </c>
      <c r="IQ50">
        <f t="shared" si="215"/>
        <v>0</v>
      </c>
      <c r="IR50">
        <f t="shared" si="216"/>
        <v>0</v>
      </c>
      <c r="IS50">
        <f t="shared" si="217"/>
        <v>0</v>
      </c>
      <c r="IT50">
        <f t="shared" si="218"/>
        <v>0</v>
      </c>
      <c r="IU50">
        <f t="shared" si="219"/>
        <v>0</v>
      </c>
      <c r="IV50">
        <f t="shared" si="220"/>
        <v>0</v>
      </c>
      <c r="IW50">
        <f t="shared" si="221"/>
        <v>0</v>
      </c>
      <c r="IX50">
        <f t="shared" si="222"/>
        <v>0</v>
      </c>
    </row>
    <row r="51" spans="1:258" x14ac:dyDescent="0.2">
      <c r="A51" t="s">
        <v>24</v>
      </c>
      <c r="B51" t="s">
        <v>8</v>
      </c>
      <c r="C51" t="s">
        <v>11</v>
      </c>
      <c r="D51" s="5">
        <v>52885</v>
      </c>
      <c r="E51" s="5" t="s">
        <v>39</v>
      </c>
      <c r="F51" s="5">
        <v>1</v>
      </c>
      <c r="G51" s="5" t="s">
        <v>25</v>
      </c>
      <c r="H51" s="5"/>
      <c r="I51" s="5"/>
      <c r="J51" s="47">
        <v>2033</v>
      </c>
      <c r="K51" s="45">
        <v>30</v>
      </c>
      <c r="L51" s="45">
        <v>2989</v>
      </c>
      <c r="M51" s="6">
        <f t="shared" si="260"/>
        <v>2989</v>
      </c>
      <c r="N51" s="10">
        <f t="shared" si="261"/>
        <v>99.63333333333334</v>
      </c>
      <c r="P51" t="s">
        <v>227</v>
      </c>
      <c r="Q51" t="s">
        <v>150</v>
      </c>
      <c r="R51" s="67">
        <f t="shared" si="262"/>
        <v>0</v>
      </c>
      <c r="S51" s="67">
        <f t="shared" si="262"/>
        <v>0</v>
      </c>
      <c r="T51" s="67">
        <f t="shared" si="262"/>
        <v>0</v>
      </c>
      <c r="U51" s="67">
        <f t="shared" si="262"/>
        <v>0</v>
      </c>
      <c r="V51" s="67">
        <f t="shared" si="262"/>
        <v>0</v>
      </c>
      <c r="W51" s="67">
        <f t="shared" si="262"/>
        <v>0</v>
      </c>
      <c r="X51" s="67">
        <f t="shared" si="262"/>
        <v>0</v>
      </c>
      <c r="Y51" s="67">
        <f t="shared" si="262"/>
        <v>0</v>
      </c>
      <c r="Z51" s="67">
        <f t="shared" si="262"/>
        <v>0</v>
      </c>
      <c r="AA51" s="67">
        <f t="shared" si="262"/>
        <v>0</v>
      </c>
      <c r="AB51" s="67">
        <f t="shared" si="263"/>
        <v>0</v>
      </c>
      <c r="AC51" s="67">
        <f t="shared" si="263"/>
        <v>0</v>
      </c>
      <c r="AD51" s="67">
        <f t="shared" si="263"/>
        <v>0</v>
      </c>
      <c r="AE51" s="67">
        <f t="shared" si="263"/>
        <v>0</v>
      </c>
      <c r="AF51" s="67">
        <f t="shared" si="263"/>
        <v>0</v>
      </c>
      <c r="AG51" s="67">
        <f t="shared" si="263"/>
        <v>0</v>
      </c>
      <c r="AH51" s="67">
        <f t="shared" si="263"/>
        <v>0</v>
      </c>
      <c r="AI51" s="67">
        <f t="shared" si="263"/>
        <v>0</v>
      </c>
      <c r="AJ51" s="67">
        <f t="shared" si="263"/>
        <v>0</v>
      </c>
      <c r="AK51" s="67">
        <f t="shared" si="263"/>
        <v>0</v>
      </c>
      <c r="AL51" s="67">
        <f t="shared" si="264"/>
        <v>0</v>
      </c>
      <c r="AM51" s="67">
        <f t="shared" si="264"/>
        <v>0</v>
      </c>
      <c r="AN51" s="67">
        <f t="shared" si="264"/>
        <v>0</v>
      </c>
      <c r="AO51" s="67">
        <f t="shared" si="264"/>
        <v>0</v>
      </c>
      <c r="AP51" s="67">
        <f t="shared" si="264"/>
        <v>0</v>
      </c>
      <c r="AQ51" s="67">
        <f t="shared" si="264"/>
        <v>0</v>
      </c>
      <c r="AR51" s="67">
        <f t="shared" si="264"/>
        <v>0</v>
      </c>
      <c r="AS51" s="67">
        <f t="shared" si="264"/>
        <v>0</v>
      </c>
      <c r="AT51" s="67">
        <f t="shared" si="264"/>
        <v>0</v>
      </c>
      <c r="AU51" s="67">
        <f t="shared" si="264"/>
        <v>0</v>
      </c>
      <c r="AV51" s="67">
        <f t="shared" si="265"/>
        <v>2989</v>
      </c>
      <c r="AW51" s="67">
        <f t="shared" si="265"/>
        <v>0</v>
      </c>
      <c r="AX51" s="67">
        <f t="shared" si="265"/>
        <v>0</v>
      </c>
      <c r="AY51" s="67">
        <f t="shared" si="265"/>
        <v>0</v>
      </c>
      <c r="AZ51" s="67">
        <f t="shared" si="265"/>
        <v>0</v>
      </c>
      <c r="BA51" s="67">
        <f t="shared" si="265"/>
        <v>0</v>
      </c>
      <c r="BB51" s="67">
        <f t="shared" si="265"/>
        <v>0</v>
      </c>
      <c r="BC51" s="67">
        <f t="shared" si="265"/>
        <v>0</v>
      </c>
      <c r="BD51" s="67">
        <f t="shared" si="265"/>
        <v>0</v>
      </c>
      <c r="BE51" s="67">
        <f t="shared" si="265"/>
        <v>0</v>
      </c>
      <c r="BF51" s="67">
        <f t="shared" si="266"/>
        <v>0</v>
      </c>
      <c r="BG51" s="67">
        <f t="shared" si="266"/>
        <v>0</v>
      </c>
      <c r="BH51" s="67">
        <f t="shared" si="266"/>
        <v>0</v>
      </c>
      <c r="BI51" s="67">
        <f t="shared" si="266"/>
        <v>0</v>
      </c>
      <c r="BJ51" s="67">
        <f t="shared" si="266"/>
        <v>0</v>
      </c>
      <c r="BK51" s="67">
        <f t="shared" si="266"/>
        <v>0</v>
      </c>
      <c r="BL51" s="67">
        <f t="shared" si="266"/>
        <v>0</v>
      </c>
      <c r="BM51" s="67">
        <f t="shared" si="266"/>
        <v>0</v>
      </c>
      <c r="BN51" s="67">
        <f t="shared" si="266"/>
        <v>0</v>
      </c>
      <c r="BO51" s="67">
        <f t="shared" si="266"/>
        <v>0</v>
      </c>
      <c r="BP51" s="67">
        <f t="shared" si="266"/>
        <v>0</v>
      </c>
      <c r="BQ51" s="67">
        <f t="shared" si="266"/>
        <v>0</v>
      </c>
      <c r="BR51" s="67">
        <f t="shared" si="266"/>
        <v>0</v>
      </c>
      <c r="BS51" s="67">
        <f t="shared" si="267"/>
        <v>0</v>
      </c>
      <c r="BT51" s="67">
        <f t="shared" si="267"/>
        <v>0</v>
      </c>
      <c r="BU51" s="67">
        <f t="shared" si="267"/>
        <v>0</v>
      </c>
      <c r="BV51" s="67">
        <f t="shared" si="267"/>
        <v>0</v>
      </c>
      <c r="BW51" s="67">
        <f t="shared" si="267"/>
        <v>0</v>
      </c>
      <c r="BX51" s="67">
        <f t="shared" si="267"/>
        <v>0</v>
      </c>
      <c r="BY51" s="67">
        <f t="shared" si="267"/>
        <v>0</v>
      </c>
      <c r="BZ51" s="67">
        <f t="shared" si="267"/>
        <v>2989</v>
      </c>
      <c r="CA51" s="67">
        <f t="shared" si="267"/>
        <v>0</v>
      </c>
      <c r="CB51" s="67">
        <f t="shared" si="267"/>
        <v>0</v>
      </c>
      <c r="CC51" s="67">
        <f t="shared" si="268"/>
        <v>0</v>
      </c>
      <c r="CD51" s="67">
        <f t="shared" si="268"/>
        <v>0</v>
      </c>
      <c r="CE51" s="67">
        <f t="shared" si="268"/>
        <v>0</v>
      </c>
      <c r="CF51" s="67">
        <f t="shared" si="268"/>
        <v>0</v>
      </c>
      <c r="CG51" s="67">
        <f t="shared" si="268"/>
        <v>0</v>
      </c>
      <c r="CH51" s="67">
        <f t="shared" si="268"/>
        <v>0</v>
      </c>
      <c r="CI51" s="67">
        <f t="shared" si="268"/>
        <v>0</v>
      </c>
      <c r="CJ51" s="67">
        <f t="shared" si="268"/>
        <v>0</v>
      </c>
      <c r="CK51" s="67">
        <f t="shared" si="268"/>
        <v>0</v>
      </c>
      <c r="CL51" s="67">
        <f t="shared" si="268"/>
        <v>0</v>
      </c>
      <c r="CM51" s="67">
        <f t="shared" si="269"/>
        <v>0</v>
      </c>
      <c r="CN51" s="67">
        <f t="shared" si="269"/>
        <v>0</v>
      </c>
      <c r="CO51" s="67">
        <f t="shared" si="269"/>
        <v>0</v>
      </c>
      <c r="CP51" s="67">
        <f t="shared" si="269"/>
        <v>0</v>
      </c>
      <c r="CQ51" s="67">
        <f t="shared" si="269"/>
        <v>0</v>
      </c>
      <c r="CR51" s="67">
        <f t="shared" si="269"/>
        <v>0</v>
      </c>
      <c r="CS51" s="67">
        <f t="shared" si="269"/>
        <v>0</v>
      </c>
      <c r="CT51" s="67">
        <f t="shared" si="269"/>
        <v>0</v>
      </c>
      <c r="CU51" s="67">
        <f t="shared" si="269"/>
        <v>0</v>
      </c>
      <c r="CV51" s="67">
        <f t="shared" si="269"/>
        <v>0</v>
      </c>
      <c r="CW51" s="67">
        <f t="shared" si="270"/>
        <v>0</v>
      </c>
      <c r="CX51" s="67">
        <f t="shared" si="270"/>
        <v>0</v>
      </c>
      <c r="CY51" s="67">
        <f t="shared" si="270"/>
        <v>0</v>
      </c>
      <c r="CZ51" s="67">
        <f t="shared" si="270"/>
        <v>0</v>
      </c>
      <c r="DA51" s="67">
        <f t="shared" si="270"/>
        <v>0</v>
      </c>
      <c r="DB51" s="67">
        <f t="shared" si="270"/>
        <v>0</v>
      </c>
      <c r="DC51" s="67">
        <f t="shared" si="270"/>
        <v>0</v>
      </c>
      <c r="DD51" s="67">
        <f t="shared" si="270"/>
        <v>2989</v>
      </c>
      <c r="DE51" s="67">
        <f t="shared" si="270"/>
        <v>0</v>
      </c>
      <c r="DF51" s="67">
        <f t="shared" si="270"/>
        <v>0</v>
      </c>
      <c r="DG51" s="67">
        <f t="shared" si="271"/>
        <v>0</v>
      </c>
      <c r="DH51" s="67">
        <f t="shared" si="271"/>
        <v>0</v>
      </c>
      <c r="DI51" s="67">
        <f t="shared" si="271"/>
        <v>0</v>
      </c>
      <c r="DJ51" s="67">
        <f t="shared" si="271"/>
        <v>0</v>
      </c>
      <c r="DK51" s="67">
        <f t="shared" si="271"/>
        <v>0</v>
      </c>
      <c r="DL51" s="67">
        <f t="shared" si="271"/>
        <v>0</v>
      </c>
      <c r="DM51" s="67">
        <f t="shared" si="271"/>
        <v>0</v>
      </c>
      <c r="DN51" s="67">
        <f t="shared" si="271"/>
        <v>0</v>
      </c>
      <c r="DO51" s="67">
        <f t="shared" si="271"/>
        <v>0</v>
      </c>
      <c r="DP51" s="67">
        <f t="shared" si="271"/>
        <v>0</v>
      </c>
      <c r="DQ51" s="67">
        <f t="shared" si="272"/>
        <v>0</v>
      </c>
      <c r="DR51" s="67">
        <f t="shared" si="272"/>
        <v>0</v>
      </c>
      <c r="DS51" s="67">
        <f t="shared" si="272"/>
        <v>0</v>
      </c>
      <c r="DT51" s="67">
        <f t="shared" si="272"/>
        <v>0</v>
      </c>
      <c r="DU51" s="67">
        <f t="shared" si="272"/>
        <v>0</v>
      </c>
      <c r="DV51" s="67">
        <f t="shared" si="272"/>
        <v>0</v>
      </c>
      <c r="DW51" s="67">
        <f t="shared" si="272"/>
        <v>0</v>
      </c>
      <c r="DX51" s="67">
        <f t="shared" si="272"/>
        <v>0</v>
      </c>
      <c r="DY51" s="67">
        <f t="shared" si="272"/>
        <v>0</v>
      </c>
      <c r="DZ51" s="67">
        <f t="shared" si="272"/>
        <v>0</v>
      </c>
      <c r="EA51" s="67">
        <f t="shared" si="272"/>
        <v>0</v>
      </c>
      <c r="EB51" s="67">
        <f t="shared" si="272"/>
        <v>0</v>
      </c>
      <c r="EZ51" s="68">
        <f t="shared" si="122"/>
        <v>99.63333333333334</v>
      </c>
      <c r="FB51">
        <f t="shared" si="125"/>
        <v>0</v>
      </c>
      <c r="FC51">
        <f t="shared" si="127"/>
        <v>0</v>
      </c>
      <c r="FD51">
        <f t="shared" si="128"/>
        <v>0</v>
      </c>
      <c r="FE51">
        <f t="shared" si="129"/>
        <v>0</v>
      </c>
      <c r="FF51">
        <f t="shared" si="130"/>
        <v>0</v>
      </c>
      <c r="FG51">
        <f t="shared" si="131"/>
        <v>0</v>
      </c>
      <c r="FH51">
        <f t="shared" si="132"/>
        <v>0</v>
      </c>
      <c r="FI51">
        <f t="shared" si="133"/>
        <v>0</v>
      </c>
      <c r="FJ51">
        <f t="shared" si="134"/>
        <v>0</v>
      </c>
      <c r="FK51">
        <f t="shared" si="135"/>
        <v>0</v>
      </c>
      <c r="FL51">
        <f t="shared" si="136"/>
        <v>0</v>
      </c>
      <c r="FM51">
        <f t="shared" si="137"/>
        <v>0</v>
      </c>
      <c r="FN51">
        <f t="shared" si="138"/>
        <v>0</v>
      </c>
      <c r="FO51">
        <f t="shared" si="139"/>
        <v>0</v>
      </c>
      <c r="FP51">
        <f t="shared" si="140"/>
        <v>0</v>
      </c>
      <c r="FQ51">
        <f t="shared" si="141"/>
        <v>0</v>
      </c>
      <c r="FR51">
        <f t="shared" si="142"/>
        <v>2989</v>
      </c>
      <c r="FS51">
        <f t="shared" si="143"/>
        <v>0</v>
      </c>
      <c r="FT51">
        <f t="shared" si="144"/>
        <v>0</v>
      </c>
      <c r="FU51">
        <f t="shared" si="145"/>
        <v>0</v>
      </c>
      <c r="FV51">
        <f t="shared" si="146"/>
        <v>0</v>
      </c>
      <c r="FW51">
        <f t="shared" si="147"/>
        <v>0</v>
      </c>
      <c r="FX51">
        <f t="shared" si="148"/>
        <v>0</v>
      </c>
      <c r="FY51">
        <f t="shared" si="149"/>
        <v>0</v>
      </c>
      <c r="FZ51">
        <f t="shared" si="150"/>
        <v>0</v>
      </c>
      <c r="GA51">
        <f t="shared" si="151"/>
        <v>0</v>
      </c>
      <c r="GB51">
        <f t="shared" si="152"/>
        <v>0</v>
      </c>
      <c r="GC51">
        <f t="shared" si="153"/>
        <v>0</v>
      </c>
      <c r="GD51">
        <f t="shared" si="154"/>
        <v>0</v>
      </c>
      <c r="GE51">
        <f t="shared" si="155"/>
        <v>0</v>
      </c>
      <c r="GF51">
        <f t="shared" si="156"/>
        <v>0</v>
      </c>
      <c r="GG51">
        <f t="shared" si="157"/>
        <v>0</v>
      </c>
      <c r="GH51">
        <f t="shared" si="158"/>
        <v>0</v>
      </c>
      <c r="GI51">
        <f t="shared" si="159"/>
        <v>0</v>
      </c>
      <c r="GJ51">
        <f t="shared" si="160"/>
        <v>0</v>
      </c>
      <c r="GK51">
        <f t="shared" si="161"/>
        <v>0</v>
      </c>
      <c r="GL51">
        <f t="shared" si="162"/>
        <v>0</v>
      </c>
      <c r="GM51">
        <f t="shared" si="163"/>
        <v>0</v>
      </c>
      <c r="GN51">
        <f t="shared" si="164"/>
        <v>0</v>
      </c>
      <c r="GO51">
        <f t="shared" si="165"/>
        <v>0</v>
      </c>
      <c r="GP51">
        <f t="shared" si="166"/>
        <v>0</v>
      </c>
      <c r="GQ51">
        <f t="shared" si="167"/>
        <v>0</v>
      </c>
      <c r="GR51">
        <f t="shared" si="168"/>
        <v>0</v>
      </c>
      <c r="GS51">
        <f t="shared" si="169"/>
        <v>0</v>
      </c>
      <c r="GT51">
        <f t="shared" si="170"/>
        <v>0</v>
      </c>
      <c r="GU51">
        <f t="shared" si="171"/>
        <v>0</v>
      </c>
      <c r="GV51">
        <f t="shared" si="172"/>
        <v>2989</v>
      </c>
      <c r="GW51">
        <f t="shared" si="173"/>
        <v>0</v>
      </c>
      <c r="GX51">
        <f t="shared" si="174"/>
        <v>0</v>
      </c>
      <c r="GY51">
        <f t="shared" si="175"/>
        <v>0</v>
      </c>
      <c r="GZ51">
        <f t="shared" si="176"/>
        <v>0</v>
      </c>
      <c r="HA51">
        <f t="shared" si="177"/>
        <v>0</v>
      </c>
      <c r="HB51">
        <f t="shared" si="178"/>
        <v>0</v>
      </c>
      <c r="HC51">
        <f t="shared" si="179"/>
        <v>0</v>
      </c>
      <c r="HD51">
        <f t="shared" si="180"/>
        <v>0</v>
      </c>
      <c r="HE51">
        <f t="shared" si="181"/>
        <v>0</v>
      </c>
      <c r="HF51">
        <f t="shared" si="182"/>
        <v>0</v>
      </c>
      <c r="HG51">
        <f t="shared" si="183"/>
        <v>0</v>
      </c>
      <c r="HH51">
        <f t="shared" si="184"/>
        <v>0</v>
      </c>
      <c r="HI51">
        <f t="shared" si="185"/>
        <v>0</v>
      </c>
      <c r="HJ51">
        <f t="shared" si="186"/>
        <v>0</v>
      </c>
      <c r="HK51">
        <f t="shared" si="187"/>
        <v>0</v>
      </c>
      <c r="HL51">
        <f t="shared" si="188"/>
        <v>0</v>
      </c>
      <c r="HM51">
        <f t="shared" si="189"/>
        <v>0</v>
      </c>
      <c r="HN51">
        <f t="shared" si="126"/>
        <v>0</v>
      </c>
      <c r="HO51">
        <f t="shared" si="223"/>
        <v>0</v>
      </c>
      <c r="HP51">
        <f t="shared" si="224"/>
        <v>0</v>
      </c>
      <c r="HQ51">
        <f t="shared" si="225"/>
        <v>0</v>
      </c>
      <c r="HR51">
        <f t="shared" si="190"/>
        <v>0</v>
      </c>
      <c r="HS51">
        <f t="shared" si="191"/>
        <v>0</v>
      </c>
      <c r="HT51">
        <f t="shared" si="192"/>
        <v>0</v>
      </c>
      <c r="HU51">
        <f t="shared" si="193"/>
        <v>0</v>
      </c>
      <c r="HV51">
        <f t="shared" si="194"/>
        <v>0</v>
      </c>
      <c r="HW51">
        <f t="shared" si="195"/>
        <v>0</v>
      </c>
      <c r="HX51">
        <f t="shared" si="196"/>
        <v>0</v>
      </c>
      <c r="HY51">
        <f t="shared" si="197"/>
        <v>0</v>
      </c>
      <c r="HZ51">
        <f t="shared" si="198"/>
        <v>2989</v>
      </c>
      <c r="IA51">
        <f t="shared" si="199"/>
        <v>0</v>
      </c>
      <c r="IB51">
        <f t="shared" si="200"/>
        <v>0</v>
      </c>
      <c r="IC51">
        <f t="shared" si="201"/>
        <v>0</v>
      </c>
      <c r="ID51">
        <f t="shared" si="202"/>
        <v>0</v>
      </c>
      <c r="IE51">
        <f t="shared" si="203"/>
        <v>0</v>
      </c>
      <c r="IF51">
        <f t="shared" si="204"/>
        <v>0</v>
      </c>
      <c r="IG51">
        <f t="shared" si="205"/>
        <v>0</v>
      </c>
      <c r="IH51">
        <f t="shared" si="206"/>
        <v>0</v>
      </c>
      <c r="II51">
        <f t="shared" si="207"/>
        <v>0</v>
      </c>
      <c r="IJ51">
        <f t="shared" si="208"/>
        <v>0</v>
      </c>
      <c r="IK51">
        <f t="shared" si="209"/>
        <v>0</v>
      </c>
      <c r="IL51">
        <f t="shared" si="210"/>
        <v>0</v>
      </c>
      <c r="IM51">
        <f t="shared" si="211"/>
        <v>0</v>
      </c>
      <c r="IN51">
        <f t="shared" si="212"/>
        <v>0</v>
      </c>
      <c r="IO51">
        <f t="shared" si="213"/>
        <v>0</v>
      </c>
      <c r="IP51">
        <f t="shared" si="214"/>
        <v>0</v>
      </c>
      <c r="IQ51">
        <f t="shared" si="215"/>
        <v>0</v>
      </c>
      <c r="IR51">
        <f t="shared" si="216"/>
        <v>0</v>
      </c>
      <c r="IS51">
        <f t="shared" si="217"/>
        <v>0</v>
      </c>
      <c r="IT51">
        <f t="shared" si="218"/>
        <v>0</v>
      </c>
      <c r="IU51">
        <f t="shared" si="219"/>
        <v>0</v>
      </c>
      <c r="IV51">
        <f t="shared" si="220"/>
        <v>0</v>
      </c>
      <c r="IW51">
        <f t="shared" si="221"/>
        <v>0</v>
      </c>
      <c r="IX51">
        <f t="shared" si="222"/>
        <v>0</v>
      </c>
    </row>
    <row r="52" spans="1:258" x14ac:dyDescent="0.2">
      <c r="A52" t="s">
        <v>24</v>
      </c>
      <c r="B52" t="s">
        <v>8</v>
      </c>
      <c r="C52" t="s">
        <v>12</v>
      </c>
      <c r="D52" s="5">
        <v>52885</v>
      </c>
      <c r="E52" s="5" t="s">
        <v>39</v>
      </c>
      <c r="F52" s="5">
        <v>1</v>
      </c>
      <c r="G52" s="5" t="s">
        <v>25</v>
      </c>
      <c r="H52" s="5"/>
      <c r="I52" s="5"/>
      <c r="J52" s="47">
        <v>2033</v>
      </c>
      <c r="K52" s="45">
        <v>30</v>
      </c>
      <c r="L52" s="45">
        <v>2989</v>
      </c>
      <c r="M52" s="6">
        <f t="shared" si="260"/>
        <v>2989</v>
      </c>
      <c r="N52" s="10">
        <f t="shared" si="261"/>
        <v>99.63333333333334</v>
      </c>
      <c r="P52" t="s">
        <v>227</v>
      </c>
      <c r="Q52" t="s">
        <v>150</v>
      </c>
      <c r="R52" s="67">
        <f t="shared" si="262"/>
        <v>0</v>
      </c>
      <c r="S52" s="67">
        <f t="shared" si="262"/>
        <v>0</v>
      </c>
      <c r="T52" s="67">
        <f t="shared" si="262"/>
        <v>0</v>
      </c>
      <c r="U52" s="67">
        <f t="shared" si="262"/>
        <v>0</v>
      </c>
      <c r="V52" s="67">
        <f t="shared" si="262"/>
        <v>0</v>
      </c>
      <c r="W52" s="67">
        <f t="shared" si="262"/>
        <v>0</v>
      </c>
      <c r="X52" s="67">
        <f t="shared" si="262"/>
        <v>0</v>
      </c>
      <c r="Y52" s="67">
        <f t="shared" si="262"/>
        <v>0</v>
      </c>
      <c r="Z52" s="67">
        <f t="shared" si="262"/>
        <v>0</v>
      </c>
      <c r="AA52" s="67">
        <f t="shared" si="262"/>
        <v>0</v>
      </c>
      <c r="AB52" s="67">
        <f t="shared" si="263"/>
        <v>0</v>
      </c>
      <c r="AC52" s="67">
        <f t="shared" si="263"/>
        <v>0</v>
      </c>
      <c r="AD52" s="67">
        <f t="shared" si="263"/>
        <v>0</v>
      </c>
      <c r="AE52" s="67">
        <f t="shared" si="263"/>
        <v>0</v>
      </c>
      <c r="AF52" s="67">
        <f t="shared" si="263"/>
        <v>0</v>
      </c>
      <c r="AG52" s="67">
        <f t="shared" si="263"/>
        <v>0</v>
      </c>
      <c r="AH52" s="67">
        <f t="shared" si="263"/>
        <v>0</v>
      </c>
      <c r="AI52" s="67">
        <f t="shared" si="263"/>
        <v>0</v>
      </c>
      <c r="AJ52" s="67">
        <f t="shared" si="263"/>
        <v>0</v>
      </c>
      <c r="AK52" s="67">
        <f t="shared" si="263"/>
        <v>0</v>
      </c>
      <c r="AL52" s="67">
        <f t="shared" si="264"/>
        <v>0</v>
      </c>
      <c r="AM52" s="67">
        <f t="shared" si="264"/>
        <v>0</v>
      </c>
      <c r="AN52" s="67">
        <f t="shared" si="264"/>
        <v>0</v>
      </c>
      <c r="AO52" s="67">
        <f t="shared" si="264"/>
        <v>0</v>
      </c>
      <c r="AP52" s="67">
        <f t="shared" si="264"/>
        <v>0</v>
      </c>
      <c r="AQ52" s="67">
        <f t="shared" si="264"/>
        <v>0</v>
      </c>
      <c r="AR52" s="67">
        <f t="shared" si="264"/>
        <v>0</v>
      </c>
      <c r="AS52" s="67">
        <f t="shared" si="264"/>
        <v>0</v>
      </c>
      <c r="AT52" s="67">
        <f t="shared" si="264"/>
        <v>0</v>
      </c>
      <c r="AU52" s="67">
        <f t="shared" si="264"/>
        <v>0</v>
      </c>
      <c r="AV52" s="67">
        <f t="shared" si="265"/>
        <v>2989</v>
      </c>
      <c r="AW52" s="67">
        <f t="shared" si="265"/>
        <v>0</v>
      </c>
      <c r="AX52" s="67">
        <f t="shared" si="265"/>
        <v>0</v>
      </c>
      <c r="AY52" s="67">
        <f t="shared" si="265"/>
        <v>0</v>
      </c>
      <c r="AZ52" s="67">
        <f t="shared" si="265"/>
        <v>0</v>
      </c>
      <c r="BA52" s="67">
        <f t="shared" si="265"/>
        <v>0</v>
      </c>
      <c r="BB52" s="67">
        <f t="shared" si="265"/>
        <v>0</v>
      </c>
      <c r="BC52" s="67">
        <f t="shared" si="265"/>
        <v>0</v>
      </c>
      <c r="BD52" s="67">
        <f t="shared" si="265"/>
        <v>0</v>
      </c>
      <c r="BE52" s="67">
        <f t="shared" si="265"/>
        <v>0</v>
      </c>
      <c r="BF52" s="67">
        <f t="shared" si="266"/>
        <v>0</v>
      </c>
      <c r="BG52" s="67">
        <f t="shared" si="266"/>
        <v>0</v>
      </c>
      <c r="BH52" s="67">
        <f t="shared" si="266"/>
        <v>0</v>
      </c>
      <c r="BI52" s="67">
        <f t="shared" si="266"/>
        <v>0</v>
      </c>
      <c r="BJ52" s="67">
        <f t="shared" si="266"/>
        <v>0</v>
      </c>
      <c r="BK52" s="67">
        <f t="shared" si="266"/>
        <v>0</v>
      </c>
      <c r="BL52" s="67">
        <f t="shared" si="266"/>
        <v>0</v>
      </c>
      <c r="BM52" s="67">
        <f t="shared" si="266"/>
        <v>0</v>
      </c>
      <c r="BN52" s="67">
        <f t="shared" si="266"/>
        <v>0</v>
      </c>
      <c r="BO52" s="67">
        <f t="shared" si="266"/>
        <v>0</v>
      </c>
      <c r="BP52" s="67">
        <f t="shared" si="266"/>
        <v>0</v>
      </c>
      <c r="BQ52" s="67">
        <f t="shared" si="266"/>
        <v>0</v>
      </c>
      <c r="BR52" s="67">
        <f t="shared" si="266"/>
        <v>0</v>
      </c>
      <c r="BS52" s="67">
        <f t="shared" si="267"/>
        <v>0</v>
      </c>
      <c r="BT52" s="67">
        <f t="shared" si="267"/>
        <v>0</v>
      </c>
      <c r="BU52" s="67">
        <f t="shared" si="267"/>
        <v>0</v>
      </c>
      <c r="BV52" s="67">
        <f t="shared" si="267"/>
        <v>0</v>
      </c>
      <c r="BW52" s="67">
        <f t="shared" si="267"/>
        <v>0</v>
      </c>
      <c r="BX52" s="67">
        <f t="shared" si="267"/>
        <v>0</v>
      </c>
      <c r="BY52" s="67">
        <f t="shared" si="267"/>
        <v>0</v>
      </c>
      <c r="BZ52" s="67">
        <f t="shared" si="267"/>
        <v>2989</v>
      </c>
      <c r="CA52" s="67">
        <f t="shared" si="267"/>
        <v>0</v>
      </c>
      <c r="CB52" s="67">
        <f t="shared" si="267"/>
        <v>0</v>
      </c>
      <c r="CC52" s="67">
        <f t="shared" si="268"/>
        <v>0</v>
      </c>
      <c r="CD52" s="67">
        <f t="shared" si="268"/>
        <v>0</v>
      </c>
      <c r="CE52" s="67">
        <f t="shared" si="268"/>
        <v>0</v>
      </c>
      <c r="CF52" s="67">
        <f t="shared" si="268"/>
        <v>0</v>
      </c>
      <c r="CG52" s="67">
        <f t="shared" si="268"/>
        <v>0</v>
      </c>
      <c r="CH52" s="67">
        <f t="shared" si="268"/>
        <v>0</v>
      </c>
      <c r="CI52" s="67">
        <f t="shared" si="268"/>
        <v>0</v>
      </c>
      <c r="CJ52" s="67">
        <f t="shared" si="268"/>
        <v>0</v>
      </c>
      <c r="CK52" s="67">
        <f t="shared" si="268"/>
        <v>0</v>
      </c>
      <c r="CL52" s="67">
        <f t="shared" si="268"/>
        <v>0</v>
      </c>
      <c r="CM52" s="67">
        <f t="shared" si="269"/>
        <v>0</v>
      </c>
      <c r="CN52" s="67">
        <f t="shared" si="269"/>
        <v>0</v>
      </c>
      <c r="CO52" s="67">
        <f t="shared" si="269"/>
        <v>0</v>
      </c>
      <c r="CP52" s="67">
        <f t="shared" si="269"/>
        <v>0</v>
      </c>
      <c r="CQ52" s="67">
        <f t="shared" si="269"/>
        <v>0</v>
      </c>
      <c r="CR52" s="67">
        <f t="shared" si="269"/>
        <v>0</v>
      </c>
      <c r="CS52" s="67">
        <f t="shared" si="269"/>
        <v>0</v>
      </c>
      <c r="CT52" s="67">
        <f t="shared" si="269"/>
        <v>0</v>
      </c>
      <c r="CU52" s="67">
        <f t="shared" si="269"/>
        <v>0</v>
      </c>
      <c r="CV52" s="67">
        <f t="shared" si="269"/>
        <v>0</v>
      </c>
      <c r="CW52" s="67">
        <f t="shared" si="270"/>
        <v>0</v>
      </c>
      <c r="CX52" s="67">
        <f t="shared" si="270"/>
        <v>0</v>
      </c>
      <c r="CY52" s="67">
        <f t="shared" si="270"/>
        <v>0</v>
      </c>
      <c r="CZ52" s="67">
        <f t="shared" si="270"/>
        <v>0</v>
      </c>
      <c r="DA52" s="67">
        <f t="shared" si="270"/>
        <v>0</v>
      </c>
      <c r="DB52" s="67">
        <f t="shared" si="270"/>
        <v>0</v>
      </c>
      <c r="DC52" s="67">
        <f t="shared" si="270"/>
        <v>0</v>
      </c>
      <c r="DD52" s="67">
        <f t="shared" si="270"/>
        <v>2989</v>
      </c>
      <c r="DE52" s="67">
        <f t="shared" si="270"/>
        <v>0</v>
      </c>
      <c r="DF52" s="67">
        <f t="shared" si="270"/>
        <v>0</v>
      </c>
      <c r="DG52" s="67">
        <f t="shared" si="271"/>
        <v>0</v>
      </c>
      <c r="DH52" s="67">
        <f t="shared" si="271"/>
        <v>0</v>
      </c>
      <c r="DI52" s="67">
        <f t="shared" si="271"/>
        <v>0</v>
      </c>
      <c r="DJ52" s="67">
        <f t="shared" si="271"/>
        <v>0</v>
      </c>
      <c r="DK52" s="67">
        <f t="shared" si="271"/>
        <v>0</v>
      </c>
      <c r="DL52" s="67">
        <f t="shared" si="271"/>
        <v>0</v>
      </c>
      <c r="DM52" s="67">
        <f t="shared" si="271"/>
        <v>0</v>
      </c>
      <c r="DN52" s="67">
        <f t="shared" si="271"/>
        <v>0</v>
      </c>
      <c r="DO52" s="67">
        <f t="shared" si="271"/>
        <v>0</v>
      </c>
      <c r="DP52" s="67">
        <f t="shared" si="271"/>
        <v>0</v>
      </c>
      <c r="DQ52" s="67">
        <f t="shared" si="272"/>
        <v>0</v>
      </c>
      <c r="DR52" s="67">
        <f t="shared" si="272"/>
        <v>0</v>
      </c>
      <c r="DS52" s="67">
        <f t="shared" si="272"/>
        <v>0</v>
      </c>
      <c r="DT52" s="67">
        <f t="shared" si="272"/>
        <v>0</v>
      </c>
      <c r="DU52" s="67">
        <f t="shared" si="272"/>
        <v>0</v>
      </c>
      <c r="DV52" s="67">
        <f t="shared" si="272"/>
        <v>0</v>
      </c>
      <c r="DW52" s="67">
        <f t="shared" si="272"/>
        <v>0</v>
      </c>
      <c r="DX52" s="67">
        <f t="shared" si="272"/>
        <v>0</v>
      </c>
      <c r="DY52" s="67">
        <f t="shared" si="272"/>
        <v>0</v>
      </c>
      <c r="DZ52" s="67">
        <f t="shared" si="272"/>
        <v>0</v>
      </c>
      <c r="EA52" s="67">
        <f t="shared" si="272"/>
        <v>0</v>
      </c>
      <c r="EB52" s="67">
        <f t="shared" si="272"/>
        <v>0</v>
      </c>
      <c r="EZ52" s="68">
        <f t="shared" si="122"/>
        <v>99.63333333333334</v>
      </c>
      <c r="FB52">
        <f t="shared" si="125"/>
        <v>0</v>
      </c>
      <c r="FC52">
        <f t="shared" si="127"/>
        <v>0</v>
      </c>
      <c r="FD52">
        <f t="shared" si="128"/>
        <v>0</v>
      </c>
      <c r="FE52">
        <f t="shared" si="129"/>
        <v>0</v>
      </c>
      <c r="FF52">
        <f t="shared" si="130"/>
        <v>0</v>
      </c>
      <c r="FG52">
        <f t="shared" si="131"/>
        <v>0</v>
      </c>
      <c r="FH52">
        <f t="shared" si="132"/>
        <v>0</v>
      </c>
      <c r="FI52">
        <f t="shared" si="133"/>
        <v>0</v>
      </c>
      <c r="FJ52">
        <f t="shared" si="134"/>
        <v>0</v>
      </c>
      <c r="FK52">
        <f t="shared" si="135"/>
        <v>0</v>
      </c>
      <c r="FL52">
        <f t="shared" si="136"/>
        <v>0</v>
      </c>
      <c r="FM52">
        <f t="shared" si="137"/>
        <v>0</v>
      </c>
      <c r="FN52">
        <f t="shared" si="138"/>
        <v>0</v>
      </c>
      <c r="FO52">
        <f t="shared" si="139"/>
        <v>0</v>
      </c>
      <c r="FP52">
        <f t="shared" si="140"/>
        <v>0</v>
      </c>
      <c r="FQ52">
        <f t="shared" si="141"/>
        <v>0</v>
      </c>
      <c r="FR52">
        <f t="shared" si="142"/>
        <v>2989</v>
      </c>
      <c r="FS52">
        <f t="shared" si="143"/>
        <v>0</v>
      </c>
      <c r="FT52">
        <f t="shared" si="144"/>
        <v>0</v>
      </c>
      <c r="FU52">
        <f t="shared" si="145"/>
        <v>0</v>
      </c>
      <c r="FV52">
        <f t="shared" si="146"/>
        <v>0</v>
      </c>
      <c r="FW52">
        <f t="shared" si="147"/>
        <v>0</v>
      </c>
      <c r="FX52">
        <f t="shared" si="148"/>
        <v>0</v>
      </c>
      <c r="FY52">
        <f t="shared" si="149"/>
        <v>0</v>
      </c>
      <c r="FZ52">
        <f t="shared" si="150"/>
        <v>0</v>
      </c>
      <c r="GA52">
        <f t="shared" si="151"/>
        <v>0</v>
      </c>
      <c r="GB52">
        <f t="shared" si="152"/>
        <v>0</v>
      </c>
      <c r="GC52">
        <f t="shared" si="153"/>
        <v>0</v>
      </c>
      <c r="GD52">
        <f t="shared" si="154"/>
        <v>0</v>
      </c>
      <c r="GE52">
        <f t="shared" si="155"/>
        <v>0</v>
      </c>
      <c r="GF52">
        <f t="shared" si="156"/>
        <v>0</v>
      </c>
      <c r="GG52">
        <f t="shared" si="157"/>
        <v>0</v>
      </c>
      <c r="GH52">
        <f t="shared" si="158"/>
        <v>0</v>
      </c>
      <c r="GI52">
        <f t="shared" si="159"/>
        <v>0</v>
      </c>
      <c r="GJ52">
        <f t="shared" si="160"/>
        <v>0</v>
      </c>
      <c r="GK52">
        <f t="shared" si="161"/>
        <v>0</v>
      </c>
      <c r="GL52">
        <f t="shared" si="162"/>
        <v>0</v>
      </c>
      <c r="GM52">
        <f t="shared" si="163"/>
        <v>0</v>
      </c>
      <c r="GN52">
        <f t="shared" si="164"/>
        <v>0</v>
      </c>
      <c r="GO52">
        <f t="shared" si="165"/>
        <v>0</v>
      </c>
      <c r="GP52">
        <f t="shared" si="166"/>
        <v>0</v>
      </c>
      <c r="GQ52">
        <f t="shared" si="167"/>
        <v>0</v>
      </c>
      <c r="GR52">
        <f t="shared" si="168"/>
        <v>0</v>
      </c>
      <c r="GS52">
        <f t="shared" si="169"/>
        <v>0</v>
      </c>
      <c r="GT52">
        <f t="shared" si="170"/>
        <v>0</v>
      </c>
      <c r="GU52">
        <f t="shared" si="171"/>
        <v>0</v>
      </c>
      <c r="GV52">
        <f t="shared" si="172"/>
        <v>2989</v>
      </c>
      <c r="GW52">
        <f t="shared" si="173"/>
        <v>0</v>
      </c>
      <c r="GX52">
        <f t="shared" si="174"/>
        <v>0</v>
      </c>
      <c r="GY52">
        <f t="shared" si="175"/>
        <v>0</v>
      </c>
      <c r="GZ52">
        <f t="shared" si="176"/>
        <v>0</v>
      </c>
      <c r="HA52">
        <f t="shared" si="177"/>
        <v>0</v>
      </c>
      <c r="HB52">
        <f t="shared" si="178"/>
        <v>0</v>
      </c>
      <c r="HC52">
        <f t="shared" si="179"/>
        <v>0</v>
      </c>
      <c r="HD52">
        <f t="shared" si="180"/>
        <v>0</v>
      </c>
      <c r="HE52">
        <f t="shared" si="181"/>
        <v>0</v>
      </c>
      <c r="HF52">
        <f t="shared" si="182"/>
        <v>0</v>
      </c>
      <c r="HG52">
        <f t="shared" si="183"/>
        <v>0</v>
      </c>
      <c r="HH52">
        <f t="shared" si="184"/>
        <v>0</v>
      </c>
      <c r="HI52">
        <f t="shared" si="185"/>
        <v>0</v>
      </c>
      <c r="HJ52">
        <f t="shared" si="186"/>
        <v>0</v>
      </c>
      <c r="HK52">
        <f t="shared" si="187"/>
        <v>0</v>
      </c>
      <c r="HL52">
        <f t="shared" si="188"/>
        <v>0</v>
      </c>
      <c r="HM52">
        <f t="shared" si="189"/>
        <v>0</v>
      </c>
      <c r="HN52">
        <f t="shared" si="126"/>
        <v>0</v>
      </c>
      <c r="HO52">
        <f t="shared" si="223"/>
        <v>0</v>
      </c>
      <c r="HP52">
        <f t="shared" si="224"/>
        <v>0</v>
      </c>
      <c r="HQ52">
        <f t="shared" si="225"/>
        <v>0</v>
      </c>
      <c r="HR52">
        <f t="shared" si="190"/>
        <v>0</v>
      </c>
      <c r="HS52">
        <f t="shared" si="191"/>
        <v>0</v>
      </c>
      <c r="HT52">
        <f t="shared" si="192"/>
        <v>0</v>
      </c>
      <c r="HU52">
        <f t="shared" si="193"/>
        <v>0</v>
      </c>
      <c r="HV52">
        <f t="shared" si="194"/>
        <v>0</v>
      </c>
      <c r="HW52">
        <f t="shared" si="195"/>
        <v>0</v>
      </c>
      <c r="HX52">
        <f t="shared" si="196"/>
        <v>0</v>
      </c>
      <c r="HY52">
        <f t="shared" si="197"/>
        <v>0</v>
      </c>
      <c r="HZ52">
        <f t="shared" si="198"/>
        <v>2989</v>
      </c>
      <c r="IA52">
        <f t="shared" si="199"/>
        <v>0</v>
      </c>
      <c r="IB52">
        <f t="shared" si="200"/>
        <v>0</v>
      </c>
      <c r="IC52">
        <f t="shared" si="201"/>
        <v>0</v>
      </c>
      <c r="ID52">
        <f t="shared" si="202"/>
        <v>0</v>
      </c>
      <c r="IE52">
        <f t="shared" si="203"/>
        <v>0</v>
      </c>
      <c r="IF52">
        <f t="shared" si="204"/>
        <v>0</v>
      </c>
      <c r="IG52">
        <f t="shared" si="205"/>
        <v>0</v>
      </c>
      <c r="IH52">
        <f t="shared" si="206"/>
        <v>0</v>
      </c>
      <c r="II52">
        <f t="shared" si="207"/>
        <v>0</v>
      </c>
      <c r="IJ52">
        <f t="shared" si="208"/>
        <v>0</v>
      </c>
      <c r="IK52">
        <f t="shared" si="209"/>
        <v>0</v>
      </c>
      <c r="IL52">
        <f t="shared" si="210"/>
        <v>0</v>
      </c>
      <c r="IM52">
        <f t="shared" si="211"/>
        <v>0</v>
      </c>
      <c r="IN52">
        <f t="shared" si="212"/>
        <v>0</v>
      </c>
      <c r="IO52">
        <f t="shared" si="213"/>
        <v>0</v>
      </c>
      <c r="IP52">
        <f t="shared" si="214"/>
        <v>0</v>
      </c>
      <c r="IQ52">
        <f t="shared" si="215"/>
        <v>0</v>
      </c>
      <c r="IR52">
        <f t="shared" si="216"/>
        <v>0</v>
      </c>
      <c r="IS52">
        <f t="shared" si="217"/>
        <v>0</v>
      </c>
      <c r="IT52">
        <f t="shared" si="218"/>
        <v>0</v>
      </c>
      <c r="IU52">
        <f t="shared" si="219"/>
        <v>0</v>
      </c>
      <c r="IV52">
        <f t="shared" si="220"/>
        <v>0</v>
      </c>
      <c r="IW52">
        <f t="shared" si="221"/>
        <v>0</v>
      </c>
      <c r="IX52">
        <f t="shared" si="222"/>
        <v>0</v>
      </c>
    </row>
    <row r="53" spans="1:258" x14ac:dyDescent="0.2">
      <c r="A53" t="s">
        <v>34</v>
      </c>
      <c r="B53" t="s">
        <v>34</v>
      </c>
      <c r="C53" t="s">
        <v>34</v>
      </c>
      <c r="D53" s="6">
        <v>16525</v>
      </c>
      <c r="E53" s="6" t="s">
        <v>128</v>
      </c>
      <c r="F53" s="6">
        <v>148</v>
      </c>
      <c r="G53" s="6" t="s">
        <v>41</v>
      </c>
      <c r="H53" s="6"/>
      <c r="I53" s="6" t="s">
        <v>456</v>
      </c>
      <c r="J53" s="6">
        <v>2020</v>
      </c>
      <c r="K53" s="6">
        <v>12</v>
      </c>
      <c r="L53" s="6">
        <v>36</v>
      </c>
      <c r="M53" s="6">
        <f t="shared" si="260"/>
        <v>5328</v>
      </c>
      <c r="N53" s="10">
        <f t="shared" si="261"/>
        <v>444</v>
      </c>
      <c r="P53" t="s">
        <v>227</v>
      </c>
      <c r="Q53" t="s">
        <v>152</v>
      </c>
      <c r="R53" s="67">
        <f t="shared" si="262"/>
        <v>0</v>
      </c>
      <c r="S53" s="67">
        <f t="shared" si="262"/>
        <v>0</v>
      </c>
      <c r="T53" s="67">
        <f t="shared" si="262"/>
        <v>0</v>
      </c>
      <c r="U53" s="67">
        <f t="shared" si="262"/>
        <v>0</v>
      </c>
      <c r="V53" s="67">
        <f t="shared" si="262"/>
        <v>0</v>
      </c>
      <c r="W53" s="67">
        <f t="shared" si="262"/>
        <v>0</v>
      </c>
      <c r="X53" s="67">
        <f t="shared" si="262"/>
        <v>0</v>
      </c>
      <c r="Y53" s="67">
        <f t="shared" si="262"/>
        <v>0</v>
      </c>
      <c r="Z53" s="67">
        <f t="shared" si="262"/>
        <v>0</v>
      </c>
      <c r="AA53" s="67">
        <f t="shared" si="262"/>
        <v>0</v>
      </c>
      <c r="AB53" s="67">
        <f t="shared" si="263"/>
        <v>0</v>
      </c>
      <c r="AC53" s="67">
        <f t="shared" si="263"/>
        <v>0</v>
      </c>
      <c r="AD53" s="67">
        <f t="shared" si="263"/>
        <v>0</v>
      </c>
      <c r="AE53" s="67">
        <f t="shared" si="263"/>
        <v>0</v>
      </c>
      <c r="AF53" s="67">
        <f t="shared" si="263"/>
        <v>0</v>
      </c>
      <c r="AG53" s="67">
        <f t="shared" si="263"/>
        <v>0</v>
      </c>
      <c r="AH53" s="67">
        <f t="shared" si="263"/>
        <v>0</v>
      </c>
      <c r="AI53" s="67">
        <f t="shared" si="263"/>
        <v>5328</v>
      </c>
      <c r="AJ53" s="67">
        <f t="shared" si="263"/>
        <v>0</v>
      </c>
      <c r="AK53" s="67">
        <f t="shared" si="263"/>
        <v>0</v>
      </c>
      <c r="AL53" s="67">
        <f t="shared" si="264"/>
        <v>0</v>
      </c>
      <c r="AM53" s="67">
        <f t="shared" si="264"/>
        <v>0</v>
      </c>
      <c r="AN53" s="67">
        <f t="shared" si="264"/>
        <v>0</v>
      </c>
      <c r="AO53" s="67">
        <f t="shared" si="264"/>
        <v>0</v>
      </c>
      <c r="AP53" s="67">
        <f t="shared" si="264"/>
        <v>0</v>
      </c>
      <c r="AQ53" s="67">
        <f t="shared" si="264"/>
        <v>0</v>
      </c>
      <c r="AR53" s="67">
        <f t="shared" si="264"/>
        <v>0</v>
      </c>
      <c r="AS53" s="67">
        <f t="shared" si="264"/>
        <v>0</v>
      </c>
      <c r="AT53" s="67">
        <f t="shared" si="264"/>
        <v>0</v>
      </c>
      <c r="AU53" s="67">
        <f t="shared" si="264"/>
        <v>5328</v>
      </c>
      <c r="AV53" s="67">
        <f t="shared" si="265"/>
        <v>0</v>
      </c>
      <c r="AW53" s="67">
        <f t="shared" si="265"/>
        <v>0</v>
      </c>
      <c r="AX53" s="67">
        <f t="shared" si="265"/>
        <v>0</v>
      </c>
      <c r="AY53" s="67">
        <f t="shared" si="265"/>
        <v>0</v>
      </c>
      <c r="AZ53" s="67">
        <f t="shared" si="265"/>
        <v>0</v>
      </c>
      <c r="BA53" s="67">
        <f t="shared" si="265"/>
        <v>0</v>
      </c>
      <c r="BB53" s="67">
        <f t="shared" si="265"/>
        <v>0</v>
      </c>
      <c r="BC53" s="67">
        <f t="shared" si="265"/>
        <v>0</v>
      </c>
      <c r="BD53" s="67">
        <f t="shared" si="265"/>
        <v>0</v>
      </c>
      <c r="BE53" s="67">
        <f t="shared" si="265"/>
        <v>0</v>
      </c>
      <c r="BF53" s="67">
        <f t="shared" si="266"/>
        <v>0</v>
      </c>
      <c r="BG53" s="67">
        <f t="shared" si="266"/>
        <v>5328</v>
      </c>
      <c r="BH53" s="67">
        <f t="shared" si="266"/>
        <v>0</v>
      </c>
      <c r="BI53" s="67">
        <f t="shared" si="266"/>
        <v>0</v>
      </c>
      <c r="BJ53" s="67">
        <f t="shared" si="266"/>
        <v>0</v>
      </c>
      <c r="BK53" s="67">
        <f t="shared" si="266"/>
        <v>0</v>
      </c>
      <c r="BL53" s="67">
        <f t="shared" si="266"/>
        <v>0</v>
      </c>
      <c r="BM53" s="67">
        <f t="shared" si="266"/>
        <v>0</v>
      </c>
      <c r="BN53" s="67">
        <f t="shared" si="266"/>
        <v>0</v>
      </c>
      <c r="BO53" s="67">
        <f t="shared" si="266"/>
        <v>0</v>
      </c>
      <c r="BP53" s="67">
        <f t="shared" si="266"/>
        <v>0</v>
      </c>
      <c r="BQ53" s="67">
        <f t="shared" si="266"/>
        <v>0</v>
      </c>
      <c r="BR53" s="67">
        <f t="shared" si="266"/>
        <v>0</v>
      </c>
      <c r="BS53" s="67">
        <f t="shared" si="267"/>
        <v>5328</v>
      </c>
      <c r="BT53" s="67">
        <f t="shared" si="267"/>
        <v>0</v>
      </c>
      <c r="BU53" s="67">
        <f t="shared" si="267"/>
        <v>0</v>
      </c>
      <c r="BV53" s="67">
        <f t="shared" si="267"/>
        <v>0</v>
      </c>
      <c r="BW53" s="67">
        <f t="shared" si="267"/>
        <v>0</v>
      </c>
      <c r="BX53" s="67">
        <f t="shared" si="267"/>
        <v>0</v>
      </c>
      <c r="BY53" s="67">
        <f t="shared" si="267"/>
        <v>0</v>
      </c>
      <c r="BZ53" s="67">
        <f t="shared" si="267"/>
        <v>0</v>
      </c>
      <c r="CA53" s="67">
        <f t="shared" si="267"/>
        <v>0</v>
      </c>
      <c r="CB53" s="67">
        <f t="shared" si="267"/>
        <v>0</v>
      </c>
      <c r="CC53" s="67">
        <f t="shared" si="268"/>
        <v>0</v>
      </c>
      <c r="CD53" s="67">
        <f t="shared" si="268"/>
        <v>0</v>
      </c>
      <c r="CE53" s="67">
        <f t="shared" si="268"/>
        <v>5328</v>
      </c>
      <c r="CF53" s="67">
        <f t="shared" si="268"/>
        <v>0</v>
      </c>
      <c r="CG53" s="67">
        <f t="shared" si="268"/>
        <v>0</v>
      </c>
      <c r="CH53" s="67">
        <f t="shared" si="268"/>
        <v>0</v>
      </c>
      <c r="CI53" s="67">
        <f t="shared" si="268"/>
        <v>0</v>
      </c>
      <c r="CJ53" s="67">
        <f t="shared" si="268"/>
        <v>0</v>
      </c>
      <c r="CK53" s="67">
        <f t="shared" si="268"/>
        <v>0</v>
      </c>
      <c r="CL53" s="67">
        <f t="shared" si="268"/>
        <v>0</v>
      </c>
      <c r="CM53" s="67">
        <f t="shared" si="269"/>
        <v>0</v>
      </c>
      <c r="CN53" s="67">
        <f t="shared" si="269"/>
        <v>0</v>
      </c>
      <c r="CO53" s="67">
        <f t="shared" si="269"/>
        <v>0</v>
      </c>
      <c r="CP53" s="67">
        <f t="shared" si="269"/>
        <v>0</v>
      </c>
      <c r="CQ53" s="67">
        <f t="shared" si="269"/>
        <v>5328</v>
      </c>
      <c r="CR53" s="67">
        <f t="shared" si="269"/>
        <v>0</v>
      </c>
      <c r="CS53" s="67">
        <f t="shared" si="269"/>
        <v>0</v>
      </c>
      <c r="CT53" s="67">
        <f t="shared" si="269"/>
        <v>0</v>
      </c>
      <c r="CU53" s="67">
        <f t="shared" si="269"/>
        <v>0</v>
      </c>
      <c r="CV53" s="67">
        <f t="shared" si="269"/>
        <v>0</v>
      </c>
      <c r="CW53" s="67">
        <f t="shared" si="270"/>
        <v>0</v>
      </c>
      <c r="CX53" s="67">
        <f t="shared" si="270"/>
        <v>0</v>
      </c>
      <c r="CY53" s="67">
        <f t="shared" si="270"/>
        <v>0</v>
      </c>
      <c r="CZ53" s="67">
        <f t="shared" si="270"/>
        <v>0</v>
      </c>
      <c r="DA53" s="67">
        <f t="shared" si="270"/>
        <v>0</v>
      </c>
      <c r="DB53" s="67">
        <f t="shared" si="270"/>
        <v>0</v>
      </c>
      <c r="DC53" s="67">
        <f t="shared" si="270"/>
        <v>5328</v>
      </c>
      <c r="DD53" s="67">
        <f t="shared" si="270"/>
        <v>0</v>
      </c>
      <c r="DE53" s="67">
        <f t="shared" si="270"/>
        <v>0</v>
      </c>
      <c r="DF53" s="67">
        <f t="shared" si="270"/>
        <v>0</v>
      </c>
      <c r="DG53" s="67">
        <f t="shared" si="271"/>
        <v>0</v>
      </c>
      <c r="DH53" s="67">
        <f t="shared" si="271"/>
        <v>0</v>
      </c>
      <c r="DI53" s="67">
        <f t="shared" si="271"/>
        <v>0</v>
      </c>
      <c r="DJ53" s="67">
        <f t="shared" si="271"/>
        <v>0</v>
      </c>
      <c r="DK53" s="67">
        <f t="shared" si="271"/>
        <v>0</v>
      </c>
      <c r="DL53" s="67">
        <f t="shared" si="271"/>
        <v>0</v>
      </c>
      <c r="DM53" s="67">
        <f t="shared" si="271"/>
        <v>0</v>
      </c>
      <c r="DN53" s="67">
        <f t="shared" si="271"/>
        <v>0</v>
      </c>
      <c r="DO53" s="67">
        <f t="shared" si="271"/>
        <v>5328</v>
      </c>
      <c r="DP53" s="67">
        <f t="shared" si="271"/>
        <v>0</v>
      </c>
      <c r="DQ53" s="67">
        <f t="shared" si="272"/>
        <v>0</v>
      </c>
      <c r="DR53" s="67">
        <f t="shared" si="272"/>
        <v>0</v>
      </c>
      <c r="DS53" s="67">
        <f t="shared" si="272"/>
        <v>0</v>
      </c>
      <c r="DT53" s="67">
        <f t="shared" si="272"/>
        <v>0</v>
      </c>
      <c r="DU53" s="67">
        <f t="shared" si="272"/>
        <v>0</v>
      </c>
      <c r="DV53" s="67">
        <f t="shared" si="272"/>
        <v>0</v>
      </c>
      <c r="DW53" s="67">
        <f t="shared" si="272"/>
        <v>0</v>
      </c>
      <c r="DX53" s="67">
        <f t="shared" si="272"/>
        <v>0</v>
      </c>
      <c r="DY53" s="67">
        <f t="shared" si="272"/>
        <v>0</v>
      </c>
      <c r="DZ53" s="67">
        <f t="shared" si="272"/>
        <v>0</v>
      </c>
      <c r="EA53" s="67">
        <f t="shared" si="272"/>
        <v>5328</v>
      </c>
      <c r="EB53" s="67">
        <f t="shared" si="272"/>
        <v>0</v>
      </c>
      <c r="EZ53" s="68">
        <f t="shared" si="122"/>
        <v>0</v>
      </c>
      <c r="FB53">
        <f t="shared" si="125"/>
        <v>0</v>
      </c>
      <c r="FC53">
        <f t="shared" si="127"/>
        <v>0</v>
      </c>
      <c r="FD53">
        <f t="shared" si="128"/>
        <v>0</v>
      </c>
      <c r="FE53">
        <f t="shared" si="129"/>
        <v>0</v>
      </c>
      <c r="FF53">
        <f t="shared" si="130"/>
        <v>0</v>
      </c>
      <c r="FG53">
        <f t="shared" si="131"/>
        <v>0</v>
      </c>
      <c r="FH53">
        <f t="shared" si="132"/>
        <v>0</v>
      </c>
      <c r="FI53">
        <f t="shared" si="133"/>
        <v>0</v>
      </c>
      <c r="FJ53">
        <f t="shared" si="134"/>
        <v>0</v>
      </c>
      <c r="FK53">
        <f t="shared" si="135"/>
        <v>0</v>
      </c>
      <c r="FL53">
        <f t="shared" si="136"/>
        <v>0</v>
      </c>
      <c r="FM53">
        <f t="shared" si="137"/>
        <v>0</v>
      </c>
      <c r="FN53">
        <f t="shared" si="138"/>
        <v>0</v>
      </c>
      <c r="FO53">
        <f t="shared" si="139"/>
        <v>0</v>
      </c>
      <c r="FP53">
        <f t="shared" si="140"/>
        <v>0</v>
      </c>
      <c r="FQ53">
        <f t="shared" si="141"/>
        <v>0</v>
      </c>
      <c r="FR53">
        <f t="shared" si="142"/>
        <v>0</v>
      </c>
      <c r="FS53">
        <f t="shared" si="143"/>
        <v>0</v>
      </c>
      <c r="FT53">
        <f t="shared" si="144"/>
        <v>0</v>
      </c>
      <c r="FU53">
        <f t="shared" si="145"/>
        <v>0</v>
      </c>
      <c r="FV53">
        <f t="shared" si="146"/>
        <v>0</v>
      </c>
      <c r="FW53">
        <f t="shared" si="147"/>
        <v>0</v>
      </c>
      <c r="FX53">
        <f t="shared" si="148"/>
        <v>0</v>
      </c>
      <c r="FY53">
        <f t="shared" si="149"/>
        <v>0</v>
      </c>
      <c r="FZ53">
        <f t="shared" si="150"/>
        <v>0</v>
      </c>
      <c r="GA53">
        <f t="shared" si="151"/>
        <v>0</v>
      </c>
      <c r="GB53">
        <f t="shared" si="152"/>
        <v>0</v>
      </c>
      <c r="GC53">
        <f t="shared" si="153"/>
        <v>0</v>
      </c>
      <c r="GD53">
        <f t="shared" si="154"/>
        <v>0</v>
      </c>
      <c r="GE53">
        <f t="shared" si="155"/>
        <v>0</v>
      </c>
      <c r="GF53">
        <f t="shared" si="156"/>
        <v>0</v>
      </c>
      <c r="GG53">
        <f t="shared" si="157"/>
        <v>0</v>
      </c>
      <c r="GH53">
        <f t="shared" si="158"/>
        <v>0</v>
      </c>
      <c r="GI53">
        <f t="shared" si="159"/>
        <v>0</v>
      </c>
      <c r="GJ53">
        <f t="shared" si="160"/>
        <v>0</v>
      </c>
      <c r="GK53">
        <f t="shared" si="161"/>
        <v>0</v>
      </c>
      <c r="GL53">
        <f t="shared" si="162"/>
        <v>0</v>
      </c>
      <c r="GM53">
        <f t="shared" si="163"/>
        <v>0</v>
      </c>
      <c r="GN53">
        <f t="shared" si="164"/>
        <v>0</v>
      </c>
      <c r="GO53">
        <f t="shared" si="165"/>
        <v>0</v>
      </c>
      <c r="GP53">
        <f t="shared" si="166"/>
        <v>0</v>
      </c>
      <c r="GQ53">
        <f t="shared" si="167"/>
        <v>0</v>
      </c>
      <c r="GR53">
        <f t="shared" si="168"/>
        <v>0</v>
      </c>
      <c r="GS53">
        <f t="shared" si="169"/>
        <v>0</v>
      </c>
      <c r="GT53">
        <f t="shared" si="170"/>
        <v>0</v>
      </c>
      <c r="GU53">
        <f t="shared" si="171"/>
        <v>0</v>
      </c>
      <c r="GV53">
        <f t="shared" si="172"/>
        <v>0</v>
      </c>
      <c r="GW53">
        <f t="shared" si="173"/>
        <v>0</v>
      </c>
      <c r="GX53">
        <f t="shared" si="174"/>
        <v>0</v>
      </c>
      <c r="GY53">
        <f t="shared" si="175"/>
        <v>0</v>
      </c>
      <c r="GZ53">
        <f t="shared" si="176"/>
        <v>0</v>
      </c>
      <c r="HA53">
        <f t="shared" si="177"/>
        <v>0</v>
      </c>
      <c r="HB53">
        <f t="shared" si="178"/>
        <v>0</v>
      </c>
      <c r="HC53">
        <f t="shared" si="179"/>
        <v>0</v>
      </c>
      <c r="HD53">
        <f t="shared" si="180"/>
        <v>0</v>
      </c>
      <c r="HE53">
        <f t="shared" si="181"/>
        <v>0</v>
      </c>
      <c r="HF53">
        <f t="shared" si="182"/>
        <v>0</v>
      </c>
      <c r="HG53">
        <f t="shared" si="183"/>
        <v>0</v>
      </c>
      <c r="HH53">
        <f t="shared" si="184"/>
        <v>0</v>
      </c>
      <c r="HI53">
        <f t="shared" si="185"/>
        <v>0</v>
      </c>
      <c r="HJ53">
        <f t="shared" si="186"/>
        <v>0</v>
      </c>
      <c r="HK53">
        <f t="shared" si="187"/>
        <v>0</v>
      </c>
      <c r="HL53">
        <f t="shared" si="188"/>
        <v>0</v>
      </c>
      <c r="HM53">
        <f t="shared" si="189"/>
        <v>0</v>
      </c>
      <c r="HN53">
        <f t="shared" si="126"/>
        <v>0</v>
      </c>
      <c r="HO53">
        <f t="shared" si="223"/>
        <v>0</v>
      </c>
      <c r="HP53">
        <f t="shared" si="224"/>
        <v>0</v>
      </c>
      <c r="HQ53">
        <f t="shared" si="225"/>
        <v>0</v>
      </c>
      <c r="HR53">
        <f t="shared" si="190"/>
        <v>0</v>
      </c>
      <c r="HS53">
        <f t="shared" si="191"/>
        <v>0</v>
      </c>
      <c r="HT53">
        <f t="shared" si="192"/>
        <v>0</v>
      </c>
      <c r="HU53">
        <f t="shared" si="193"/>
        <v>0</v>
      </c>
      <c r="HV53">
        <f t="shared" si="194"/>
        <v>0</v>
      </c>
      <c r="HW53">
        <f t="shared" si="195"/>
        <v>0</v>
      </c>
      <c r="HX53">
        <f t="shared" si="196"/>
        <v>0</v>
      </c>
      <c r="HY53">
        <f t="shared" si="197"/>
        <v>0</v>
      </c>
      <c r="HZ53">
        <f t="shared" si="198"/>
        <v>0</v>
      </c>
      <c r="IA53">
        <f t="shared" si="199"/>
        <v>0</v>
      </c>
      <c r="IB53">
        <f t="shared" si="200"/>
        <v>0</v>
      </c>
      <c r="IC53">
        <f t="shared" si="201"/>
        <v>0</v>
      </c>
      <c r="ID53">
        <f t="shared" si="202"/>
        <v>0</v>
      </c>
      <c r="IE53">
        <f t="shared" si="203"/>
        <v>0</v>
      </c>
      <c r="IF53">
        <f t="shared" si="204"/>
        <v>0</v>
      </c>
      <c r="IG53">
        <f t="shared" si="205"/>
        <v>0</v>
      </c>
      <c r="IH53">
        <f t="shared" si="206"/>
        <v>0</v>
      </c>
      <c r="II53">
        <f t="shared" si="207"/>
        <v>0</v>
      </c>
      <c r="IJ53">
        <f t="shared" si="208"/>
        <v>0</v>
      </c>
      <c r="IK53">
        <f t="shared" si="209"/>
        <v>0</v>
      </c>
      <c r="IL53">
        <f t="shared" si="210"/>
        <v>0</v>
      </c>
      <c r="IM53">
        <f t="shared" si="211"/>
        <v>0</v>
      </c>
      <c r="IN53">
        <f t="shared" si="212"/>
        <v>0</v>
      </c>
      <c r="IO53">
        <f t="shared" si="213"/>
        <v>0</v>
      </c>
      <c r="IP53">
        <f t="shared" si="214"/>
        <v>0</v>
      </c>
      <c r="IQ53">
        <f t="shared" si="215"/>
        <v>0</v>
      </c>
      <c r="IR53">
        <f t="shared" si="216"/>
        <v>0</v>
      </c>
      <c r="IS53">
        <f t="shared" si="217"/>
        <v>0</v>
      </c>
      <c r="IT53">
        <f t="shared" si="218"/>
        <v>0</v>
      </c>
      <c r="IU53">
        <f t="shared" si="219"/>
        <v>0</v>
      </c>
      <c r="IV53">
        <f t="shared" si="220"/>
        <v>0</v>
      </c>
      <c r="IW53">
        <f t="shared" si="221"/>
        <v>0</v>
      </c>
      <c r="IX53">
        <f t="shared" si="222"/>
        <v>0</v>
      </c>
    </row>
    <row r="54" spans="1:258" ht="14.25" x14ac:dyDescent="0.2">
      <c r="A54" t="s">
        <v>22</v>
      </c>
      <c r="B54" t="s">
        <v>8</v>
      </c>
      <c r="C54" t="s">
        <v>14</v>
      </c>
      <c r="D54" s="5">
        <v>31116</v>
      </c>
      <c r="E54" s="5" t="s">
        <v>21</v>
      </c>
      <c r="F54" s="5">
        <v>25</v>
      </c>
      <c r="G54" s="6" t="s">
        <v>43</v>
      </c>
      <c r="H54" s="6"/>
      <c r="I54" s="6"/>
      <c r="J54" s="5">
        <v>2021</v>
      </c>
      <c r="K54" s="5">
        <v>12</v>
      </c>
      <c r="L54" s="5">
        <v>54</v>
      </c>
      <c r="M54" s="6">
        <f t="shared" si="260"/>
        <v>1350</v>
      </c>
      <c r="N54" s="10">
        <f t="shared" si="261"/>
        <v>112.5</v>
      </c>
      <c r="P54" t="s">
        <v>227</v>
      </c>
      <c r="Q54" t="s">
        <v>150</v>
      </c>
      <c r="R54" s="67">
        <f t="shared" ref="R54:AA63" si="273">IF(R$12&gt;=$J54,IF(MOD(R$12-$J54,$K54)=0,$M54,0),0)</f>
        <v>0</v>
      </c>
      <c r="S54" s="67">
        <f t="shared" si="273"/>
        <v>0</v>
      </c>
      <c r="T54" s="67">
        <f t="shared" si="273"/>
        <v>0</v>
      </c>
      <c r="U54" s="67">
        <f t="shared" si="273"/>
        <v>0</v>
      </c>
      <c r="V54" s="67">
        <f t="shared" si="273"/>
        <v>0</v>
      </c>
      <c r="W54" s="67">
        <f t="shared" si="273"/>
        <v>0</v>
      </c>
      <c r="X54" s="67">
        <f t="shared" si="273"/>
        <v>0</v>
      </c>
      <c r="Y54" s="67">
        <f t="shared" si="273"/>
        <v>0</v>
      </c>
      <c r="Z54" s="67">
        <f t="shared" si="273"/>
        <v>0</v>
      </c>
      <c r="AA54" s="67">
        <f t="shared" si="273"/>
        <v>0</v>
      </c>
      <c r="AB54" s="67">
        <f t="shared" ref="AB54:AK63" si="274">IF(AB$12&gt;=$J54,IF(MOD(AB$12-$J54,$K54)=0,$M54,0),0)</f>
        <v>0</v>
      </c>
      <c r="AC54" s="67">
        <f t="shared" si="274"/>
        <v>0</v>
      </c>
      <c r="AD54" s="67">
        <f t="shared" si="274"/>
        <v>0</v>
      </c>
      <c r="AE54" s="67">
        <f t="shared" si="274"/>
        <v>0</v>
      </c>
      <c r="AF54" s="67">
        <f t="shared" si="274"/>
        <v>0</v>
      </c>
      <c r="AG54" s="67">
        <f t="shared" si="274"/>
        <v>0</v>
      </c>
      <c r="AH54" s="67">
        <f t="shared" si="274"/>
        <v>0</v>
      </c>
      <c r="AI54" s="67">
        <f t="shared" si="274"/>
        <v>0</v>
      </c>
      <c r="AJ54" s="67">
        <f t="shared" si="274"/>
        <v>1350</v>
      </c>
      <c r="AK54" s="67">
        <f t="shared" si="274"/>
        <v>0</v>
      </c>
      <c r="AL54" s="67">
        <f t="shared" ref="AL54:AU63" si="275">IF(AL$12&gt;=$J54,IF(MOD(AL$12-$J54,$K54)=0,$M54,0),0)</f>
        <v>0</v>
      </c>
      <c r="AM54" s="67">
        <f t="shared" si="275"/>
        <v>0</v>
      </c>
      <c r="AN54" s="67">
        <f t="shared" si="275"/>
        <v>0</v>
      </c>
      <c r="AO54" s="67">
        <f t="shared" si="275"/>
        <v>0</v>
      </c>
      <c r="AP54" s="67">
        <f t="shared" si="275"/>
        <v>0</v>
      </c>
      <c r="AQ54" s="67">
        <f t="shared" si="275"/>
        <v>0</v>
      </c>
      <c r="AR54" s="67">
        <f t="shared" si="275"/>
        <v>0</v>
      </c>
      <c r="AS54" s="67">
        <f t="shared" si="275"/>
        <v>0</v>
      </c>
      <c r="AT54" s="67">
        <f t="shared" si="275"/>
        <v>0</v>
      </c>
      <c r="AU54" s="67">
        <f t="shared" si="275"/>
        <v>0</v>
      </c>
      <c r="AV54" s="67">
        <f t="shared" ref="AV54:BE63" si="276">IF(AV$12&gt;=$J54,IF(MOD(AV$12-$J54,$K54)=0,$M54,0),0)</f>
        <v>1350</v>
      </c>
      <c r="AW54" s="67">
        <f t="shared" si="276"/>
        <v>0</v>
      </c>
      <c r="AX54" s="67">
        <f t="shared" si="276"/>
        <v>0</v>
      </c>
      <c r="AY54" s="67">
        <f t="shared" si="276"/>
        <v>0</v>
      </c>
      <c r="AZ54" s="67">
        <f t="shared" si="276"/>
        <v>0</v>
      </c>
      <c r="BA54" s="67">
        <f t="shared" si="276"/>
        <v>0</v>
      </c>
      <c r="BB54" s="67">
        <f t="shared" si="276"/>
        <v>0</v>
      </c>
      <c r="BC54" s="67">
        <f t="shared" si="276"/>
        <v>0</v>
      </c>
      <c r="BD54" s="67">
        <f t="shared" si="276"/>
        <v>0</v>
      </c>
      <c r="BE54" s="67">
        <f t="shared" si="276"/>
        <v>0</v>
      </c>
      <c r="BF54" s="67">
        <f t="shared" ref="BF54:BR63" si="277">IF(BF$12&gt;=$J54,IF(MOD(BF$12-$J54,$K54)=0,$M54,0),0)</f>
        <v>0</v>
      </c>
      <c r="BG54" s="67">
        <f t="shared" si="277"/>
        <v>0</v>
      </c>
      <c r="BH54" s="67">
        <f t="shared" si="277"/>
        <v>1350</v>
      </c>
      <c r="BI54" s="67">
        <f t="shared" si="277"/>
        <v>0</v>
      </c>
      <c r="BJ54" s="67">
        <f t="shared" si="277"/>
        <v>0</v>
      </c>
      <c r="BK54" s="67">
        <f t="shared" si="277"/>
        <v>0</v>
      </c>
      <c r="BL54" s="67">
        <f t="shared" si="277"/>
        <v>0</v>
      </c>
      <c r="BM54" s="67">
        <f t="shared" si="277"/>
        <v>0</v>
      </c>
      <c r="BN54" s="67">
        <f t="shared" si="277"/>
        <v>0</v>
      </c>
      <c r="BO54" s="67">
        <f t="shared" si="277"/>
        <v>0</v>
      </c>
      <c r="BP54" s="67">
        <f t="shared" si="277"/>
        <v>0</v>
      </c>
      <c r="BQ54" s="67">
        <f t="shared" si="277"/>
        <v>0</v>
      </c>
      <c r="BR54" s="67">
        <f t="shared" si="277"/>
        <v>0</v>
      </c>
      <c r="BS54" s="67">
        <f t="shared" ref="BS54:CB63" si="278">IF(MOD(BS$12-$J54,$K54)=0,$M54,0)</f>
        <v>0</v>
      </c>
      <c r="BT54" s="67">
        <f t="shared" si="278"/>
        <v>1350</v>
      </c>
      <c r="BU54" s="67">
        <f t="shared" si="278"/>
        <v>0</v>
      </c>
      <c r="BV54" s="67">
        <f t="shared" si="278"/>
        <v>0</v>
      </c>
      <c r="BW54" s="67">
        <f t="shared" si="278"/>
        <v>0</v>
      </c>
      <c r="BX54" s="67">
        <f t="shared" si="278"/>
        <v>0</v>
      </c>
      <c r="BY54" s="67">
        <f t="shared" si="278"/>
        <v>0</v>
      </c>
      <c r="BZ54" s="67">
        <f t="shared" si="278"/>
        <v>0</v>
      </c>
      <c r="CA54" s="67">
        <f t="shared" si="278"/>
        <v>0</v>
      </c>
      <c r="CB54" s="67">
        <f t="shared" si="278"/>
        <v>0</v>
      </c>
      <c r="CC54" s="67">
        <f t="shared" ref="CC54:CL63" si="279">IF(MOD(CC$12-$J54,$K54)=0,$M54,0)</f>
        <v>0</v>
      </c>
      <c r="CD54" s="67">
        <f t="shared" si="279"/>
        <v>0</v>
      </c>
      <c r="CE54" s="67">
        <f t="shared" si="279"/>
        <v>0</v>
      </c>
      <c r="CF54" s="67">
        <f t="shared" si="279"/>
        <v>1350</v>
      </c>
      <c r="CG54" s="67">
        <f t="shared" si="279"/>
        <v>0</v>
      </c>
      <c r="CH54" s="67">
        <f t="shared" si="279"/>
        <v>0</v>
      </c>
      <c r="CI54" s="67">
        <f t="shared" si="279"/>
        <v>0</v>
      </c>
      <c r="CJ54" s="67">
        <f t="shared" si="279"/>
        <v>0</v>
      </c>
      <c r="CK54" s="67">
        <f t="shared" si="279"/>
        <v>0</v>
      </c>
      <c r="CL54" s="67">
        <f t="shared" si="279"/>
        <v>0</v>
      </c>
      <c r="CM54" s="67">
        <f t="shared" ref="CM54:CV63" si="280">IF(MOD(CM$12-$J54,$K54)=0,$M54,0)</f>
        <v>0</v>
      </c>
      <c r="CN54" s="67">
        <f t="shared" si="280"/>
        <v>0</v>
      </c>
      <c r="CO54" s="67">
        <f t="shared" si="280"/>
        <v>0</v>
      </c>
      <c r="CP54" s="67">
        <f t="shared" si="280"/>
        <v>0</v>
      </c>
      <c r="CQ54" s="67">
        <f t="shared" si="280"/>
        <v>0</v>
      </c>
      <c r="CR54" s="67">
        <f t="shared" si="280"/>
        <v>1350</v>
      </c>
      <c r="CS54" s="67">
        <f t="shared" si="280"/>
        <v>0</v>
      </c>
      <c r="CT54" s="67">
        <f t="shared" si="280"/>
        <v>0</v>
      </c>
      <c r="CU54" s="67">
        <f t="shared" si="280"/>
        <v>0</v>
      </c>
      <c r="CV54" s="67">
        <f t="shared" si="280"/>
        <v>0</v>
      </c>
      <c r="CW54" s="67">
        <f t="shared" ref="CW54:DF63" si="281">IF(MOD(CW$12-$J54,$K54)=0,$M54,0)</f>
        <v>0</v>
      </c>
      <c r="CX54" s="67">
        <f t="shared" si="281"/>
        <v>0</v>
      </c>
      <c r="CY54" s="67">
        <f t="shared" si="281"/>
        <v>0</v>
      </c>
      <c r="CZ54" s="67">
        <f t="shared" si="281"/>
        <v>0</v>
      </c>
      <c r="DA54" s="67">
        <f t="shared" si="281"/>
        <v>0</v>
      </c>
      <c r="DB54" s="67">
        <f t="shared" si="281"/>
        <v>0</v>
      </c>
      <c r="DC54" s="67">
        <f t="shared" si="281"/>
        <v>0</v>
      </c>
      <c r="DD54" s="67">
        <f t="shared" si="281"/>
        <v>1350</v>
      </c>
      <c r="DE54" s="67">
        <f t="shared" si="281"/>
        <v>0</v>
      </c>
      <c r="DF54" s="67">
        <f t="shared" si="281"/>
        <v>0</v>
      </c>
      <c r="DG54" s="67">
        <f t="shared" ref="DG54:DP63" si="282">IF(MOD(DG$12-$J54,$K54)=0,$M54,0)</f>
        <v>0</v>
      </c>
      <c r="DH54" s="67">
        <f t="shared" si="282"/>
        <v>0</v>
      </c>
      <c r="DI54" s="67">
        <f t="shared" si="282"/>
        <v>0</v>
      </c>
      <c r="DJ54" s="67">
        <f t="shared" si="282"/>
        <v>0</v>
      </c>
      <c r="DK54" s="67">
        <f t="shared" si="282"/>
        <v>0</v>
      </c>
      <c r="DL54" s="67">
        <f t="shared" si="282"/>
        <v>0</v>
      </c>
      <c r="DM54" s="67">
        <f t="shared" si="282"/>
        <v>0</v>
      </c>
      <c r="DN54" s="67">
        <f t="shared" si="282"/>
        <v>0</v>
      </c>
      <c r="DO54" s="67">
        <f t="shared" si="282"/>
        <v>0</v>
      </c>
      <c r="DP54" s="67">
        <f t="shared" si="282"/>
        <v>1350</v>
      </c>
      <c r="DQ54" s="67">
        <f t="shared" ref="DQ54:EB63" si="283">IF(MOD(DQ$12-$J54,$K54)=0,$M54,0)</f>
        <v>0</v>
      </c>
      <c r="DR54" s="67">
        <f t="shared" si="283"/>
        <v>0</v>
      </c>
      <c r="DS54" s="67">
        <f t="shared" si="283"/>
        <v>0</v>
      </c>
      <c r="DT54" s="67">
        <f t="shared" si="283"/>
        <v>0</v>
      </c>
      <c r="DU54" s="67">
        <f t="shared" si="283"/>
        <v>0</v>
      </c>
      <c r="DV54" s="67">
        <f t="shared" si="283"/>
        <v>0</v>
      </c>
      <c r="DW54" s="67">
        <f t="shared" si="283"/>
        <v>0</v>
      </c>
      <c r="DX54" s="67">
        <f t="shared" si="283"/>
        <v>0</v>
      </c>
      <c r="DY54" s="67">
        <f t="shared" si="283"/>
        <v>0</v>
      </c>
      <c r="DZ54" s="67">
        <f t="shared" si="283"/>
        <v>0</v>
      </c>
      <c r="EA54" s="67">
        <f t="shared" si="283"/>
        <v>0</v>
      </c>
      <c r="EB54" s="67">
        <f t="shared" si="283"/>
        <v>1350</v>
      </c>
      <c r="EZ54" s="68">
        <f t="shared" si="122"/>
        <v>112.5</v>
      </c>
      <c r="FB54">
        <f t="shared" si="125"/>
        <v>0</v>
      </c>
      <c r="FC54">
        <f t="shared" si="127"/>
        <v>0</v>
      </c>
      <c r="FD54">
        <f t="shared" si="128"/>
        <v>0</v>
      </c>
      <c r="FE54">
        <f t="shared" si="129"/>
        <v>0</v>
      </c>
      <c r="FF54">
        <f t="shared" si="130"/>
        <v>1350</v>
      </c>
      <c r="FG54">
        <f t="shared" si="131"/>
        <v>0</v>
      </c>
      <c r="FH54">
        <f t="shared" si="132"/>
        <v>0</v>
      </c>
      <c r="FI54">
        <f t="shared" si="133"/>
        <v>0</v>
      </c>
      <c r="FJ54">
        <f t="shared" si="134"/>
        <v>0</v>
      </c>
      <c r="FK54">
        <f t="shared" si="135"/>
        <v>0</v>
      </c>
      <c r="FL54">
        <f t="shared" si="136"/>
        <v>0</v>
      </c>
      <c r="FM54">
        <f t="shared" si="137"/>
        <v>0</v>
      </c>
      <c r="FN54">
        <f t="shared" si="138"/>
        <v>0</v>
      </c>
      <c r="FO54">
        <f t="shared" si="139"/>
        <v>0</v>
      </c>
      <c r="FP54">
        <f t="shared" si="140"/>
        <v>0</v>
      </c>
      <c r="FQ54">
        <f t="shared" si="141"/>
        <v>0</v>
      </c>
      <c r="FR54">
        <f t="shared" si="142"/>
        <v>1350</v>
      </c>
      <c r="FS54">
        <f t="shared" si="143"/>
        <v>0</v>
      </c>
      <c r="FT54">
        <f t="shared" si="144"/>
        <v>0</v>
      </c>
      <c r="FU54">
        <f t="shared" si="145"/>
        <v>0</v>
      </c>
      <c r="FV54">
        <f t="shared" si="146"/>
        <v>0</v>
      </c>
      <c r="FW54">
        <f t="shared" si="147"/>
        <v>0</v>
      </c>
      <c r="FX54">
        <f t="shared" si="148"/>
        <v>0</v>
      </c>
      <c r="FY54">
        <f t="shared" si="149"/>
        <v>0</v>
      </c>
      <c r="FZ54">
        <f t="shared" si="150"/>
        <v>0</v>
      </c>
      <c r="GA54">
        <f t="shared" si="151"/>
        <v>0</v>
      </c>
      <c r="GB54">
        <f t="shared" si="152"/>
        <v>0</v>
      </c>
      <c r="GC54">
        <f t="shared" si="153"/>
        <v>0</v>
      </c>
      <c r="GD54">
        <f t="shared" si="154"/>
        <v>1350</v>
      </c>
      <c r="GE54">
        <f t="shared" si="155"/>
        <v>0</v>
      </c>
      <c r="GF54">
        <f t="shared" si="156"/>
        <v>0</v>
      </c>
      <c r="GG54">
        <f t="shared" si="157"/>
        <v>0</v>
      </c>
      <c r="GH54">
        <f t="shared" si="158"/>
        <v>0</v>
      </c>
      <c r="GI54">
        <f t="shared" si="159"/>
        <v>0</v>
      </c>
      <c r="GJ54">
        <f t="shared" si="160"/>
        <v>0</v>
      </c>
      <c r="GK54">
        <f t="shared" si="161"/>
        <v>0</v>
      </c>
      <c r="GL54">
        <f t="shared" si="162"/>
        <v>0</v>
      </c>
      <c r="GM54">
        <f t="shared" si="163"/>
        <v>0</v>
      </c>
      <c r="GN54">
        <f t="shared" si="164"/>
        <v>0</v>
      </c>
      <c r="GO54">
        <f t="shared" si="165"/>
        <v>0</v>
      </c>
      <c r="GP54">
        <f t="shared" si="166"/>
        <v>1350</v>
      </c>
      <c r="GQ54">
        <f t="shared" si="167"/>
        <v>0</v>
      </c>
      <c r="GR54">
        <f t="shared" si="168"/>
        <v>0</v>
      </c>
      <c r="GS54">
        <f t="shared" si="169"/>
        <v>0</v>
      </c>
      <c r="GT54">
        <f t="shared" si="170"/>
        <v>0</v>
      </c>
      <c r="GU54">
        <f t="shared" si="171"/>
        <v>0</v>
      </c>
      <c r="GV54">
        <f t="shared" si="172"/>
        <v>0</v>
      </c>
      <c r="GW54">
        <f t="shared" si="173"/>
        <v>0</v>
      </c>
      <c r="GX54">
        <f t="shared" si="174"/>
        <v>0</v>
      </c>
      <c r="GY54">
        <f t="shared" si="175"/>
        <v>0</v>
      </c>
      <c r="GZ54">
        <f t="shared" si="176"/>
        <v>0</v>
      </c>
      <c r="HA54">
        <f t="shared" si="177"/>
        <v>0</v>
      </c>
      <c r="HB54">
        <f t="shared" si="178"/>
        <v>1350</v>
      </c>
      <c r="HC54">
        <f t="shared" si="179"/>
        <v>0</v>
      </c>
      <c r="HD54">
        <f t="shared" si="180"/>
        <v>0</v>
      </c>
      <c r="HE54">
        <f t="shared" si="181"/>
        <v>0</v>
      </c>
      <c r="HF54">
        <f t="shared" si="182"/>
        <v>0</v>
      </c>
      <c r="HG54">
        <f t="shared" si="183"/>
        <v>0</v>
      </c>
      <c r="HH54">
        <f t="shared" si="184"/>
        <v>0</v>
      </c>
      <c r="HI54">
        <f t="shared" si="185"/>
        <v>0</v>
      </c>
      <c r="HJ54">
        <f t="shared" si="186"/>
        <v>0</v>
      </c>
      <c r="HK54">
        <f t="shared" si="187"/>
        <v>0</v>
      </c>
      <c r="HL54">
        <f t="shared" si="188"/>
        <v>0</v>
      </c>
      <c r="HM54">
        <f t="shared" si="189"/>
        <v>0</v>
      </c>
      <c r="HN54">
        <f t="shared" si="126"/>
        <v>1350</v>
      </c>
      <c r="HO54">
        <f t="shared" si="223"/>
        <v>0</v>
      </c>
      <c r="HP54">
        <f t="shared" si="224"/>
        <v>0</v>
      </c>
      <c r="HQ54">
        <f t="shared" si="225"/>
        <v>0</v>
      </c>
      <c r="HR54">
        <f t="shared" si="190"/>
        <v>0</v>
      </c>
      <c r="HS54">
        <f t="shared" si="191"/>
        <v>0</v>
      </c>
      <c r="HT54">
        <f t="shared" si="192"/>
        <v>0</v>
      </c>
      <c r="HU54">
        <f t="shared" si="193"/>
        <v>0</v>
      </c>
      <c r="HV54">
        <f t="shared" si="194"/>
        <v>0</v>
      </c>
      <c r="HW54">
        <f t="shared" si="195"/>
        <v>0</v>
      </c>
      <c r="HX54">
        <f t="shared" si="196"/>
        <v>0</v>
      </c>
      <c r="HY54">
        <f t="shared" si="197"/>
        <v>0</v>
      </c>
      <c r="HZ54">
        <f t="shared" si="198"/>
        <v>1350</v>
      </c>
      <c r="IA54">
        <f t="shared" si="199"/>
        <v>0</v>
      </c>
      <c r="IB54">
        <f t="shared" si="200"/>
        <v>0</v>
      </c>
      <c r="IC54">
        <f t="shared" si="201"/>
        <v>0</v>
      </c>
      <c r="ID54">
        <f t="shared" si="202"/>
        <v>0</v>
      </c>
      <c r="IE54">
        <f t="shared" si="203"/>
        <v>0</v>
      </c>
      <c r="IF54">
        <f t="shared" si="204"/>
        <v>0</v>
      </c>
      <c r="IG54">
        <f t="shared" si="205"/>
        <v>0</v>
      </c>
      <c r="IH54">
        <f t="shared" si="206"/>
        <v>0</v>
      </c>
      <c r="II54">
        <f t="shared" si="207"/>
        <v>0</v>
      </c>
      <c r="IJ54">
        <f t="shared" si="208"/>
        <v>0</v>
      </c>
      <c r="IK54">
        <f t="shared" si="209"/>
        <v>0</v>
      </c>
      <c r="IL54">
        <f t="shared" si="210"/>
        <v>1350</v>
      </c>
      <c r="IM54">
        <f t="shared" si="211"/>
        <v>0</v>
      </c>
      <c r="IN54">
        <f t="shared" si="212"/>
        <v>0</v>
      </c>
      <c r="IO54">
        <f t="shared" si="213"/>
        <v>0</v>
      </c>
      <c r="IP54">
        <f t="shared" si="214"/>
        <v>0</v>
      </c>
      <c r="IQ54">
        <f t="shared" si="215"/>
        <v>0</v>
      </c>
      <c r="IR54">
        <f t="shared" si="216"/>
        <v>0</v>
      </c>
      <c r="IS54">
        <f t="shared" si="217"/>
        <v>0</v>
      </c>
      <c r="IT54">
        <f t="shared" si="218"/>
        <v>0</v>
      </c>
      <c r="IU54">
        <f t="shared" si="219"/>
        <v>0</v>
      </c>
      <c r="IV54">
        <f t="shared" si="220"/>
        <v>0</v>
      </c>
      <c r="IW54">
        <f t="shared" si="221"/>
        <v>0</v>
      </c>
      <c r="IX54">
        <f t="shared" si="222"/>
        <v>1350</v>
      </c>
    </row>
    <row r="55" spans="1:258" ht="14.25" x14ac:dyDescent="0.2">
      <c r="A55" t="s">
        <v>23</v>
      </c>
      <c r="B55" t="s">
        <v>8</v>
      </c>
      <c r="C55" t="s">
        <v>14</v>
      </c>
      <c r="D55" s="5">
        <v>31116</v>
      </c>
      <c r="E55" s="5" t="s">
        <v>21</v>
      </c>
      <c r="F55" s="5">
        <v>25</v>
      </c>
      <c r="G55" s="6" t="s">
        <v>43</v>
      </c>
      <c r="H55" s="6"/>
      <c r="I55" s="6"/>
      <c r="J55" s="5">
        <v>2021</v>
      </c>
      <c r="K55" s="5">
        <v>12</v>
      </c>
      <c r="L55" s="5">
        <v>54</v>
      </c>
      <c r="M55" s="6">
        <f t="shared" si="260"/>
        <v>1350</v>
      </c>
      <c r="N55" s="10">
        <f t="shared" si="261"/>
        <v>112.5</v>
      </c>
      <c r="P55" t="s">
        <v>227</v>
      </c>
      <c r="Q55" t="s">
        <v>150</v>
      </c>
      <c r="R55" s="67">
        <f t="shared" si="273"/>
        <v>0</v>
      </c>
      <c r="S55" s="67">
        <f t="shared" si="273"/>
        <v>0</v>
      </c>
      <c r="T55" s="67">
        <f t="shared" si="273"/>
        <v>0</v>
      </c>
      <c r="U55" s="67">
        <f t="shared" si="273"/>
        <v>0</v>
      </c>
      <c r="V55" s="67">
        <f t="shared" si="273"/>
        <v>0</v>
      </c>
      <c r="W55" s="67">
        <f t="shared" si="273"/>
        <v>0</v>
      </c>
      <c r="X55" s="67">
        <f t="shared" si="273"/>
        <v>0</v>
      </c>
      <c r="Y55" s="67">
        <f t="shared" si="273"/>
        <v>0</v>
      </c>
      <c r="Z55" s="67">
        <f t="shared" si="273"/>
        <v>0</v>
      </c>
      <c r="AA55" s="67">
        <f t="shared" si="273"/>
        <v>0</v>
      </c>
      <c r="AB55" s="67">
        <f t="shared" si="274"/>
        <v>0</v>
      </c>
      <c r="AC55" s="67">
        <f t="shared" si="274"/>
        <v>0</v>
      </c>
      <c r="AD55" s="67">
        <f t="shared" si="274"/>
        <v>0</v>
      </c>
      <c r="AE55" s="67">
        <f t="shared" si="274"/>
        <v>0</v>
      </c>
      <c r="AF55" s="67">
        <f t="shared" si="274"/>
        <v>0</v>
      </c>
      <c r="AG55" s="67">
        <f t="shared" si="274"/>
        <v>0</v>
      </c>
      <c r="AH55" s="67">
        <f t="shared" si="274"/>
        <v>0</v>
      </c>
      <c r="AI55" s="67">
        <f t="shared" si="274"/>
        <v>0</v>
      </c>
      <c r="AJ55" s="67">
        <f t="shared" si="274"/>
        <v>1350</v>
      </c>
      <c r="AK55" s="67">
        <f t="shared" si="274"/>
        <v>0</v>
      </c>
      <c r="AL55" s="67">
        <f t="shared" si="275"/>
        <v>0</v>
      </c>
      <c r="AM55" s="67">
        <f t="shared" si="275"/>
        <v>0</v>
      </c>
      <c r="AN55" s="67">
        <f t="shared" si="275"/>
        <v>0</v>
      </c>
      <c r="AO55" s="67">
        <f t="shared" si="275"/>
        <v>0</v>
      </c>
      <c r="AP55" s="67">
        <f t="shared" si="275"/>
        <v>0</v>
      </c>
      <c r="AQ55" s="67">
        <f t="shared" si="275"/>
        <v>0</v>
      </c>
      <c r="AR55" s="67">
        <f t="shared" si="275"/>
        <v>0</v>
      </c>
      <c r="AS55" s="67">
        <f t="shared" si="275"/>
        <v>0</v>
      </c>
      <c r="AT55" s="67">
        <f t="shared" si="275"/>
        <v>0</v>
      </c>
      <c r="AU55" s="67">
        <f t="shared" si="275"/>
        <v>0</v>
      </c>
      <c r="AV55" s="67">
        <f t="shared" si="276"/>
        <v>1350</v>
      </c>
      <c r="AW55" s="67">
        <f t="shared" si="276"/>
        <v>0</v>
      </c>
      <c r="AX55" s="67">
        <f t="shared" si="276"/>
        <v>0</v>
      </c>
      <c r="AY55" s="67">
        <f t="shared" si="276"/>
        <v>0</v>
      </c>
      <c r="AZ55" s="67">
        <f t="shared" si="276"/>
        <v>0</v>
      </c>
      <c r="BA55" s="67">
        <f t="shared" si="276"/>
        <v>0</v>
      </c>
      <c r="BB55" s="67">
        <f t="shared" si="276"/>
        <v>0</v>
      </c>
      <c r="BC55" s="67">
        <f t="shared" si="276"/>
        <v>0</v>
      </c>
      <c r="BD55" s="67">
        <f t="shared" si="276"/>
        <v>0</v>
      </c>
      <c r="BE55" s="67">
        <f t="shared" si="276"/>
        <v>0</v>
      </c>
      <c r="BF55" s="67">
        <f t="shared" si="277"/>
        <v>0</v>
      </c>
      <c r="BG55" s="67">
        <f t="shared" si="277"/>
        <v>0</v>
      </c>
      <c r="BH55" s="67">
        <f t="shared" si="277"/>
        <v>1350</v>
      </c>
      <c r="BI55" s="67">
        <f t="shared" si="277"/>
        <v>0</v>
      </c>
      <c r="BJ55" s="67">
        <f t="shared" si="277"/>
        <v>0</v>
      </c>
      <c r="BK55" s="67">
        <f t="shared" si="277"/>
        <v>0</v>
      </c>
      <c r="BL55" s="67">
        <f t="shared" si="277"/>
        <v>0</v>
      </c>
      <c r="BM55" s="67">
        <f t="shared" si="277"/>
        <v>0</v>
      </c>
      <c r="BN55" s="67">
        <f t="shared" si="277"/>
        <v>0</v>
      </c>
      <c r="BO55" s="67">
        <f t="shared" si="277"/>
        <v>0</v>
      </c>
      <c r="BP55" s="67">
        <f t="shared" si="277"/>
        <v>0</v>
      </c>
      <c r="BQ55" s="67">
        <f t="shared" si="277"/>
        <v>0</v>
      </c>
      <c r="BR55" s="67">
        <f t="shared" si="277"/>
        <v>0</v>
      </c>
      <c r="BS55" s="67">
        <f t="shared" si="278"/>
        <v>0</v>
      </c>
      <c r="BT55" s="67">
        <f t="shared" si="278"/>
        <v>1350</v>
      </c>
      <c r="BU55" s="67">
        <f t="shared" si="278"/>
        <v>0</v>
      </c>
      <c r="BV55" s="67">
        <f t="shared" si="278"/>
        <v>0</v>
      </c>
      <c r="BW55" s="67">
        <f t="shared" si="278"/>
        <v>0</v>
      </c>
      <c r="BX55" s="67">
        <f t="shared" si="278"/>
        <v>0</v>
      </c>
      <c r="BY55" s="67">
        <f t="shared" si="278"/>
        <v>0</v>
      </c>
      <c r="BZ55" s="67">
        <f t="shared" si="278"/>
        <v>0</v>
      </c>
      <c r="CA55" s="67">
        <f t="shared" si="278"/>
        <v>0</v>
      </c>
      <c r="CB55" s="67">
        <f t="shared" si="278"/>
        <v>0</v>
      </c>
      <c r="CC55" s="67">
        <f t="shared" si="279"/>
        <v>0</v>
      </c>
      <c r="CD55" s="67">
        <f t="shared" si="279"/>
        <v>0</v>
      </c>
      <c r="CE55" s="67">
        <f t="shared" si="279"/>
        <v>0</v>
      </c>
      <c r="CF55" s="67">
        <f t="shared" si="279"/>
        <v>1350</v>
      </c>
      <c r="CG55" s="67">
        <f t="shared" si="279"/>
        <v>0</v>
      </c>
      <c r="CH55" s="67">
        <f t="shared" si="279"/>
        <v>0</v>
      </c>
      <c r="CI55" s="67">
        <f t="shared" si="279"/>
        <v>0</v>
      </c>
      <c r="CJ55" s="67">
        <f t="shared" si="279"/>
        <v>0</v>
      </c>
      <c r="CK55" s="67">
        <f t="shared" si="279"/>
        <v>0</v>
      </c>
      <c r="CL55" s="67">
        <f t="shared" si="279"/>
        <v>0</v>
      </c>
      <c r="CM55" s="67">
        <f t="shared" si="280"/>
        <v>0</v>
      </c>
      <c r="CN55" s="67">
        <f t="shared" si="280"/>
        <v>0</v>
      </c>
      <c r="CO55" s="67">
        <f t="shared" si="280"/>
        <v>0</v>
      </c>
      <c r="CP55" s="67">
        <f t="shared" si="280"/>
        <v>0</v>
      </c>
      <c r="CQ55" s="67">
        <f t="shared" si="280"/>
        <v>0</v>
      </c>
      <c r="CR55" s="67">
        <f t="shared" si="280"/>
        <v>1350</v>
      </c>
      <c r="CS55" s="67">
        <f t="shared" si="280"/>
        <v>0</v>
      </c>
      <c r="CT55" s="67">
        <f t="shared" si="280"/>
        <v>0</v>
      </c>
      <c r="CU55" s="67">
        <f t="shared" si="280"/>
        <v>0</v>
      </c>
      <c r="CV55" s="67">
        <f t="shared" si="280"/>
        <v>0</v>
      </c>
      <c r="CW55" s="67">
        <f t="shared" si="281"/>
        <v>0</v>
      </c>
      <c r="CX55" s="67">
        <f t="shared" si="281"/>
        <v>0</v>
      </c>
      <c r="CY55" s="67">
        <f t="shared" si="281"/>
        <v>0</v>
      </c>
      <c r="CZ55" s="67">
        <f t="shared" si="281"/>
        <v>0</v>
      </c>
      <c r="DA55" s="67">
        <f t="shared" si="281"/>
        <v>0</v>
      </c>
      <c r="DB55" s="67">
        <f t="shared" si="281"/>
        <v>0</v>
      </c>
      <c r="DC55" s="67">
        <f t="shared" si="281"/>
        <v>0</v>
      </c>
      <c r="DD55" s="67">
        <f t="shared" si="281"/>
        <v>1350</v>
      </c>
      <c r="DE55" s="67">
        <f t="shared" si="281"/>
        <v>0</v>
      </c>
      <c r="DF55" s="67">
        <f t="shared" si="281"/>
        <v>0</v>
      </c>
      <c r="DG55" s="67">
        <f t="shared" si="282"/>
        <v>0</v>
      </c>
      <c r="DH55" s="67">
        <f t="shared" si="282"/>
        <v>0</v>
      </c>
      <c r="DI55" s="67">
        <f t="shared" si="282"/>
        <v>0</v>
      </c>
      <c r="DJ55" s="67">
        <f t="shared" si="282"/>
        <v>0</v>
      </c>
      <c r="DK55" s="67">
        <f t="shared" si="282"/>
        <v>0</v>
      </c>
      <c r="DL55" s="67">
        <f t="shared" si="282"/>
        <v>0</v>
      </c>
      <c r="DM55" s="67">
        <f t="shared" si="282"/>
        <v>0</v>
      </c>
      <c r="DN55" s="67">
        <f t="shared" si="282"/>
        <v>0</v>
      </c>
      <c r="DO55" s="67">
        <f t="shared" si="282"/>
        <v>0</v>
      </c>
      <c r="DP55" s="67">
        <f t="shared" si="282"/>
        <v>1350</v>
      </c>
      <c r="DQ55" s="67">
        <f t="shared" si="283"/>
        <v>0</v>
      </c>
      <c r="DR55" s="67">
        <f t="shared" si="283"/>
        <v>0</v>
      </c>
      <c r="DS55" s="67">
        <f t="shared" si="283"/>
        <v>0</v>
      </c>
      <c r="DT55" s="67">
        <f t="shared" si="283"/>
        <v>0</v>
      </c>
      <c r="DU55" s="67">
        <f t="shared" si="283"/>
        <v>0</v>
      </c>
      <c r="DV55" s="67">
        <f t="shared" si="283"/>
        <v>0</v>
      </c>
      <c r="DW55" s="67">
        <f t="shared" si="283"/>
        <v>0</v>
      </c>
      <c r="DX55" s="67">
        <f t="shared" si="283"/>
        <v>0</v>
      </c>
      <c r="DY55" s="67">
        <f t="shared" si="283"/>
        <v>0</v>
      </c>
      <c r="DZ55" s="67">
        <f t="shared" si="283"/>
        <v>0</v>
      </c>
      <c r="EA55" s="67">
        <f t="shared" si="283"/>
        <v>0</v>
      </c>
      <c r="EB55" s="67">
        <f t="shared" si="283"/>
        <v>1350</v>
      </c>
      <c r="EZ55" s="68">
        <f t="shared" si="122"/>
        <v>112.5</v>
      </c>
      <c r="FB55">
        <f t="shared" si="125"/>
        <v>0</v>
      </c>
      <c r="FC55">
        <f t="shared" si="127"/>
        <v>0</v>
      </c>
      <c r="FD55">
        <f t="shared" si="128"/>
        <v>0</v>
      </c>
      <c r="FE55">
        <f t="shared" si="129"/>
        <v>0</v>
      </c>
      <c r="FF55">
        <f t="shared" si="130"/>
        <v>1350</v>
      </c>
      <c r="FG55">
        <f t="shared" si="131"/>
        <v>0</v>
      </c>
      <c r="FH55">
        <f t="shared" si="132"/>
        <v>0</v>
      </c>
      <c r="FI55">
        <f t="shared" si="133"/>
        <v>0</v>
      </c>
      <c r="FJ55">
        <f t="shared" si="134"/>
        <v>0</v>
      </c>
      <c r="FK55">
        <f t="shared" si="135"/>
        <v>0</v>
      </c>
      <c r="FL55">
        <f t="shared" si="136"/>
        <v>0</v>
      </c>
      <c r="FM55">
        <f t="shared" si="137"/>
        <v>0</v>
      </c>
      <c r="FN55">
        <f t="shared" si="138"/>
        <v>0</v>
      </c>
      <c r="FO55">
        <f t="shared" si="139"/>
        <v>0</v>
      </c>
      <c r="FP55">
        <f t="shared" si="140"/>
        <v>0</v>
      </c>
      <c r="FQ55">
        <f t="shared" si="141"/>
        <v>0</v>
      </c>
      <c r="FR55">
        <f t="shared" si="142"/>
        <v>1350</v>
      </c>
      <c r="FS55">
        <f t="shared" si="143"/>
        <v>0</v>
      </c>
      <c r="FT55">
        <f t="shared" si="144"/>
        <v>0</v>
      </c>
      <c r="FU55">
        <f t="shared" si="145"/>
        <v>0</v>
      </c>
      <c r="FV55">
        <f t="shared" si="146"/>
        <v>0</v>
      </c>
      <c r="FW55">
        <f t="shared" si="147"/>
        <v>0</v>
      </c>
      <c r="FX55">
        <f t="shared" si="148"/>
        <v>0</v>
      </c>
      <c r="FY55">
        <f t="shared" si="149"/>
        <v>0</v>
      </c>
      <c r="FZ55">
        <f t="shared" si="150"/>
        <v>0</v>
      </c>
      <c r="GA55">
        <f t="shared" si="151"/>
        <v>0</v>
      </c>
      <c r="GB55">
        <f t="shared" si="152"/>
        <v>0</v>
      </c>
      <c r="GC55">
        <f t="shared" si="153"/>
        <v>0</v>
      </c>
      <c r="GD55">
        <f t="shared" si="154"/>
        <v>1350</v>
      </c>
      <c r="GE55">
        <f t="shared" si="155"/>
        <v>0</v>
      </c>
      <c r="GF55">
        <f t="shared" si="156"/>
        <v>0</v>
      </c>
      <c r="GG55">
        <f t="shared" si="157"/>
        <v>0</v>
      </c>
      <c r="GH55">
        <f t="shared" si="158"/>
        <v>0</v>
      </c>
      <c r="GI55">
        <f t="shared" si="159"/>
        <v>0</v>
      </c>
      <c r="GJ55">
        <f t="shared" si="160"/>
        <v>0</v>
      </c>
      <c r="GK55">
        <f t="shared" si="161"/>
        <v>0</v>
      </c>
      <c r="GL55">
        <f t="shared" si="162"/>
        <v>0</v>
      </c>
      <c r="GM55">
        <f t="shared" si="163"/>
        <v>0</v>
      </c>
      <c r="GN55">
        <f t="shared" si="164"/>
        <v>0</v>
      </c>
      <c r="GO55">
        <f t="shared" si="165"/>
        <v>0</v>
      </c>
      <c r="GP55">
        <f t="shared" si="166"/>
        <v>1350</v>
      </c>
      <c r="GQ55">
        <f t="shared" si="167"/>
        <v>0</v>
      </c>
      <c r="GR55">
        <f t="shared" si="168"/>
        <v>0</v>
      </c>
      <c r="GS55">
        <f t="shared" si="169"/>
        <v>0</v>
      </c>
      <c r="GT55">
        <f t="shared" si="170"/>
        <v>0</v>
      </c>
      <c r="GU55">
        <f t="shared" si="171"/>
        <v>0</v>
      </c>
      <c r="GV55">
        <f t="shared" si="172"/>
        <v>0</v>
      </c>
      <c r="GW55">
        <f t="shared" si="173"/>
        <v>0</v>
      </c>
      <c r="GX55">
        <f t="shared" si="174"/>
        <v>0</v>
      </c>
      <c r="GY55">
        <f t="shared" si="175"/>
        <v>0</v>
      </c>
      <c r="GZ55">
        <f t="shared" si="176"/>
        <v>0</v>
      </c>
      <c r="HA55">
        <f t="shared" si="177"/>
        <v>0</v>
      </c>
      <c r="HB55">
        <f t="shared" si="178"/>
        <v>1350</v>
      </c>
      <c r="HC55">
        <f t="shared" si="179"/>
        <v>0</v>
      </c>
      <c r="HD55">
        <f t="shared" si="180"/>
        <v>0</v>
      </c>
      <c r="HE55">
        <f t="shared" si="181"/>
        <v>0</v>
      </c>
      <c r="HF55">
        <f t="shared" si="182"/>
        <v>0</v>
      </c>
      <c r="HG55">
        <f t="shared" si="183"/>
        <v>0</v>
      </c>
      <c r="HH55">
        <f t="shared" si="184"/>
        <v>0</v>
      </c>
      <c r="HI55">
        <f t="shared" si="185"/>
        <v>0</v>
      </c>
      <c r="HJ55">
        <f t="shared" si="186"/>
        <v>0</v>
      </c>
      <c r="HK55">
        <f t="shared" si="187"/>
        <v>0</v>
      </c>
      <c r="HL55">
        <f t="shared" si="188"/>
        <v>0</v>
      </c>
      <c r="HM55">
        <f t="shared" si="189"/>
        <v>0</v>
      </c>
      <c r="HN55">
        <f t="shared" si="126"/>
        <v>1350</v>
      </c>
      <c r="HO55">
        <f t="shared" si="223"/>
        <v>0</v>
      </c>
      <c r="HP55">
        <f t="shared" si="224"/>
        <v>0</v>
      </c>
      <c r="HQ55">
        <f t="shared" si="225"/>
        <v>0</v>
      </c>
      <c r="HR55">
        <f t="shared" si="190"/>
        <v>0</v>
      </c>
      <c r="HS55">
        <f t="shared" si="191"/>
        <v>0</v>
      </c>
      <c r="HT55">
        <f t="shared" si="192"/>
        <v>0</v>
      </c>
      <c r="HU55">
        <f t="shared" si="193"/>
        <v>0</v>
      </c>
      <c r="HV55">
        <f t="shared" si="194"/>
        <v>0</v>
      </c>
      <c r="HW55">
        <f t="shared" si="195"/>
        <v>0</v>
      </c>
      <c r="HX55">
        <f t="shared" si="196"/>
        <v>0</v>
      </c>
      <c r="HY55">
        <f t="shared" si="197"/>
        <v>0</v>
      </c>
      <c r="HZ55">
        <f t="shared" si="198"/>
        <v>1350</v>
      </c>
      <c r="IA55">
        <f t="shared" si="199"/>
        <v>0</v>
      </c>
      <c r="IB55">
        <f t="shared" si="200"/>
        <v>0</v>
      </c>
      <c r="IC55">
        <f t="shared" si="201"/>
        <v>0</v>
      </c>
      <c r="ID55">
        <f t="shared" si="202"/>
        <v>0</v>
      </c>
      <c r="IE55">
        <f t="shared" si="203"/>
        <v>0</v>
      </c>
      <c r="IF55">
        <f t="shared" si="204"/>
        <v>0</v>
      </c>
      <c r="IG55">
        <f t="shared" si="205"/>
        <v>0</v>
      </c>
      <c r="IH55">
        <f t="shared" si="206"/>
        <v>0</v>
      </c>
      <c r="II55">
        <f t="shared" si="207"/>
        <v>0</v>
      </c>
      <c r="IJ55">
        <f t="shared" si="208"/>
        <v>0</v>
      </c>
      <c r="IK55">
        <f t="shared" si="209"/>
        <v>0</v>
      </c>
      <c r="IL55">
        <f t="shared" si="210"/>
        <v>1350</v>
      </c>
      <c r="IM55">
        <f t="shared" si="211"/>
        <v>0</v>
      </c>
      <c r="IN55">
        <f t="shared" si="212"/>
        <v>0</v>
      </c>
      <c r="IO55">
        <f t="shared" si="213"/>
        <v>0</v>
      </c>
      <c r="IP55">
        <f t="shared" si="214"/>
        <v>0</v>
      </c>
      <c r="IQ55">
        <f t="shared" si="215"/>
        <v>0</v>
      </c>
      <c r="IR55">
        <f t="shared" si="216"/>
        <v>0</v>
      </c>
      <c r="IS55">
        <f t="shared" si="217"/>
        <v>0</v>
      </c>
      <c r="IT55">
        <f t="shared" si="218"/>
        <v>0</v>
      </c>
      <c r="IU55">
        <f t="shared" si="219"/>
        <v>0</v>
      </c>
      <c r="IV55">
        <f t="shared" si="220"/>
        <v>0</v>
      </c>
      <c r="IW55">
        <f t="shared" si="221"/>
        <v>0</v>
      </c>
      <c r="IX55">
        <f t="shared" si="222"/>
        <v>1350</v>
      </c>
    </row>
    <row r="56" spans="1:258" x14ac:dyDescent="0.2">
      <c r="A56" t="s">
        <v>33</v>
      </c>
      <c r="B56" t="s">
        <v>33</v>
      </c>
      <c r="C56" t="s">
        <v>33</v>
      </c>
      <c r="D56" s="6">
        <v>16216</v>
      </c>
      <c r="E56" t="s">
        <v>282</v>
      </c>
      <c r="F56" s="6">
        <v>125</v>
      </c>
      <c r="G56" s="6" t="s">
        <v>41</v>
      </c>
      <c r="H56" s="6">
        <v>2019</v>
      </c>
      <c r="I56" s="6" t="s">
        <v>456</v>
      </c>
      <c r="J56" s="6">
        <v>2020</v>
      </c>
      <c r="K56" s="6">
        <v>15</v>
      </c>
      <c r="L56" s="6">
        <v>23</v>
      </c>
      <c r="M56" s="6">
        <f t="shared" si="260"/>
        <v>2875</v>
      </c>
      <c r="N56" s="10">
        <f t="shared" si="261"/>
        <v>191.66666666666666</v>
      </c>
      <c r="P56" t="s">
        <v>228</v>
      </c>
      <c r="Q56" t="s">
        <v>152</v>
      </c>
      <c r="R56" s="67">
        <f t="shared" si="273"/>
        <v>0</v>
      </c>
      <c r="S56" s="67">
        <f t="shared" si="273"/>
        <v>0</v>
      </c>
      <c r="T56" s="67">
        <f t="shared" si="273"/>
        <v>0</v>
      </c>
      <c r="U56" s="67">
        <f t="shared" si="273"/>
        <v>0</v>
      </c>
      <c r="V56" s="67">
        <f t="shared" si="273"/>
        <v>0</v>
      </c>
      <c r="W56" s="67">
        <f t="shared" si="273"/>
        <v>0</v>
      </c>
      <c r="X56" s="67">
        <f t="shared" si="273"/>
        <v>0</v>
      </c>
      <c r="Y56" s="67">
        <f t="shared" si="273"/>
        <v>0</v>
      </c>
      <c r="Z56" s="67">
        <f t="shared" si="273"/>
        <v>0</v>
      </c>
      <c r="AA56" s="67">
        <f t="shared" si="273"/>
        <v>0</v>
      </c>
      <c r="AB56" s="67">
        <f t="shared" si="274"/>
        <v>0</v>
      </c>
      <c r="AC56" s="67">
        <f t="shared" si="274"/>
        <v>0</v>
      </c>
      <c r="AD56" s="67">
        <f t="shared" si="274"/>
        <v>0</v>
      </c>
      <c r="AE56" s="67">
        <f t="shared" si="274"/>
        <v>0</v>
      </c>
      <c r="AF56" s="67">
        <f t="shared" si="274"/>
        <v>0</v>
      </c>
      <c r="AG56" s="67">
        <f t="shared" si="274"/>
        <v>0</v>
      </c>
      <c r="AH56" s="67">
        <f t="shared" si="274"/>
        <v>0</v>
      </c>
      <c r="AI56" s="67">
        <f t="shared" si="274"/>
        <v>2875</v>
      </c>
      <c r="AJ56" s="67">
        <f t="shared" si="274"/>
        <v>0</v>
      </c>
      <c r="AK56" s="67">
        <f t="shared" si="274"/>
        <v>0</v>
      </c>
      <c r="AL56" s="67">
        <f t="shared" si="275"/>
        <v>0</v>
      </c>
      <c r="AM56" s="67">
        <f t="shared" si="275"/>
        <v>0</v>
      </c>
      <c r="AN56" s="67">
        <f t="shared" si="275"/>
        <v>0</v>
      </c>
      <c r="AO56" s="67">
        <f t="shared" si="275"/>
        <v>0</v>
      </c>
      <c r="AP56" s="67">
        <f t="shared" si="275"/>
        <v>0</v>
      </c>
      <c r="AQ56" s="67">
        <f t="shared" si="275"/>
        <v>0</v>
      </c>
      <c r="AR56" s="67">
        <f t="shared" si="275"/>
        <v>0</v>
      </c>
      <c r="AS56" s="67">
        <f t="shared" si="275"/>
        <v>0</v>
      </c>
      <c r="AT56" s="67">
        <f t="shared" si="275"/>
        <v>0</v>
      </c>
      <c r="AU56" s="67">
        <f t="shared" si="275"/>
        <v>0</v>
      </c>
      <c r="AV56" s="67">
        <f t="shared" si="276"/>
        <v>0</v>
      </c>
      <c r="AW56" s="67">
        <f t="shared" si="276"/>
        <v>0</v>
      </c>
      <c r="AX56" s="67">
        <f t="shared" si="276"/>
        <v>2875</v>
      </c>
      <c r="AY56" s="67">
        <f t="shared" si="276"/>
        <v>0</v>
      </c>
      <c r="AZ56" s="67">
        <f t="shared" si="276"/>
        <v>0</v>
      </c>
      <c r="BA56" s="67">
        <f t="shared" si="276"/>
        <v>0</v>
      </c>
      <c r="BB56" s="67">
        <f t="shared" si="276"/>
        <v>0</v>
      </c>
      <c r="BC56" s="67">
        <f t="shared" si="276"/>
        <v>0</v>
      </c>
      <c r="BD56" s="67">
        <f t="shared" si="276"/>
        <v>0</v>
      </c>
      <c r="BE56" s="67">
        <f t="shared" si="276"/>
        <v>0</v>
      </c>
      <c r="BF56" s="67">
        <f t="shared" si="277"/>
        <v>0</v>
      </c>
      <c r="BG56" s="67">
        <f t="shared" si="277"/>
        <v>0</v>
      </c>
      <c r="BH56" s="67">
        <f t="shared" si="277"/>
        <v>0</v>
      </c>
      <c r="BI56" s="67">
        <f t="shared" si="277"/>
        <v>0</v>
      </c>
      <c r="BJ56" s="67">
        <f t="shared" si="277"/>
        <v>0</v>
      </c>
      <c r="BK56" s="67">
        <f t="shared" si="277"/>
        <v>0</v>
      </c>
      <c r="BL56" s="67">
        <f t="shared" si="277"/>
        <v>0</v>
      </c>
      <c r="BM56" s="67">
        <f t="shared" si="277"/>
        <v>2875</v>
      </c>
      <c r="BN56" s="67">
        <f t="shared" si="277"/>
        <v>0</v>
      </c>
      <c r="BO56" s="67">
        <f t="shared" si="277"/>
        <v>0</v>
      </c>
      <c r="BP56" s="67">
        <f t="shared" si="277"/>
        <v>0</v>
      </c>
      <c r="BQ56" s="67">
        <f t="shared" si="277"/>
        <v>0</v>
      </c>
      <c r="BR56" s="67">
        <f t="shared" si="277"/>
        <v>0</v>
      </c>
      <c r="BS56" s="67">
        <f t="shared" si="278"/>
        <v>0</v>
      </c>
      <c r="BT56" s="67">
        <f t="shared" si="278"/>
        <v>0</v>
      </c>
      <c r="BU56" s="67">
        <f t="shared" si="278"/>
        <v>0</v>
      </c>
      <c r="BV56" s="67">
        <f t="shared" si="278"/>
        <v>0</v>
      </c>
      <c r="BW56" s="67">
        <f t="shared" si="278"/>
        <v>0</v>
      </c>
      <c r="BX56" s="67">
        <f t="shared" si="278"/>
        <v>0</v>
      </c>
      <c r="BY56" s="67">
        <f t="shared" si="278"/>
        <v>0</v>
      </c>
      <c r="BZ56" s="67">
        <f t="shared" si="278"/>
        <v>0</v>
      </c>
      <c r="CA56" s="67">
        <f t="shared" si="278"/>
        <v>0</v>
      </c>
      <c r="CB56" s="67">
        <f t="shared" si="278"/>
        <v>2875</v>
      </c>
      <c r="CC56" s="67">
        <f t="shared" si="279"/>
        <v>0</v>
      </c>
      <c r="CD56" s="67">
        <f t="shared" si="279"/>
        <v>0</v>
      </c>
      <c r="CE56" s="67">
        <f t="shared" si="279"/>
        <v>0</v>
      </c>
      <c r="CF56" s="67">
        <f t="shared" si="279"/>
        <v>0</v>
      </c>
      <c r="CG56" s="67">
        <f t="shared" si="279"/>
        <v>0</v>
      </c>
      <c r="CH56" s="67">
        <f t="shared" si="279"/>
        <v>0</v>
      </c>
      <c r="CI56" s="67">
        <f t="shared" si="279"/>
        <v>0</v>
      </c>
      <c r="CJ56" s="67">
        <f t="shared" si="279"/>
        <v>0</v>
      </c>
      <c r="CK56" s="67">
        <f t="shared" si="279"/>
        <v>0</v>
      </c>
      <c r="CL56" s="67">
        <f t="shared" si="279"/>
        <v>0</v>
      </c>
      <c r="CM56" s="67">
        <f t="shared" si="280"/>
        <v>0</v>
      </c>
      <c r="CN56" s="67">
        <f t="shared" si="280"/>
        <v>0</v>
      </c>
      <c r="CO56" s="67">
        <f t="shared" si="280"/>
        <v>0</v>
      </c>
      <c r="CP56" s="67">
        <f t="shared" si="280"/>
        <v>0</v>
      </c>
      <c r="CQ56" s="67">
        <f t="shared" si="280"/>
        <v>2875</v>
      </c>
      <c r="CR56" s="67">
        <f t="shared" si="280"/>
        <v>0</v>
      </c>
      <c r="CS56" s="67">
        <f t="shared" si="280"/>
        <v>0</v>
      </c>
      <c r="CT56" s="67">
        <f t="shared" si="280"/>
        <v>0</v>
      </c>
      <c r="CU56" s="67">
        <f t="shared" si="280"/>
        <v>0</v>
      </c>
      <c r="CV56" s="67">
        <f t="shared" si="280"/>
        <v>0</v>
      </c>
      <c r="CW56" s="67">
        <f t="shared" si="281"/>
        <v>0</v>
      </c>
      <c r="CX56" s="67">
        <f t="shared" si="281"/>
        <v>0</v>
      </c>
      <c r="CY56" s="67">
        <f t="shared" si="281"/>
        <v>0</v>
      </c>
      <c r="CZ56" s="67">
        <f t="shared" si="281"/>
        <v>0</v>
      </c>
      <c r="DA56" s="67">
        <f t="shared" si="281"/>
        <v>0</v>
      </c>
      <c r="DB56" s="67">
        <f t="shared" si="281"/>
        <v>0</v>
      </c>
      <c r="DC56" s="67">
        <f t="shared" si="281"/>
        <v>0</v>
      </c>
      <c r="DD56" s="67">
        <f t="shared" si="281"/>
        <v>0</v>
      </c>
      <c r="DE56" s="67">
        <f t="shared" si="281"/>
        <v>0</v>
      </c>
      <c r="DF56" s="67">
        <f t="shared" si="281"/>
        <v>2875</v>
      </c>
      <c r="DG56" s="67">
        <f t="shared" si="282"/>
        <v>0</v>
      </c>
      <c r="DH56" s="67">
        <f t="shared" si="282"/>
        <v>0</v>
      </c>
      <c r="DI56" s="67">
        <f t="shared" si="282"/>
        <v>0</v>
      </c>
      <c r="DJ56" s="67">
        <f t="shared" si="282"/>
        <v>0</v>
      </c>
      <c r="DK56" s="67">
        <f t="shared" si="282"/>
        <v>0</v>
      </c>
      <c r="DL56" s="67">
        <f t="shared" si="282"/>
        <v>0</v>
      </c>
      <c r="DM56" s="67">
        <f t="shared" si="282"/>
        <v>0</v>
      </c>
      <c r="DN56" s="67">
        <f t="shared" si="282"/>
        <v>0</v>
      </c>
      <c r="DO56" s="67">
        <f t="shared" si="282"/>
        <v>0</v>
      </c>
      <c r="DP56" s="67">
        <f t="shared" si="282"/>
        <v>0</v>
      </c>
      <c r="DQ56" s="67">
        <f t="shared" si="283"/>
        <v>0</v>
      </c>
      <c r="DR56" s="67">
        <f t="shared" si="283"/>
        <v>0</v>
      </c>
      <c r="DS56" s="67">
        <f t="shared" si="283"/>
        <v>0</v>
      </c>
      <c r="DT56" s="67">
        <f t="shared" si="283"/>
        <v>0</v>
      </c>
      <c r="DU56" s="67">
        <f t="shared" si="283"/>
        <v>2875</v>
      </c>
      <c r="DV56" s="67">
        <f t="shared" si="283"/>
        <v>0</v>
      </c>
      <c r="DW56" s="67">
        <f t="shared" si="283"/>
        <v>0</v>
      </c>
      <c r="DX56" s="67">
        <f t="shared" si="283"/>
        <v>0</v>
      </c>
      <c r="DY56" s="67">
        <f t="shared" si="283"/>
        <v>0</v>
      </c>
      <c r="DZ56" s="67">
        <f t="shared" si="283"/>
        <v>0</v>
      </c>
      <c r="EA56" s="67">
        <f t="shared" si="283"/>
        <v>0</v>
      </c>
      <c r="EB56" s="67">
        <f t="shared" si="283"/>
        <v>0</v>
      </c>
      <c r="EZ56" s="68">
        <f t="shared" si="122"/>
        <v>0</v>
      </c>
      <c r="FB56">
        <f t="shared" si="125"/>
        <v>0</v>
      </c>
      <c r="FC56">
        <f t="shared" si="127"/>
        <v>0</v>
      </c>
      <c r="FD56">
        <f t="shared" si="128"/>
        <v>0</v>
      </c>
      <c r="FE56">
        <f t="shared" si="129"/>
        <v>0</v>
      </c>
      <c r="FF56">
        <f t="shared" si="130"/>
        <v>0</v>
      </c>
      <c r="FG56">
        <f t="shared" si="131"/>
        <v>0</v>
      </c>
      <c r="FH56">
        <f t="shared" si="132"/>
        <v>0</v>
      </c>
      <c r="FI56">
        <f t="shared" si="133"/>
        <v>0</v>
      </c>
      <c r="FJ56">
        <f t="shared" si="134"/>
        <v>0</v>
      </c>
      <c r="FK56">
        <f t="shared" si="135"/>
        <v>0</v>
      </c>
      <c r="FL56">
        <f t="shared" si="136"/>
        <v>0</v>
      </c>
      <c r="FM56">
        <f t="shared" si="137"/>
        <v>0</v>
      </c>
      <c r="FN56">
        <f t="shared" si="138"/>
        <v>0</v>
      </c>
      <c r="FO56">
        <f t="shared" si="139"/>
        <v>0</v>
      </c>
      <c r="FP56">
        <f t="shared" si="140"/>
        <v>0</v>
      </c>
      <c r="FQ56">
        <f t="shared" si="141"/>
        <v>0</v>
      </c>
      <c r="FR56">
        <f t="shared" si="142"/>
        <v>0</v>
      </c>
      <c r="FS56">
        <f t="shared" si="143"/>
        <v>0</v>
      </c>
      <c r="FT56">
        <f t="shared" si="144"/>
        <v>0</v>
      </c>
      <c r="FU56">
        <f t="shared" si="145"/>
        <v>0</v>
      </c>
      <c r="FV56">
        <f t="shared" si="146"/>
        <v>0</v>
      </c>
      <c r="FW56">
        <f t="shared" si="147"/>
        <v>0</v>
      </c>
      <c r="FX56">
        <f t="shared" si="148"/>
        <v>0</v>
      </c>
      <c r="FY56">
        <f t="shared" si="149"/>
        <v>0</v>
      </c>
      <c r="FZ56">
        <f t="shared" si="150"/>
        <v>0</v>
      </c>
      <c r="GA56">
        <f t="shared" si="151"/>
        <v>0</v>
      </c>
      <c r="GB56">
        <f t="shared" si="152"/>
        <v>0</v>
      </c>
      <c r="GC56">
        <f t="shared" si="153"/>
        <v>0</v>
      </c>
      <c r="GD56">
        <f t="shared" si="154"/>
        <v>0</v>
      </c>
      <c r="GE56">
        <f t="shared" si="155"/>
        <v>0</v>
      </c>
      <c r="GF56">
        <f t="shared" si="156"/>
        <v>0</v>
      </c>
      <c r="GG56">
        <f t="shared" si="157"/>
        <v>0</v>
      </c>
      <c r="GH56">
        <f t="shared" si="158"/>
        <v>0</v>
      </c>
      <c r="GI56">
        <f t="shared" si="159"/>
        <v>0</v>
      </c>
      <c r="GJ56">
        <f t="shared" si="160"/>
        <v>0</v>
      </c>
      <c r="GK56">
        <f t="shared" si="161"/>
        <v>0</v>
      </c>
      <c r="GL56">
        <f t="shared" si="162"/>
        <v>0</v>
      </c>
      <c r="GM56">
        <f t="shared" si="163"/>
        <v>0</v>
      </c>
      <c r="GN56">
        <f t="shared" si="164"/>
        <v>0</v>
      </c>
      <c r="GO56">
        <f t="shared" si="165"/>
        <v>0</v>
      </c>
      <c r="GP56">
        <f t="shared" si="166"/>
        <v>0</v>
      </c>
      <c r="GQ56">
        <f t="shared" si="167"/>
        <v>0</v>
      </c>
      <c r="GR56">
        <f t="shared" si="168"/>
        <v>0</v>
      </c>
      <c r="GS56">
        <f t="shared" si="169"/>
        <v>0</v>
      </c>
      <c r="GT56">
        <f t="shared" si="170"/>
        <v>0</v>
      </c>
      <c r="GU56">
        <f t="shared" si="171"/>
        <v>0</v>
      </c>
      <c r="GV56">
        <f t="shared" si="172"/>
        <v>0</v>
      </c>
      <c r="GW56">
        <f t="shared" si="173"/>
        <v>0</v>
      </c>
      <c r="GX56">
        <f t="shared" si="174"/>
        <v>0</v>
      </c>
      <c r="GY56">
        <f t="shared" si="175"/>
        <v>0</v>
      </c>
      <c r="GZ56">
        <f t="shared" si="176"/>
        <v>0</v>
      </c>
      <c r="HA56">
        <f t="shared" si="177"/>
        <v>0</v>
      </c>
      <c r="HB56">
        <f t="shared" si="178"/>
        <v>0</v>
      </c>
      <c r="HC56">
        <f t="shared" si="179"/>
        <v>0</v>
      </c>
      <c r="HD56">
        <f t="shared" si="180"/>
        <v>0</v>
      </c>
      <c r="HE56">
        <f t="shared" si="181"/>
        <v>0</v>
      </c>
      <c r="HF56">
        <f t="shared" si="182"/>
        <v>0</v>
      </c>
      <c r="HG56">
        <f t="shared" si="183"/>
        <v>0</v>
      </c>
      <c r="HH56">
        <f t="shared" si="184"/>
        <v>0</v>
      </c>
      <c r="HI56">
        <f t="shared" si="185"/>
        <v>0</v>
      </c>
      <c r="HJ56">
        <f t="shared" si="186"/>
        <v>0</v>
      </c>
      <c r="HK56">
        <f t="shared" si="187"/>
        <v>0</v>
      </c>
      <c r="HL56">
        <f t="shared" si="188"/>
        <v>0</v>
      </c>
      <c r="HM56">
        <f t="shared" si="189"/>
        <v>0</v>
      </c>
      <c r="HN56">
        <f t="shared" si="126"/>
        <v>0</v>
      </c>
      <c r="HO56">
        <f t="shared" si="223"/>
        <v>0</v>
      </c>
      <c r="HP56">
        <f t="shared" si="224"/>
        <v>0</v>
      </c>
      <c r="HQ56">
        <f t="shared" si="225"/>
        <v>0</v>
      </c>
      <c r="HR56">
        <f t="shared" si="190"/>
        <v>0</v>
      </c>
      <c r="HS56">
        <f t="shared" si="191"/>
        <v>0</v>
      </c>
      <c r="HT56">
        <f t="shared" si="192"/>
        <v>0</v>
      </c>
      <c r="HU56">
        <f t="shared" si="193"/>
        <v>0</v>
      </c>
      <c r="HV56">
        <f t="shared" si="194"/>
        <v>0</v>
      </c>
      <c r="HW56">
        <f t="shared" si="195"/>
        <v>0</v>
      </c>
      <c r="HX56">
        <f t="shared" si="196"/>
        <v>0</v>
      </c>
      <c r="HY56">
        <f t="shared" si="197"/>
        <v>0</v>
      </c>
      <c r="HZ56">
        <f t="shared" si="198"/>
        <v>0</v>
      </c>
      <c r="IA56">
        <f t="shared" si="199"/>
        <v>0</v>
      </c>
      <c r="IB56">
        <f t="shared" si="200"/>
        <v>0</v>
      </c>
      <c r="IC56">
        <f t="shared" si="201"/>
        <v>0</v>
      </c>
      <c r="ID56">
        <f t="shared" si="202"/>
        <v>0</v>
      </c>
      <c r="IE56">
        <f t="shared" si="203"/>
        <v>0</v>
      </c>
      <c r="IF56">
        <f t="shared" si="204"/>
        <v>0</v>
      </c>
      <c r="IG56">
        <f t="shared" si="205"/>
        <v>0</v>
      </c>
      <c r="IH56">
        <f t="shared" si="206"/>
        <v>0</v>
      </c>
      <c r="II56">
        <f t="shared" si="207"/>
        <v>0</v>
      </c>
      <c r="IJ56">
        <f t="shared" si="208"/>
        <v>0</v>
      </c>
      <c r="IK56">
        <f t="shared" si="209"/>
        <v>0</v>
      </c>
      <c r="IL56">
        <f t="shared" si="210"/>
        <v>0</v>
      </c>
      <c r="IM56">
        <f t="shared" si="211"/>
        <v>0</v>
      </c>
      <c r="IN56">
        <f t="shared" si="212"/>
        <v>0</v>
      </c>
      <c r="IO56">
        <f t="shared" si="213"/>
        <v>0</v>
      </c>
      <c r="IP56">
        <f t="shared" si="214"/>
        <v>0</v>
      </c>
      <c r="IQ56">
        <f t="shared" si="215"/>
        <v>0</v>
      </c>
      <c r="IR56">
        <f t="shared" si="216"/>
        <v>0</v>
      </c>
      <c r="IS56">
        <f t="shared" si="217"/>
        <v>0</v>
      </c>
      <c r="IT56">
        <f t="shared" si="218"/>
        <v>0</v>
      </c>
      <c r="IU56">
        <f t="shared" si="219"/>
        <v>0</v>
      </c>
      <c r="IV56">
        <f t="shared" si="220"/>
        <v>0</v>
      </c>
      <c r="IW56">
        <f t="shared" si="221"/>
        <v>0</v>
      </c>
      <c r="IX56">
        <f t="shared" si="222"/>
        <v>0</v>
      </c>
    </row>
    <row r="57" spans="1:258" x14ac:dyDescent="0.2">
      <c r="A57" t="s">
        <v>22</v>
      </c>
      <c r="B57" t="s">
        <v>2</v>
      </c>
      <c r="C57" t="s">
        <v>114</v>
      </c>
      <c r="D57" s="6">
        <v>24346</v>
      </c>
      <c r="E57" t="s">
        <v>382</v>
      </c>
      <c r="F57" s="6">
        <v>2</v>
      </c>
      <c r="G57" s="6" t="s">
        <v>25</v>
      </c>
      <c r="H57" s="6"/>
      <c r="I57" s="6"/>
      <c r="J57" s="6">
        <v>2028</v>
      </c>
      <c r="K57" s="6">
        <v>25</v>
      </c>
      <c r="L57" s="6">
        <v>1730</v>
      </c>
      <c r="M57" s="6">
        <f t="shared" si="260"/>
        <v>3460</v>
      </c>
      <c r="N57" s="10">
        <f t="shared" si="261"/>
        <v>138.4</v>
      </c>
      <c r="P57" t="s">
        <v>227</v>
      </c>
      <c r="Q57" t="s">
        <v>150</v>
      </c>
      <c r="R57" s="67">
        <f t="shared" si="273"/>
        <v>0</v>
      </c>
      <c r="S57" s="67">
        <f t="shared" si="273"/>
        <v>0</v>
      </c>
      <c r="T57" s="67">
        <f t="shared" si="273"/>
        <v>0</v>
      </c>
      <c r="U57" s="67">
        <f t="shared" si="273"/>
        <v>0</v>
      </c>
      <c r="V57" s="67">
        <f t="shared" si="273"/>
        <v>0</v>
      </c>
      <c r="W57" s="67">
        <f t="shared" si="273"/>
        <v>0</v>
      </c>
      <c r="X57" s="67">
        <f t="shared" si="273"/>
        <v>0</v>
      </c>
      <c r="Y57" s="67">
        <f t="shared" si="273"/>
        <v>0</v>
      </c>
      <c r="Z57" s="67">
        <f t="shared" si="273"/>
        <v>0</v>
      </c>
      <c r="AA57" s="67">
        <f t="shared" si="273"/>
        <v>0</v>
      </c>
      <c r="AB57" s="67">
        <f t="shared" si="274"/>
        <v>0</v>
      </c>
      <c r="AC57" s="67">
        <f t="shared" si="274"/>
        <v>0</v>
      </c>
      <c r="AD57" s="67">
        <f t="shared" si="274"/>
        <v>0</v>
      </c>
      <c r="AE57" s="67">
        <f t="shared" si="274"/>
        <v>0</v>
      </c>
      <c r="AF57" s="67">
        <f t="shared" si="274"/>
        <v>0</v>
      </c>
      <c r="AG57" s="67">
        <f t="shared" si="274"/>
        <v>0</v>
      </c>
      <c r="AH57" s="67">
        <f t="shared" si="274"/>
        <v>0</v>
      </c>
      <c r="AI57" s="67">
        <f t="shared" si="274"/>
        <v>0</v>
      </c>
      <c r="AJ57" s="67">
        <f t="shared" si="274"/>
        <v>0</v>
      </c>
      <c r="AK57" s="67">
        <f t="shared" si="274"/>
        <v>0</v>
      </c>
      <c r="AL57" s="67">
        <f t="shared" si="275"/>
        <v>0</v>
      </c>
      <c r="AM57" s="67">
        <f t="shared" si="275"/>
        <v>0</v>
      </c>
      <c r="AN57" s="67">
        <f t="shared" si="275"/>
        <v>0</v>
      </c>
      <c r="AO57" s="67">
        <f t="shared" si="275"/>
        <v>0</v>
      </c>
      <c r="AP57" s="67">
        <f t="shared" si="275"/>
        <v>0</v>
      </c>
      <c r="AQ57" s="67">
        <f t="shared" si="275"/>
        <v>3460</v>
      </c>
      <c r="AR57" s="67">
        <f t="shared" si="275"/>
        <v>0</v>
      </c>
      <c r="AS57" s="67">
        <f t="shared" si="275"/>
        <v>0</v>
      </c>
      <c r="AT57" s="67">
        <f t="shared" si="275"/>
        <v>0</v>
      </c>
      <c r="AU57" s="67">
        <f t="shared" si="275"/>
        <v>0</v>
      </c>
      <c r="AV57" s="67">
        <f t="shared" si="276"/>
        <v>0</v>
      </c>
      <c r="AW57" s="67">
        <f t="shared" si="276"/>
        <v>0</v>
      </c>
      <c r="AX57" s="67">
        <f t="shared" si="276"/>
        <v>0</v>
      </c>
      <c r="AY57" s="67">
        <f t="shared" si="276"/>
        <v>0</v>
      </c>
      <c r="AZ57" s="67">
        <f t="shared" si="276"/>
        <v>0</v>
      </c>
      <c r="BA57" s="67">
        <f t="shared" si="276"/>
        <v>0</v>
      </c>
      <c r="BB57" s="67">
        <f t="shared" si="276"/>
        <v>0</v>
      </c>
      <c r="BC57" s="67">
        <f t="shared" si="276"/>
        <v>0</v>
      </c>
      <c r="BD57" s="67">
        <f t="shared" si="276"/>
        <v>0</v>
      </c>
      <c r="BE57" s="67">
        <f t="shared" si="276"/>
        <v>0</v>
      </c>
      <c r="BF57" s="67">
        <f t="shared" si="277"/>
        <v>0</v>
      </c>
      <c r="BG57" s="67">
        <f t="shared" si="277"/>
        <v>0</v>
      </c>
      <c r="BH57" s="67">
        <f t="shared" si="277"/>
        <v>0</v>
      </c>
      <c r="BI57" s="67">
        <f t="shared" si="277"/>
        <v>0</v>
      </c>
      <c r="BJ57" s="67">
        <f t="shared" si="277"/>
        <v>0</v>
      </c>
      <c r="BK57" s="67">
        <f t="shared" si="277"/>
        <v>0</v>
      </c>
      <c r="BL57" s="67">
        <f t="shared" si="277"/>
        <v>0</v>
      </c>
      <c r="BM57" s="67">
        <f t="shared" si="277"/>
        <v>0</v>
      </c>
      <c r="BN57" s="67">
        <f t="shared" si="277"/>
        <v>0</v>
      </c>
      <c r="BO57" s="67">
        <f t="shared" si="277"/>
        <v>0</v>
      </c>
      <c r="BP57" s="67">
        <f t="shared" si="277"/>
        <v>3460</v>
      </c>
      <c r="BQ57" s="67">
        <f t="shared" si="277"/>
        <v>0</v>
      </c>
      <c r="BR57" s="67">
        <f t="shared" si="277"/>
        <v>0</v>
      </c>
      <c r="BS57" s="67">
        <f t="shared" si="278"/>
        <v>0</v>
      </c>
      <c r="BT57" s="67">
        <f t="shared" si="278"/>
        <v>0</v>
      </c>
      <c r="BU57" s="67">
        <f t="shared" si="278"/>
        <v>0</v>
      </c>
      <c r="BV57" s="67">
        <f t="shared" si="278"/>
        <v>0</v>
      </c>
      <c r="BW57" s="67">
        <f t="shared" si="278"/>
        <v>0</v>
      </c>
      <c r="BX57" s="67">
        <f t="shared" si="278"/>
        <v>0</v>
      </c>
      <c r="BY57" s="67">
        <f t="shared" si="278"/>
        <v>0</v>
      </c>
      <c r="BZ57" s="67">
        <f t="shared" si="278"/>
        <v>0</v>
      </c>
      <c r="CA57" s="67">
        <f t="shared" si="278"/>
        <v>0</v>
      </c>
      <c r="CB57" s="67">
        <f t="shared" si="278"/>
        <v>0</v>
      </c>
      <c r="CC57" s="67">
        <f t="shared" si="279"/>
        <v>0</v>
      </c>
      <c r="CD57" s="67">
        <f t="shared" si="279"/>
        <v>0</v>
      </c>
      <c r="CE57" s="67">
        <f t="shared" si="279"/>
        <v>0</v>
      </c>
      <c r="CF57" s="67">
        <f t="shared" si="279"/>
        <v>0</v>
      </c>
      <c r="CG57" s="67">
        <f t="shared" si="279"/>
        <v>0</v>
      </c>
      <c r="CH57" s="67">
        <f t="shared" si="279"/>
        <v>0</v>
      </c>
      <c r="CI57" s="67">
        <f t="shared" si="279"/>
        <v>0</v>
      </c>
      <c r="CJ57" s="67">
        <f t="shared" si="279"/>
        <v>0</v>
      </c>
      <c r="CK57" s="67">
        <f t="shared" si="279"/>
        <v>0</v>
      </c>
      <c r="CL57" s="67">
        <f t="shared" si="279"/>
        <v>0</v>
      </c>
      <c r="CM57" s="67">
        <f t="shared" si="280"/>
        <v>0</v>
      </c>
      <c r="CN57" s="67">
        <f t="shared" si="280"/>
        <v>0</v>
      </c>
      <c r="CO57" s="67">
        <f t="shared" si="280"/>
        <v>3460</v>
      </c>
      <c r="CP57" s="67">
        <f t="shared" si="280"/>
        <v>0</v>
      </c>
      <c r="CQ57" s="67">
        <f t="shared" si="280"/>
        <v>0</v>
      </c>
      <c r="CR57" s="67">
        <f t="shared" si="280"/>
        <v>0</v>
      </c>
      <c r="CS57" s="67">
        <f t="shared" si="280"/>
        <v>0</v>
      </c>
      <c r="CT57" s="67">
        <f t="shared" si="280"/>
        <v>0</v>
      </c>
      <c r="CU57" s="67">
        <f t="shared" si="280"/>
        <v>0</v>
      </c>
      <c r="CV57" s="67">
        <f t="shared" si="280"/>
        <v>0</v>
      </c>
      <c r="CW57" s="67">
        <f t="shared" si="281"/>
        <v>0</v>
      </c>
      <c r="CX57" s="67">
        <f t="shared" si="281"/>
        <v>0</v>
      </c>
      <c r="CY57" s="67">
        <f t="shared" si="281"/>
        <v>0</v>
      </c>
      <c r="CZ57" s="67">
        <f t="shared" si="281"/>
        <v>0</v>
      </c>
      <c r="DA57" s="67">
        <f t="shared" si="281"/>
        <v>0</v>
      </c>
      <c r="DB57" s="67">
        <f t="shared" si="281"/>
        <v>0</v>
      </c>
      <c r="DC57" s="67">
        <f t="shared" si="281"/>
        <v>0</v>
      </c>
      <c r="DD57" s="67">
        <f t="shared" si="281"/>
        <v>0</v>
      </c>
      <c r="DE57" s="67">
        <f t="shared" si="281"/>
        <v>0</v>
      </c>
      <c r="DF57" s="67">
        <f t="shared" si="281"/>
        <v>0</v>
      </c>
      <c r="DG57" s="67">
        <f t="shared" si="282"/>
        <v>0</v>
      </c>
      <c r="DH57" s="67">
        <f t="shared" si="282"/>
        <v>0</v>
      </c>
      <c r="DI57" s="67">
        <f t="shared" si="282"/>
        <v>0</v>
      </c>
      <c r="DJ57" s="67">
        <f t="shared" si="282"/>
        <v>0</v>
      </c>
      <c r="DK57" s="67">
        <f t="shared" si="282"/>
        <v>0</v>
      </c>
      <c r="DL57" s="67">
        <f t="shared" si="282"/>
        <v>0</v>
      </c>
      <c r="DM57" s="67">
        <f t="shared" si="282"/>
        <v>0</v>
      </c>
      <c r="DN57" s="67">
        <f t="shared" si="282"/>
        <v>3460</v>
      </c>
      <c r="DO57" s="67">
        <f t="shared" si="282"/>
        <v>0</v>
      </c>
      <c r="DP57" s="67">
        <f t="shared" si="282"/>
        <v>0</v>
      </c>
      <c r="DQ57" s="67">
        <f t="shared" si="283"/>
        <v>0</v>
      </c>
      <c r="DR57" s="67">
        <f t="shared" si="283"/>
        <v>0</v>
      </c>
      <c r="DS57" s="67">
        <f t="shared" si="283"/>
        <v>0</v>
      </c>
      <c r="DT57" s="67">
        <f t="shared" si="283"/>
        <v>0</v>
      </c>
      <c r="DU57" s="67">
        <f t="shared" si="283"/>
        <v>0</v>
      </c>
      <c r="DV57" s="67">
        <f t="shared" si="283"/>
        <v>0</v>
      </c>
      <c r="DW57" s="67">
        <f t="shared" si="283"/>
        <v>0</v>
      </c>
      <c r="DX57" s="67">
        <f t="shared" si="283"/>
        <v>0</v>
      </c>
      <c r="DY57" s="67">
        <f t="shared" si="283"/>
        <v>0</v>
      </c>
      <c r="DZ57" s="67">
        <f t="shared" si="283"/>
        <v>0</v>
      </c>
      <c r="EA57" s="67">
        <f t="shared" si="283"/>
        <v>0</v>
      </c>
      <c r="EB57" s="67">
        <f t="shared" si="283"/>
        <v>0</v>
      </c>
      <c r="EZ57" s="68">
        <f t="shared" si="122"/>
        <v>138.4</v>
      </c>
      <c r="FB57">
        <f t="shared" si="125"/>
        <v>0</v>
      </c>
      <c r="FC57">
        <f t="shared" si="127"/>
        <v>0</v>
      </c>
      <c r="FD57">
        <f t="shared" si="128"/>
        <v>0</v>
      </c>
      <c r="FE57">
        <f t="shared" si="129"/>
        <v>0</v>
      </c>
      <c r="FF57">
        <f t="shared" si="130"/>
        <v>0</v>
      </c>
      <c r="FG57">
        <f t="shared" si="131"/>
        <v>0</v>
      </c>
      <c r="FH57">
        <f t="shared" si="132"/>
        <v>0</v>
      </c>
      <c r="FI57">
        <f t="shared" si="133"/>
        <v>0</v>
      </c>
      <c r="FJ57">
        <f t="shared" si="134"/>
        <v>0</v>
      </c>
      <c r="FK57">
        <f t="shared" si="135"/>
        <v>0</v>
      </c>
      <c r="FL57">
        <f t="shared" si="136"/>
        <v>0</v>
      </c>
      <c r="FM57">
        <f t="shared" si="137"/>
        <v>3460</v>
      </c>
      <c r="FN57">
        <f t="shared" si="138"/>
        <v>0</v>
      </c>
      <c r="FO57">
        <f t="shared" si="139"/>
        <v>0</v>
      </c>
      <c r="FP57">
        <f t="shared" si="140"/>
        <v>0</v>
      </c>
      <c r="FQ57">
        <f t="shared" si="141"/>
        <v>0</v>
      </c>
      <c r="FR57">
        <f t="shared" si="142"/>
        <v>0</v>
      </c>
      <c r="FS57">
        <f t="shared" si="143"/>
        <v>0</v>
      </c>
      <c r="FT57">
        <f t="shared" si="144"/>
        <v>0</v>
      </c>
      <c r="FU57">
        <f t="shared" si="145"/>
        <v>0</v>
      </c>
      <c r="FV57">
        <f t="shared" si="146"/>
        <v>0</v>
      </c>
      <c r="FW57">
        <f t="shared" si="147"/>
        <v>0</v>
      </c>
      <c r="FX57">
        <f t="shared" si="148"/>
        <v>0</v>
      </c>
      <c r="FY57">
        <f t="shared" si="149"/>
        <v>0</v>
      </c>
      <c r="FZ57">
        <f t="shared" si="150"/>
        <v>0</v>
      </c>
      <c r="GA57">
        <f t="shared" si="151"/>
        <v>0</v>
      </c>
      <c r="GB57">
        <f t="shared" si="152"/>
        <v>0</v>
      </c>
      <c r="GC57">
        <f t="shared" si="153"/>
        <v>0</v>
      </c>
      <c r="GD57">
        <f t="shared" si="154"/>
        <v>0</v>
      </c>
      <c r="GE57">
        <f t="shared" si="155"/>
        <v>0</v>
      </c>
      <c r="GF57">
        <f t="shared" si="156"/>
        <v>0</v>
      </c>
      <c r="GG57">
        <f t="shared" si="157"/>
        <v>0</v>
      </c>
      <c r="GH57">
        <f t="shared" si="158"/>
        <v>0</v>
      </c>
      <c r="GI57">
        <f t="shared" si="159"/>
        <v>0</v>
      </c>
      <c r="GJ57">
        <f t="shared" si="160"/>
        <v>0</v>
      </c>
      <c r="GK57">
        <f t="shared" si="161"/>
        <v>0</v>
      </c>
      <c r="GL57">
        <f t="shared" si="162"/>
        <v>3460</v>
      </c>
      <c r="GM57">
        <f t="shared" si="163"/>
        <v>0</v>
      </c>
      <c r="GN57">
        <f t="shared" si="164"/>
        <v>0</v>
      </c>
      <c r="GO57">
        <f t="shared" si="165"/>
        <v>0</v>
      </c>
      <c r="GP57">
        <f t="shared" si="166"/>
        <v>0</v>
      </c>
      <c r="GQ57">
        <f t="shared" si="167"/>
        <v>0</v>
      </c>
      <c r="GR57">
        <f t="shared" si="168"/>
        <v>0</v>
      </c>
      <c r="GS57">
        <f t="shared" si="169"/>
        <v>0</v>
      </c>
      <c r="GT57">
        <f t="shared" si="170"/>
        <v>0</v>
      </c>
      <c r="GU57">
        <f t="shared" si="171"/>
        <v>0</v>
      </c>
      <c r="GV57">
        <f t="shared" si="172"/>
        <v>0</v>
      </c>
      <c r="GW57">
        <f t="shared" si="173"/>
        <v>0</v>
      </c>
      <c r="GX57">
        <f t="shared" si="174"/>
        <v>0</v>
      </c>
      <c r="GY57">
        <f t="shared" si="175"/>
        <v>0</v>
      </c>
      <c r="GZ57">
        <f t="shared" si="176"/>
        <v>0</v>
      </c>
      <c r="HA57">
        <f t="shared" si="177"/>
        <v>0</v>
      </c>
      <c r="HB57">
        <f t="shared" si="178"/>
        <v>0</v>
      </c>
      <c r="HC57">
        <f t="shared" si="179"/>
        <v>0</v>
      </c>
      <c r="HD57">
        <f t="shared" si="180"/>
        <v>0</v>
      </c>
      <c r="HE57">
        <f t="shared" si="181"/>
        <v>0</v>
      </c>
      <c r="HF57">
        <f t="shared" si="182"/>
        <v>0</v>
      </c>
      <c r="HG57">
        <f t="shared" si="183"/>
        <v>0</v>
      </c>
      <c r="HH57">
        <f t="shared" si="184"/>
        <v>0</v>
      </c>
      <c r="HI57">
        <f t="shared" si="185"/>
        <v>0</v>
      </c>
      <c r="HJ57">
        <f t="shared" si="186"/>
        <v>0</v>
      </c>
      <c r="HK57">
        <f t="shared" si="187"/>
        <v>3460</v>
      </c>
      <c r="HL57">
        <f t="shared" si="188"/>
        <v>0</v>
      </c>
      <c r="HM57">
        <f t="shared" si="189"/>
        <v>0</v>
      </c>
      <c r="HN57">
        <f t="shared" si="126"/>
        <v>0</v>
      </c>
      <c r="HO57">
        <f t="shared" si="223"/>
        <v>0</v>
      </c>
      <c r="HP57">
        <f t="shared" si="224"/>
        <v>0</v>
      </c>
      <c r="HQ57">
        <f t="shared" si="225"/>
        <v>0</v>
      </c>
      <c r="HR57">
        <f t="shared" si="190"/>
        <v>0</v>
      </c>
      <c r="HS57">
        <f t="shared" si="191"/>
        <v>0</v>
      </c>
      <c r="HT57">
        <f t="shared" si="192"/>
        <v>0</v>
      </c>
      <c r="HU57">
        <f t="shared" si="193"/>
        <v>0</v>
      </c>
      <c r="HV57">
        <f t="shared" si="194"/>
        <v>0</v>
      </c>
      <c r="HW57">
        <f t="shared" si="195"/>
        <v>0</v>
      </c>
      <c r="HX57">
        <f t="shared" si="196"/>
        <v>0</v>
      </c>
      <c r="HY57">
        <f t="shared" si="197"/>
        <v>0</v>
      </c>
      <c r="HZ57">
        <f t="shared" si="198"/>
        <v>0</v>
      </c>
      <c r="IA57">
        <f t="shared" si="199"/>
        <v>0</v>
      </c>
      <c r="IB57">
        <f t="shared" si="200"/>
        <v>0</v>
      </c>
      <c r="IC57">
        <f t="shared" si="201"/>
        <v>0</v>
      </c>
      <c r="ID57">
        <f t="shared" si="202"/>
        <v>0</v>
      </c>
      <c r="IE57">
        <f t="shared" si="203"/>
        <v>0</v>
      </c>
      <c r="IF57">
        <f t="shared" si="204"/>
        <v>0</v>
      </c>
      <c r="IG57">
        <f t="shared" si="205"/>
        <v>0</v>
      </c>
      <c r="IH57">
        <f t="shared" si="206"/>
        <v>0</v>
      </c>
      <c r="II57">
        <f t="shared" si="207"/>
        <v>0</v>
      </c>
      <c r="IJ57">
        <f t="shared" si="208"/>
        <v>3460</v>
      </c>
      <c r="IK57">
        <f t="shared" si="209"/>
        <v>0</v>
      </c>
      <c r="IL57">
        <f t="shared" si="210"/>
        <v>0</v>
      </c>
      <c r="IM57">
        <f t="shared" si="211"/>
        <v>0</v>
      </c>
      <c r="IN57">
        <f t="shared" si="212"/>
        <v>0</v>
      </c>
      <c r="IO57">
        <f t="shared" si="213"/>
        <v>0</v>
      </c>
      <c r="IP57">
        <f t="shared" si="214"/>
        <v>0</v>
      </c>
      <c r="IQ57">
        <f t="shared" si="215"/>
        <v>0</v>
      </c>
      <c r="IR57">
        <f t="shared" si="216"/>
        <v>0</v>
      </c>
      <c r="IS57">
        <f t="shared" si="217"/>
        <v>0</v>
      </c>
      <c r="IT57">
        <f t="shared" si="218"/>
        <v>0</v>
      </c>
      <c r="IU57">
        <f t="shared" si="219"/>
        <v>0</v>
      </c>
      <c r="IV57">
        <f t="shared" si="220"/>
        <v>0</v>
      </c>
      <c r="IW57">
        <f t="shared" si="221"/>
        <v>0</v>
      </c>
      <c r="IX57">
        <f t="shared" si="222"/>
        <v>0</v>
      </c>
    </row>
    <row r="58" spans="1:258" x14ac:dyDescent="0.2">
      <c r="A58" t="s">
        <v>23</v>
      </c>
      <c r="B58" t="s">
        <v>2</v>
      </c>
      <c r="C58" t="s">
        <v>114</v>
      </c>
      <c r="D58" s="6">
        <v>24346</v>
      </c>
      <c r="E58" t="s">
        <v>382</v>
      </c>
      <c r="F58" s="6">
        <v>2</v>
      </c>
      <c r="G58" s="6" t="s">
        <v>25</v>
      </c>
      <c r="H58" s="6"/>
      <c r="I58" s="6"/>
      <c r="J58" s="6">
        <v>2028</v>
      </c>
      <c r="K58" s="6">
        <v>25</v>
      </c>
      <c r="L58" s="6">
        <v>1730</v>
      </c>
      <c r="M58" s="6">
        <f t="shared" si="260"/>
        <v>3460</v>
      </c>
      <c r="N58" s="10">
        <f t="shared" si="261"/>
        <v>138.4</v>
      </c>
      <c r="P58" t="s">
        <v>227</v>
      </c>
      <c r="Q58" t="s">
        <v>150</v>
      </c>
      <c r="R58" s="67">
        <f t="shared" si="273"/>
        <v>0</v>
      </c>
      <c r="S58" s="67">
        <f t="shared" si="273"/>
        <v>0</v>
      </c>
      <c r="T58" s="67">
        <f t="shared" si="273"/>
        <v>0</v>
      </c>
      <c r="U58" s="67">
        <f t="shared" si="273"/>
        <v>0</v>
      </c>
      <c r="V58" s="67">
        <f t="shared" si="273"/>
        <v>0</v>
      </c>
      <c r="W58" s="67">
        <f t="shared" si="273"/>
        <v>0</v>
      </c>
      <c r="X58" s="67">
        <f t="shared" si="273"/>
        <v>0</v>
      </c>
      <c r="Y58" s="67">
        <f t="shared" si="273"/>
        <v>0</v>
      </c>
      <c r="Z58" s="67">
        <f t="shared" si="273"/>
        <v>0</v>
      </c>
      <c r="AA58" s="67">
        <f t="shared" si="273"/>
        <v>0</v>
      </c>
      <c r="AB58" s="67">
        <f t="shared" si="274"/>
        <v>0</v>
      </c>
      <c r="AC58" s="67">
        <f t="shared" si="274"/>
        <v>0</v>
      </c>
      <c r="AD58" s="67">
        <f t="shared" si="274"/>
        <v>0</v>
      </c>
      <c r="AE58" s="67">
        <f t="shared" si="274"/>
        <v>0</v>
      </c>
      <c r="AF58" s="67">
        <f t="shared" si="274"/>
        <v>0</v>
      </c>
      <c r="AG58" s="67">
        <f t="shared" si="274"/>
        <v>0</v>
      </c>
      <c r="AH58" s="67">
        <f t="shared" si="274"/>
        <v>0</v>
      </c>
      <c r="AI58" s="67">
        <f t="shared" si="274"/>
        <v>0</v>
      </c>
      <c r="AJ58" s="67">
        <f t="shared" si="274"/>
        <v>0</v>
      </c>
      <c r="AK58" s="67">
        <f t="shared" si="274"/>
        <v>0</v>
      </c>
      <c r="AL58" s="67">
        <f t="shared" si="275"/>
        <v>0</v>
      </c>
      <c r="AM58" s="67">
        <f t="shared" si="275"/>
        <v>0</v>
      </c>
      <c r="AN58" s="67">
        <f t="shared" si="275"/>
        <v>0</v>
      </c>
      <c r="AO58" s="67">
        <f t="shared" si="275"/>
        <v>0</v>
      </c>
      <c r="AP58" s="67">
        <f t="shared" si="275"/>
        <v>0</v>
      </c>
      <c r="AQ58" s="67">
        <f t="shared" si="275"/>
        <v>3460</v>
      </c>
      <c r="AR58" s="67">
        <f t="shared" si="275"/>
        <v>0</v>
      </c>
      <c r="AS58" s="67">
        <f t="shared" si="275"/>
        <v>0</v>
      </c>
      <c r="AT58" s="67">
        <f t="shared" si="275"/>
        <v>0</v>
      </c>
      <c r="AU58" s="67">
        <f t="shared" si="275"/>
        <v>0</v>
      </c>
      <c r="AV58" s="67">
        <f t="shared" si="276"/>
        <v>0</v>
      </c>
      <c r="AW58" s="67">
        <f t="shared" si="276"/>
        <v>0</v>
      </c>
      <c r="AX58" s="67">
        <f t="shared" si="276"/>
        <v>0</v>
      </c>
      <c r="AY58" s="67">
        <f t="shared" si="276"/>
        <v>0</v>
      </c>
      <c r="AZ58" s="67">
        <f t="shared" si="276"/>
        <v>0</v>
      </c>
      <c r="BA58" s="67">
        <f t="shared" si="276"/>
        <v>0</v>
      </c>
      <c r="BB58" s="67">
        <f t="shared" si="276"/>
        <v>0</v>
      </c>
      <c r="BC58" s="67">
        <f t="shared" si="276"/>
        <v>0</v>
      </c>
      <c r="BD58" s="67">
        <f t="shared" si="276"/>
        <v>0</v>
      </c>
      <c r="BE58" s="67">
        <f t="shared" si="276"/>
        <v>0</v>
      </c>
      <c r="BF58" s="67">
        <f t="shared" si="277"/>
        <v>0</v>
      </c>
      <c r="BG58" s="67">
        <f t="shared" si="277"/>
        <v>0</v>
      </c>
      <c r="BH58" s="67">
        <f t="shared" si="277"/>
        <v>0</v>
      </c>
      <c r="BI58" s="67">
        <f t="shared" si="277"/>
        <v>0</v>
      </c>
      <c r="BJ58" s="67">
        <f t="shared" si="277"/>
        <v>0</v>
      </c>
      <c r="BK58" s="67">
        <f t="shared" si="277"/>
        <v>0</v>
      </c>
      <c r="BL58" s="67">
        <f t="shared" si="277"/>
        <v>0</v>
      </c>
      <c r="BM58" s="67">
        <f t="shared" si="277"/>
        <v>0</v>
      </c>
      <c r="BN58" s="67">
        <f t="shared" si="277"/>
        <v>0</v>
      </c>
      <c r="BO58" s="67">
        <f t="shared" si="277"/>
        <v>0</v>
      </c>
      <c r="BP58" s="67">
        <f t="shared" si="277"/>
        <v>3460</v>
      </c>
      <c r="BQ58" s="67">
        <f t="shared" si="277"/>
        <v>0</v>
      </c>
      <c r="BR58" s="67">
        <f t="shared" si="277"/>
        <v>0</v>
      </c>
      <c r="BS58" s="67">
        <f t="shared" si="278"/>
        <v>0</v>
      </c>
      <c r="BT58" s="67">
        <f t="shared" si="278"/>
        <v>0</v>
      </c>
      <c r="BU58" s="67">
        <f t="shared" si="278"/>
        <v>0</v>
      </c>
      <c r="BV58" s="67">
        <f t="shared" si="278"/>
        <v>0</v>
      </c>
      <c r="BW58" s="67">
        <f t="shared" si="278"/>
        <v>0</v>
      </c>
      <c r="BX58" s="67">
        <f t="shared" si="278"/>
        <v>0</v>
      </c>
      <c r="BY58" s="67">
        <f t="shared" si="278"/>
        <v>0</v>
      </c>
      <c r="BZ58" s="67">
        <f t="shared" si="278"/>
        <v>0</v>
      </c>
      <c r="CA58" s="67">
        <f t="shared" si="278"/>
        <v>0</v>
      </c>
      <c r="CB58" s="67">
        <f t="shared" si="278"/>
        <v>0</v>
      </c>
      <c r="CC58" s="67">
        <f t="shared" si="279"/>
        <v>0</v>
      </c>
      <c r="CD58" s="67">
        <f t="shared" si="279"/>
        <v>0</v>
      </c>
      <c r="CE58" s="67">
        <f t="shared" si="279"/>
        <v>0</v>
      </c>
      <c r="CF58" s="67">
        <f t="shared" si="279"/>
        <v>0</v>
      </c>
      <c r="CG58" s="67">
        <f t="shared" si="279"/>
        <v>0</v>
      </c>
      <c r="CH58" s="67">
        <f t="shared" si="279"/>
        <v>0</v>
      </c>
      <c r="CI58" s="67">
        <f t="shared" si="279"/>
        <v>0</v>
      </c>
      <c r="CJ58" s="67">
        <f t="shared" si="279"/>
        <v>0</v>
      </c>
      <c r="CK58" s="67">
        <f t="shared" si="279"/>
        <v>0</v>
      </c>
      <c r="CL58" s="67">
        <f t="shared" si="279"/>
        <v>0</v>
      </c>
      <c r="CM58" s="67">
        <f t="shared" si="280"/>
        <v>0</v>
      </c>
      <c r="CN58" s="67">
        <f t="shared" si="280"/>
        <v>0</v>
      </c>
      <c r="CO58" s="67">
        <f t="shared" si="280"/>
        <v>3460</v>
      </c>
      <c r="CP58" s="67">
        <f t="shared" si="280"/>
        <v>0</v>
      </c>
      <c r="CQ58" s="67">
        <f t="shared" si="280"/>
        <v>0</v>
      </c>
      <c r="CR58" s="67">
        <f t="shared" si="280"/>
        <v>0</v>
      </c>
      <c r="CS58" s="67">
        <f t="shared" si="280"/>
        <v>0</v>
      </c>
      <c r="CT58" s="67">
        <f t="shared" si="280"/>
        <v>0</v>
      </c>
      <c r="CU58" s="67">
        <f t="shared" si="280"/>
        <v>0</v>
      </c>
      <c r="CV58" s="67">
        <f t="shared" si="280"/>
        <v>0</v>
      </c>
      <c r="CW58" s="67">
        <f t="shared" si="281"/>
        <v>0</v>
      </c>
      <c r="CX58" s="67">
        <f t="shared" si="281"/>
        <v>0</v>
      </c>
      <c r="CY58" s="67">
        <f t="shared" si="281"/>
        <v>0</v>
      </c>
      <c r="CZ58" s="67">
        <f t="shared" si="281"/>
        <v>0</v>
      </c>
      <c r="DA58" s="67">
        <f t="shared" si="281"/>
        <v>0</v>
      </c>
      <c r="DB58" s="67">
        <f t="shared" si="281"/>
        <v>0</v>
      </c>
      <c r="DC58" s="67">
        <f t="shared" si="281"/>
        <v>0</v>
      </c>
      <c r="DD58" s="67">
        <f t="shared" si="281"/>
        <v>0</v>
      </c>
      <c r="DE58" s="67">
        <f t="shared" si="281"/>
        <v>0</v>
      </c>
      <c r="DF58" s="67">
        <f t="shared" si="281"/>
        <v>0</v>
      </c>
      <c r="DG58" s="67">
        <f t="shared" si="282"/>
        <v>0</v>
      </c>
      <c r="DH58" s="67">
        <f t="shared" si="282"/>
        <v>0</v>
      </c>
      <c r="DI58" s="67">
        <f t="shared" si="282"/>
        <v>0</v>
      </c>
      <c r="DJ58" s="67">
        <f t="shared" si="282"/>
        <v>0</v>
      </c>
      <c r="DK58" s="67">
        <f t="shared" si="282"/>
        <v>0</v>
      </c>
      <c r="DL58" s="67">
        <f t="shared" si="282"/>
        <v>0</v>
      </c>
      <c r="DM58" s="67">
        <f t="shared" si="282"/>
        <v>0</v>
      </c>
      <c r="DN58" s="67">
        <f t="shared" si="282"/>
        <v>3460</v>
      </c>
      <c r="DO58" s="67">
        <f t="shared" si="282"/>
        <v>0</v>
      </c>
      <c r="DP58" s="67">
        <f t="shared" si="282"/>
        <v>0</v>
      </c>
      <c r="DQ58" s="67">
        <f t="shared" si="283"/>
        <v>0</v>
      </c>
      <c r="DR58" s="67">
        <f t="shared" si="283"/>
        <v>0</v>
      </c>
      <c r="DS58" s="67">
        <f t="shared" si="283"/>
        <v>0</v>
      </c>
      <c r="DT58" s="67">
        <f t="shared" si="283"/>
        <v>0</v>
      </c>
      <c r="DU58" s="67">
        <f t="shared" si="283"/>
        <v>0</v>
      </c>
      <c r="DV58" s="67">
        <f t="shared" si="283"/>
        <v>0</v>
      </c>
      <c r="DW58" s="67">
        <f t="shared" si="283"/>
        <v>0</v>
      </c>
      <c r="DX58" s="67">
        <f t="shared" si="283"/>
        <v>0</v>
      </c>
      <c r="DY58" s="67">
        <f t="shared" si="283"/>
        <v>0</v>
      </c>
      <c r="DZ58" s="67">
        <f t="shared" si="283"/>
        <v>0</v>
      </c>
      <c r="EA58" s="67">
        <f t="shared" si="283"/>
        <v>0</v>
      </c>
      <c r="EB58" s="67">
        <f t="shared" si="283"/>
        <v>0</v>
      </c>
      <c r="EZ58" s="68">
        <f t="shared" si="122"/>
        <v>138.4</v>
      </c>
      <c r="FB58">
        <f t="shared" si="125"/>
        <v>0</v>
      </c>
      <c r="FC58">
        <f t="shared" si="127"/>
        <v>0</v>
      </c>
      <c r="FD58">
        <f t="shared" si="128"/>
        <v>0</v>
      </c>
      <c r="FE58">
        <f t="shared" si="129"/>
        <v>0</v>
      </c>
      <c r="FF58">
        <f t="shared" si="130"/>
        <v>0</v>
      </c>
      <c r="FG58">
        <f t="shared" si="131"/>
        <v>0</v>
      </c>
      <c r="FH58">
        <f t="shared" si="132"/>
        <v>0</v>
      </c>
      <c r="FI58">
        <f t="shared" si="133"/>
        <v>0</v>
      </c>
      <c r="FJ58">
        <f t="shared" si="134"/>
        <v>0</v>
      </c>
      <c r="FK58">
        <f t="shared" si="135"/>
        <v>0</v>
      </c>
      <c r="FL58">
        <f t="shared" si="136"/>
        <v>0</v>
      </c>
      <c r="FM58">
        <f t="shared" si="137"/>
        <v>3460</v>
      </c>
      <c r="FN58">
        <f t="shared" si="138"/>
        <v>0</v>
      </c>
      <c r="FO58">
        <f t="shared" si="139"/>
        <v>0</v>
      </c>
      <c r="FP58">
        <f t="shared" si="140"/>
        <v>0</v>
      </c>
      <c r="FQ58">
        <f t="shared" si="141"/>
        <v>0</v>
      </c>
      <c r="FR58">
        <f t="shared" si="142"/>
        <v>0</v>
      </c>
      <c r="FS58">
        <f t="shared" si="143"/>
        <v>0</v>
      </c>
      <c r="FT58">
        <f t="shared" si="144"/>
        <v>0</v>
      </c>
      <c r="FU58">
        <f t="shared" si="145"/>
        <v>0</v>
      </c>
      <c r="FV58">
        <f t="shared" si="146"/>
        <v>0</v>
      </c>
      <c r="FW58">
        <f t="shared" si="147"/>
        <v>0</v>
      </c>
      <c r="FX58">
        <f t="shared" si="148"/>
        <v>0</v>
      </c>
      <c r="FY58">
        <f t="shared" si="149"/>
        <v>0</v>
      </c>
      <c r="FZ58">
        <f t="shared" si="150"/>
        <v>0</v>
      </c>
      <c r="GA58">
        <f t="shared" si="151"/>
        <v>0</v>
      </c>
      <c r="GB58">
        <f t="shared" si="152"/>
        <v>0</v>
      </c>
      <c r="GC58">
        <f t="shared" si="153"/>
        <v>0</v>
      </c>
      <c r="GD58">
        <f t="shared" si="154"/>
        <v>0</v>
      </c>
      <c r="GE58">
        <f t="shared" si="155"/>
        <v>0</v>
      </c>
      <c r="GF58">
        <f t="shared" si="156"/>
        <v>0</v>
      </c>
      <c r="GG58">
        <f t="shared" si="157"/>
        <v>0</v>
      </c>
      <c r="GH58">
        <f t="shared" si="158"/>
        <v>0</v>
      </c>
      <c r="GI58">
        <f t="shared" si="159"/>
        <v>0</v>
      </c>
      <c r="GJ58">
        <f t="shared" si="160"/>
        <v>0</v>
      </c>
      <c r="GK58">
        <f t="shared" si="161"/>
        <v>0</v>
      </c>
      <c r="GL58">
        <f t="shared" si="162"/>
        <v>3460</v>
      </c>
      <c r="GM58">
        <f t="shared" si="163"/>
        <v>0</v>
      </c>
      <c r="GN58">
        <f t="shared" si="164"/>
        <v>0</v>
      </c>
      <c r="GO58">
        <f t="shared" si="165"/>
        <v>0</v>
      </c>
      <c r="GP58">
        <f t="shared" si="166"/>
        <v>0</v>
      </c>
      <c r="GQ58">
        <f t="shared" si="167"/>
        <v>0</v>
      </c>
      <c r="GR58">
        <f t="shared" si="168"/>
        <v>0</v>
      </c>
      <c r="GS58">
        <f t="shared" si="169"/>
        <v>0</v>
      </c>
      <c r="GT58">
        <f t="shared" si="170"/>
        <v>0</v>
      </c>
      <c r="GU58">
        <f t="shared" si="171"/>
        <v>0</v>
      </c>
      <c r="GV58">
        <f t="shared" si="172"/>
        <v>0</v>
      </c>
      <c r="GW58">
        <f t="shared" si="173"/>
        <v>0</v>
      </c>
      <c r="GX58">
        <f t="shared" si="174"/>
        <v>0</v>
      </c>
      <c r="GY58">
        <f t="shared" si="175"/>
        <v>0</v>
      </c>
      <c r="GZ58">
        <f t="shared" si="176"/>
        <v>0</v>
      </c>
      <c r="HA58">
        <f t="shared" si="177"/>
        <v>0</v>
      </c>
      <c r="HB58">
        <f t="shared" si="178"/>
        <v>0</v>
      </c>
      <c r="HC58">
        <f t="shared" si="179"/>
        <v>0</v>
      </c>
      <c r="HD58">
        <f t="shared" si="180"/>
        <v>0</v>
      </c>
      <c r="HE58">
        <f t="shared" si="181"/>
        <v>0</v>
      </c>
      <c r="HF58">
        <f t="shared" si="182"/>
        <v>0</v>
      </c>
      <c r="HG58">
        <f t="shared" si="183"/>
        <v>0</v>
      </c>
      <c r="HH58">
        <f t="shared" si="184"/>
        <v>0</v>
      </c>
      <c r="HI58">
        <f t="shared" si="185"/>
        <v>0</v>
      </c>
      <c r="HJ58">
        <f t="shared" si="186"/>
        <v>0</v>
      </c>
      <c r="HK58">
        <f t="shared" si="187"/>
        <v>3460</v>
      </c>
      <c r="HL58">
        <f t="shared" si="188"/>
        <v>0</v>
      </c>
      <c r="HM58">
        <f t="shared" si="189"/>
        <v>0</v>
      </c>
      <c r="HN58">
        <f t="shared" si="126"/>
        <v>0</v>
      </c>
      <c r="HO58">
        <f t="shared" si="223"/>
        <v>0</v>
      </c>
      <c r="HP58">
        <f t="shared" si="224"/>
        <v>0</v>
      </c>
      <c r="HQ58">
        <f t="shared" si="225"/>
        <v>0</v>
      </c>
      <c r="HR58">
        <f t="shared" si="190"/>
        <v>0</v>
      </c>
      <c r="HS58">
        <f t="shared" si="191"/>
        <v>0</v>
      </c>
      <c r="HT58">
        <f t="shared" si="192"/>
        <v>0</v>
      </c>
      <c r="HU58">
        <f t="shared" si="193"/>
        <v>0</v>
      </c>
      <c r="HV58">
        <f t="shared" si="194"/>
        <v>0</v>
      </c>
      <c r="HW58">
        <f t="shared" si="195"/>
        <v>0</v>
      </c>
      <c r="HX58">
        <f t="shared" si="196"/>
        <v>0</v>
      </c>
      <c r="HY58">
        <f t="shared" si="197"/>
        <v>0</v>
      </c>
      <c r="HZ58">
        <f t="shared" si="198"/>
        <v>0</v>
      </c>
      <c r="IA58">
        <f t="shared" si="199"/>
        <v>0</v>
      </c>
      <c r="IB58">
        <f t="shared" si="200"/>
        <v>0</v>
      </c>
      <c r="IC58">
        <f t="shared" si="201"/>
        <v>0</v>
      </c>
      <c r="ID58">
        <f t="shared" si="202"/>
        <v>0</v>
      </c>
      <c r="IE58">
        <f t="shared" si="203"/>
        <v>0</v>
      </c>
      <c r="IF58">
        <f t="shared" si="204"/>
        <v>0</v>
      </c>
      <c r="IG58">
        <f t="shared" si="205"/>
        <v>0</v>
      </c>
      <c r="IH58">
        <f t="shared" si="206"/>
        <v>0</v>
      </c>
      <c r="II58">
        <f t="shared" si="207"/>
        <v>0</v>
      </c>
      <c r="IJ58">
        <f t="shared" si="208"/>
        <v>3460</v>
      </c>
      <c r="IK58">
        <f t="shared" si="209"/>
        <v>0</v>
      </c>
      <c r="IL58">
        <f t="shared" si="210"/>
        <v>0</v>
      </c>
      <c r="IM58">
        <f t="shared" si="211"/>
        <v>0</v>
      </c>
      <c r="IN58">
        <f t="shared" si="212"/>
        <v>0</v>
      </c>
      <c r="IO58">
        <f t="shared" si="213"/>
        <v>0</v>
      </c>
      <c r="IP58">
        <f t="shared" si="214"/>
        <v>0</v>
      </c>
      <c r="IQ58">
        <f t="shared" si="215"/>
        <v>0</v>
      </c>
      <c r="IR58">
        <f t="shared" si="216"/>
        <v>0</v>
      </c>
      <c r="IS58">
        <f t="shared" si="217"/>
        <v>0</v>
      </c>
      <c r="IT58">
        <f t="shared" si="218"/>
        <v>0</v>
      </c>
      <c r="IU58">
        <f t="shared" si="219"/>
        <v>0</v>
      </c>
      <c r="IV58">
        <f t="shared" si="220"/>
        <v>0</v>
      </c>
      <c r="IW58">
        <f t="shared" si="221"/>
        <v>0</v>
      </c>
      <c r="IX58">
        <f t="shared" si="222"/>
        <v>0</v>
      </c>
    </row>
    <row r="59" spans="1:258" x14ac:dyDescent="0.2">
      <c r="A59" t="s">
        <v>24</v>
      </c>
      <c r="B59" t="s">
        <v>2</v>
      </c>
      <c r="C59" t="s">
        <v>114</v>
      </c>
      <c r="D59" s="6">
        <v>24346</v>
      </c>
      <c r="E59" t="s">
        <v>382</v>
      </c>
      <c r="F59" s="6">
        <v>2</v>
      </c>
      <c r="G59" s="6" t="s">
        <v>25</v>
      </c>
      <c r="H59" s="6"/>
      <c r="I59" s="6"/>
      <c r="J59" s="6">
        <v>2028</v>
      </c>
      <c r="K59" s="6">
        <v>25</v>
      </c>
      <c r="L59" s="6">
        <v>1730</v>
      </c>
      <c r="M59" s="6">
        <f t="shared" si="260"/>
        <v>3460</v>
      </c>
      <c r="N59" s="10">
        <f t="shared" si="261"/>
        <v>138.4</v>
      </c>
      <c r="P59" t="s">
        <v>227</v>
      </c>
      <c r="Q59" t="s">
        <v>150</v>
      </c>
      <c r="R59" s="67">
        <f t="shared" si="273"/>
        <v>0</v>
      </c>
      <c r="S59" s="67">
        <f t="shared" si="273"/>
        <v>0</v>
      </c>
      <c r="T59" s="67">
        <f t="shared" si="273"/>
        <v>0</v>
      </c>
      <c r="U59" s="67">
        <f t="shared" si="273"/>
        <v>0</v>
      </c>
      <c r="V59" s="67">
        <f t="shared" si="273"/>
        <v>0</v>
      </c>
      <c r="W59" s="67">
        <f t="shared" si="273"/>
        <v>0</v>
      </c>
      <c r="X59" s="67">
        <f t="shared" si="273"/>
        <v>0</v>
      </c>
      <c r="Y59" s="67">
        <f t="shared" si="273"/>
        <v>0</v>
      </c>
      <c r="Z59" s="67">
        <f t="shared" si="273"/>
        <v>0</v>
      </c>
      <c r="AA59" s="67">
        <f t="shared" si="273"/>
        <v>0</v>
      </c>
      <c r="AB59" s="67">
        <f t="shared" si="274"/>
        <v>0</v>
      </c>
      <c r="AC59" s="67">
        <f t="shared" si="274"/>
        <v>0</v>
      </c>
      <c r="AD59" s="67">
        <f t="shared" si="274"/>
        <v>0</v>
      </c>
      <c r="AE59" s="67">
        <f t="shared" si="274"/>
        <v>0</v>
      </c>
      <c r="AF59" s="67">
        <f t="shared" si="274"/>
        <v>0</v>
      </c>
      <c r="AG59" s="67">
        <f t="shared" si="274"/>
        <v>0</v>
      </c>
      <c r="AH59" s="67">
        <f t="shared" si="274"/>
        <v>0</v>
      </c>
      <c r="AI59" s="67">
        <f t="shared" si="274"/>
        <v>0</v>
      </c>
      <c r="AJ59" s="67">
        <f t="shared" si="274"/>
        <v>0</v>
      </c>
      <c r="AK59" s="67">
        <f t="shared" si="274"/>
        <v>0</v>
      </c>
      <c r="AL59" s="67">
        <f t="shared" si="275"/>
        <v>0</v>
      </c>
      <c r="AM59" s="67">
        <f t="shared" si="275"/>
        <v>0</v>
      </c>
      <c r="AN59" s="67">
        <f t="shared" si="275"/>
        <v>0</v>
      </c>
      <c r="AO59" s="67">
        <f t="shared" si="275"/>
        <v>0</v>
      </c>
      <c r="AP59" s="67">
        <f t="shared" si="275"/>
        <v>0</v>
      </c>
      <c r="AQ59" s="67">
        <f t="shared" si="275"/>
        <v>3460</v>
      </c>
      <c r="AR59" s="67">
        <f t="shared" si="275"/>
        <v>0</v>
      </c>
      <c r="AS59" s="67">
        <f t="shared" si="275"/>
        <v>0</v>
      </c>
      <c r="AT59" s="67">
        <f t="shared" si="275"/>
        <v>0</v>
      </c>
      <c r="AU59" s="67">
        <f t="shared" si="275"/>
        <v>0</v>
      </c>
      <c r="AV59" s="67">
        <f t="shared" si="276"/>
        <v>0</v>
      </c>
      <c r="AW59" s="67">
        <f t="shared" si="276"/>
        <v>0</v>
      </c>
      <c r="AX59" s="67">
        <f t="shared" si="276"/>
        <v>0</v>
      </c>
      <c r="AY59" s="67">
        <f t="shared" si="276"/>
        <v>0</v>
      </c>
      <c r="AZ59" s="67">
        <f t="shared" si="276"/>
        <v>0</v>
      </c>
      <c r="BA59" s="67">
        <f t="shared" si="276"/>
        <v>0</v>
      </c>
      <c r="BB59" s="67">
        <f t="shared" si="276"/>
        <v>0</v>
      </c>
      <c r="BC59" s="67">
        <f t="shared" si="276"/>
        <v>0</v>
      </c>
      <c r="BD59" s="67">
        <f t="shared" si="276"/>
        <v>0</v>
      </c>
      <c r="BE59" s="67">
        <f t="shared" si="276"/>
        <v>0</v>
      </c>
      <c r="BF59" s="67">
        <f t="shared" si="277"/>
        <v>0</v>
      </c>
      <c r="BG59" s="67">
        <f t="shared" si="277"/>
        <v>0</v>
      </c>
      <c r="BH59" s="67">
        <f t="shared" si="277"/>
        <v>0</v>
      </c>
      <c r="BI59" s="67">
        <f t="shared" si="277"/>
        <v>0</v>
      </c>
      <c r="BJ59" s="67">
        <f t="shared" si="277"/>
        <v>0</v>
      </c>
      <c r="BK59" s="67">
        <f t="shared" si="277"/>
        <v>0</v>
      </c>
      <c r="BL59" s="67">
        <f t="shared" si="277"/>
        <v>0</v>
      </c>
      <c r="BM59" s="67">
        <f t="shared" si="277"/>
        <v>0</v>
      </c>
      <c r="BN59" s="67">
        <f t="shared" si="277"/>
        <v>0</v>
      </c>
      <c r="BO59" s="67">
        <f t="shared" si="277"/>
        <v>0</v>
      </c>
      <c r="BP59" s="67">
        <f t="shared" si="277"/>
        <v>3460</v>
      </c>
      <c r="BQ59" s="67">
        <f t="shared" si="277"/>
        <v>0</v>
      </c>
      <c r="BR59" s="67">
        <f t="shared" si="277"/>
        <v>0</v>
      </c>
      <c r="BS59" s="67">
        <f t="shared" si="278"/>
        <v>0</v>
      </c>
      <c r="BT59" s="67">
        <f t="shared" si="278"/>
        <v>0</v>
      </c>
      <c r="BU59" s="67">
        <f t="shared" si="278"/>
        <v>0</v>
      </c>
      <c r="BV59" s="67">
        <f t="shared" si="278"/>
        <v>0</v>
      </c>
      <c r="BW59" s="67">
        <f t="shared" si="278"/>
        <v>0</v>
      </c>
      <c r="BX59" s="67">
        <f t="shared" si="278"/>
        <v>0</v>
      </c>
      <c r="BY59" s="67">
        <f t="shared" si="278"/>
        <v>0</v>
      </c>
      <c r="BZ59" s="67">
        <f t="shared" si="278"/>
        <v>0</v>
      </c>
      <c r="CA59" s="67">
        <f t="shared" si="278"/>
        <v>0</v>
      </c>
      <c r="CB59" s="67">
        <f t="shared" si="278"/>
        <v>0</v>
      </c>
      <c r="CC59" s="67">
        <f t="shared" si="279"/>
        <v>0</v>
      </c>
      <c r="CD59" s="67">
        <f t="shared" si="279"/>
        <v>0</v>
      </c>
      <c r="CE59" s="67">
        <f t="shared" si="279"/>
        <v>0</v>
      </c>
      <c r="CF59" s="67">
        <f t="shared" si="279"/>
        <v>0</v>
      </c>
      <c r="CG59" s="67">
        <f t="shared" si="279"/>
        <v>0</v>
      </c>
      <c r="CH59" s="67">
        <f t="shared" si="279"/>
        <v>0</v>
      </c>
      <c r="CI59" s="67">
        <f t="shared" si="279"/>
        <v>0</v>
      </c>
      <c r="CJ59" s="67">
        <f t="shared" si="279"/>
        <v>0</v>
      </c>
      <c r="CK59" s="67">
        <f t="shared" si="279"/>
        <v>0</v>
      </c>
      <c r="CL59" s="67">
        <f t="shared" si="279"/>
        <v>0</v>
      </c>
      <c r="CM59" s="67">
        <f t="shared" si="280"/>
        <v>0</v>
      </c>
      <c r="CN59" s="67">
        <f t="shared" si="280"/>
        <v>0</v>
      </c>
      <c r="CO59" s="67">
        <f t="shared" si="280"/>
        <v>3460</v>
      </c>
      <c r="CP59" s="67">
        <f t="shared" si="280"/>
        <v>0</v>
      </c>
      <c r="CQ59" s="67">
        <f t="shared" si="280"/>
        <v>0</v>
      </c>
      <c r="CR59" s="67">
        <f t="shared" si="280"/>
        <v>0</v>
      </c>
      <c r="CS59" s="67">
        <f t="shared" si="280"/>
        <v>0</v>
      </c>
      <c r="CT59" s="67">
        <f t="shared" si="280"/>
        <v>0</v>
      </c>
      <c r="CU59" s="67">
        <f t="shared" si="280"/>
        <v>0</v>
      </c>
      <c r="CV59" s="67">
        <f t="shared" si="280"/>
        <v>0</v>
      </c>
      <c r="CW59" s="67">
        <f t="shared" si="281"/>
        <v>0</v>
      </c>
      <c r="CX59" s="67">
        <f t="shared" si="281"/>
        <v>0</v>
      </c>
      <c r="CY59" s="67">
        <f t="shared" si="281"/>
        <v>0</v>
      </c>
      <c r="CZ59" s="67">
        <f t="shared" si="281"/>
        <v>0</v>
      </c>
      <c r="DA59" s="67">
        <f t="shared" si="281"/>
        <v>0</v>
      </c>
      <c r="DB59" s="67">
        <f t="shared" si="281"/>
        <v>0</v>
      </c>
      <c r="DC59" s="67">
        <f t="shared" si="281"/>
        <v>0</v>
      </c>
      <c r="DD59" s="67">
        <f t="shared" si="281"/>
        <v>0</v>
      </c>
      <c r="DE59" s="67">
        <f t="shared" si="281"/>
        <v>0</v>
      </c>
      <c r="DF59" s="67">
        <f t="shared" si="281"/>
        <v>0</v>
      </c>
      <c r="DG59" s="67">
        <f t="shared" si="282"/>
        <v>0</v>
      </c>
      <c r="DH59" s="67">
        <f t="shared" si="282"/>
        <v>0</v>
      </c>
      <c r="DI59" s="67">
        <f t="shared" si="282"/>
        <v>0</v>
      </c>
      <c r="DJ59" s="67">
        <f t="shared" si="282"/>
        <v>0</v>
      </c>
      <c r="DK59" s="67">
        <f t="shared" si="282"/>
        <v>0</v>
      </c>
      <c r="DL59" s="67">
        <f t="shared" si="282"/>
        <v>0</v>
      </c>
      <c r="DM59" s="67">
        <f t="shared" si="282"/>
        <v>0</v>
      </c>
      <c r="DN59" s="67">
        <f t="shared" si="282"/>
        <v>3460</v>
      </c>
      <c r="DO59" s="67">
        <f t="shared" si="282"/>
        <v>0</v>
      </c>
      <c r="DP59" s="67">
        <f t="shared" si="282"/>
        <v>0</v>
      </c>
      <c r="DQ59" s="67">
        <f t="shared" si="283"/>
        <v>0</v>
      </c>
      <c r="DR59" s="67">
        <f t="shared" si="283"/>
        <v>0</v>
      </c>
      <c r="DS59" s="67">
        <f t="shared" si="283"/>
        <v>0</v>
      </c>
      <c r="DT59" s="67">
        <f t="shared" si="283"/>
        <v>0</v>
      </c>
      <c r="DU59" s="67">
        <f t="shared" si="283"/>
        <v>0</v>
      </c>
      <c r="DV59" s="67">
        <f t="shared" si="283"/>
        <v>0</v>
      </c>
      <c r="DW59" s="67">
        <f t="shared" si="283"/>
        <v>0</v>
      </c>
      <c r="DX59" s="67">
        <f t="shared" si="283"/>
        <v>0</v>
      </c>
      <c r="DY59" s="67">
        <f t="shared" si="283"/>
        <v>0</v>
      </c>
      <c r="DZ59" s="67">
        <f t="shared" si="283"/>
        <v>0</v>
      </c>
      <c r="EA59" s="67">
        <f t="shared" si="283"/>
        <v>0</v>
      </c>
      <c r="EB59" s="67">
        <f t="shared" si="283"/>
        <v>0</v>
      </c>
      <c r="EZ59" s="68">
        <f t="shared" si="122"/>
        <v>138.4</v>
      </c>
      <c r="FB59">
        <f t="shared" si="125"/>
        <v>0</v>
      </c>
      <c r="FC59">
        <f t="shared" si="127"/>
        <v>0</v>
      </c>
      <c r="FD59">
        <f t="shared" si="128"/>
        <v>0</v>
      </c>
      <c r="FE59">
        <f t="shared" si="129"/>
        <v>0</v>
      </c>
      <c r="FF59">
        <f t="shared" si="130"/>
        <v>0</v>
      </c>
      <c r="FG59">
        <f t="shared" si="131"/>
        <v>0</v>
      </c>
      <c r="FH59">
        <f t="shared" si="132"/>
        <v>0</v>
      </c>
      <c r="FI59">
        <f t="shared" si="133"/>
        <v>0</v>
      </c>
      <c r="FJ59">
        <f t="shared" si="134"/>
        <v>0</v>
      </c>
      <c r="FK59">
        <f t="shared" si="135"/>
        <v>0</v>
      </c>
      <c r="FL59">
        <f t="shared" si="136"/>
        <v>0</v>
      </c>
      <c r="FM59">
        <f t="shared" si="137"/>
        <v>3460</v>
      </c>
      <c r="FN59">
        <f t="shared" si="138"/>
        <v>0</v>
      </c>
      <c r="FO59">
        <f t="shared" si="139"/>
        <v>0</v>
      </c>
      <c r="FP59">
        <f t="shared" si="140"/>
        <v>0</v>
      </c>
      <c r="FQ59">
        <f t="shared" si="141"/>
        <v>0</v>
      </c>
      <c r="FR59">
        <f t="shared" si="142"/>
        <v>0</v>
      </c>
      <c r="FS59">
        <f t="shared" si="143"/>
        <v>0</v>
      </c>
      <c r="FT59">
        <f t="shared" si="144"/>
        <v>0</v>
      </c>
      <c r="FU59">
        <f t="shared" si="145"/>
        <v>0</v>
      </c>
      <c r="FV59">
        <f t="shared" si="146"/>
        <v>0</v>
      </c>
      <c r="FW59">
        <f t="shared" si="147"/>
        <v>0</v>
      </c>
      <c r="FX59">
        <f t="shared" si="148"/>
        <v>0</v>
      </c>
      <c r="FY59">
        <f t="shared" si="149"/>
        <v>0</v>
      </c>
      <c r="FZ59">
        <f t="shared" si="150"/>
        <v>0</v>
      </c>
      <c r="GA59">
        <f t="shared" si="151"/>
        <v>0</v>
      </c>
      <c r="GB59">
        <f t="shared" si="152"/>
        <v>0</v>
      </c>
      <c r="GC59">
        <f t="shared" si="153"/>
        <v>0</v>
      </c>
      <c r="GD59">
        <f t="shared" si="154"/>
        <v>0</v>
      </c>
      <c r="GE59">
        <f t="shared" si="155"/>
        <v>0</v>
      </c>
      <c r="GF59">
        <f t="shared" si="156"/>
        <v>0</v>
      </c>
      <c r="GG59">
        <f t="shared" si="157"/>
        <v>0</v>
      </c>
      <c r="GH59">
        <f t="shared" si="158"/>
        <v>0</v>
      </c>
      <c r="GI59">
        <f t="shared" si="159"/>
        <v>0</v>
      </c>
      <c r="GJ59">
        <f t="shared" si="160"/>
        <v>0</v>
      </c>
      <c r="GK59">
        <f t="shared" si="161"/>
        <v>0</v>
      </c>
      <c r="GL59">
        <f t="shared" si="162"/>
        <v>3460</v>
      </c>
      <c r="GM59">
        <f t="shared" si="163"/>
        <v>0</v>
      </c>
      <c r="GN59">
        <f t="shared" si="164"/>
        <v>0</v>
      </c>
      <c r="GO59">
        <f t="shared" si="165"/>
        <v>0</v>
      </c>
      <c r="GP59">
        <f t="shared" si="166"/>
        <v>0</v>
      </c>
      <c r="GQ59">
        <f t="shared" si="167"/>
        <v>0</v>
      </c>
      <c r="GR59">
        <f t="shared" si="168"/>
        <v>0</v>
      </c>
      <c r="GS59">
        <f t="shared" si="169"/>
        <v>0</v>
      </c>
      <c r="GT59">
        <f t="shared" si="170"/>
        <v>0</v>
      </c>
      <c r="GU59">
        <f t="shared" si="171"/>
        <v>0</v>
      </c>
      <c r="GV59">
        <f t="shared" si="172"/>
        <v>0</v>
      </c>
      <c r="GW59">
        <f t="shared" si="173"/>
        <v>0</v>
      </c>
      <c r="GX59">
        <f t="shared" si="174"/>
        <v>0</v>
      </c>
      <c r="GY59">
        <f t="shared" si="175"/>
        <v>0</v>
      </c>
      <c r="GZ59">
        <f t="shared" si="176"/>
        <v>0</v>
      </c>
      <c r="HA59">
        <f t="shared" si="177"/>
        <v>0</v>
      </c>
      <c r="HB59">
        <f t="shared" si="178"/>
        <v>0</v>
      </c>
      <c r="HC59">
        <f t="shared" si="179"/>
        <v>0</v>
      </c>
      <c r="HD59">
        <f t="shared" si="180"/>
        <v>0</v>
      </c>
      <c r="HE59">
        <f t="shared" si="181"/>
        <v>0</v>
      </c>
      <c r="HF59">
        <f t="shared" si="182"/>
        <v>0</v>
      </c>
      <c r="HG59">
        <f t="shared" si="183"/>
        <v>0</v>
      </c>
      <c r="HH59">
        <f t="shared" si="184"/>
        <v>0</v>
      </c>
      <c r="HI59">
        <f t="shared" si="185"/>
        <v>0</v>
      </c>
      <c r="HJ59">
        <f t="shared" si="186"/>
        <v>0</v>
      </c>
      <c r="HK59">
        <f t="shared" si="187"/>
        <v>3460</v>
      </c>
      <c r="HL59">
        <f t="shared" si="188"/>
        <v>0</v>
      </c>
      <c r="HM59">
        <f t="shared" si="189"/>
        <v>0</v>
      </c>
      <c r="HN59">
        <f t="shared" si="126"/>
        <v>0</v>
      </c>
      <c r="HO59">
        <f t="shared" si="223"/>
        <v>0</v>
      </c>
      <c r="HP59">
        <f t="shared" si="224"/>
        <v>0</v>
      </c>
      <c r="HQ59">
        <f t="shared" si="225"/>
        <v>0</v>
      </c>
      <c r="HR59">
        <f t="shared" si="190"/>
        <v>0</v>
      </c>
      <c r="HS59">
        <f t="shared" si="191"/>
        <v>0</v>
      </c>
      <c r="HT59">
        <f t="shared" si="192"/>
        <v>0</v>
      </c>
      <c r="HU59">
        <f t="shared" si="193"/>
        <v>0</v>
      </c>
      <c r="HV59">
        <f t="shared" si="194"/>
        <v>0</v>
      </c>
      <c r="HW59">
        <f t="shared" si="195"/>
        <v>0</v>
      </c>
      <c r="HX59">
        <f t="shared" si="196"/>
        <v>0</v>
      </c>
      <c r="HY59">
        <f t="shared" si="197"/>
        <v>0</v>
      </c>
      <c r="HZ59">
        <f t="shared" si="198"/>
        <v>0</v>
      </c>
      <c r="IA59">
        <f t="shared" si="199"/>
        <v>0</v>
      </c>
      <c r="IB59">
        <f t="shared" si="200"/>
        <v>0</v>
      </c>
      <c r="IC59">
        <f t="shared" si="201"/>
        <v>0</v>
      </c>
      <c r="ID59">
        <f t="shared" si="202"/>
        <v>0</v>
      </c>
      <c r="IE59">
        <f t="shared" si="203"/>
        <v>0</v>
      </c>
      <c r="IF59">
        <f t="shared" si="204"/>
        <v>0</v>
      </c>
      <c r="IG59">
        <f t="shared" si="205"/>
        <v>0</v>
      </c>
      <c r="IH59">
        <f t="shared" si="206"/>
        <v>0</v>
      </c>
      <c r="II59">
        <f t="shared" si="207"/>
        <v>0</v>
      </c>
      <c r="IJ59">
        <f t="shared" si="208"/>
        <v>3460</v>
      </c>
      <c r="IK59">
        <f t="shared" si="209"/>
        <v>0</v>
      </c>
      <c r="IL59">
        <f t="shared" si="210"/>
        <v>0</v>
      </c>
      <c r="IM59">
        <f t="shared" si="211"/>
        <v>0</v>
      </c>
      <c r="IN59">
        <f t="shared" si="212"/>
        <v>0</v>
      </c>
      <c r="IO59">
        <f t="shared" si="213"/>
        <v>0</v>
      </c>
      <c r="IP59">
        <f t="shared" si="214"/>
        <v>0</v>
      </c>
      <c r="IQ59">
        <f t="shared" si="215"/>
        <v>0</v>
      </c>
      <c r="IR59">
        <f t="shared" si="216"/>
        <v>0</v>
      </c>
      <c r="IS59">
        <f t="shared" si="217"/>
        <v>0</v>
      </c>
      <c r="IT59">
        <f t="shared" si="218"/>
        <v>0</v>
      </c>
      <c r="IU59">
        <f t="shared" si="219"/>
        <v>0</v>
      </c>
      <c r="IV59">
        <f t="shared" si="220"/>
        <v>0</v>
      </c>
      <c r="IW59">
        <f t="shared" si="221"/>
        <v>0</v>
      </c>
      <c r="IX59">
        <f t="shared" si="222"/>
        <v>0</v>
      </c>
    </row>
    <row r="60" spans="1:258" ht="14.25" x14ac:dyDescent="0.2">
      <c r="A60" t="s">
        <v>22</v>
      </c>
      <c r="B60" t="s">
        <v>8</v>
      </c>
      <c r="C60" t="s">
        <v>11</v>
      </c>
      <c r="D60" s="5">
        <v>30455</v>
      </c>
      <c r="E60" s="5" t="s">
        <v>20</v>
      </c>
      <c r="F60" s="5">
        <v>13</v>
      </c>
      <c r="G60" s="6" t="s">
        <v>43</v>
      </c>
      <c r="H60" s="6"/>
      <c r="I60" s="6"/>
      <c r="J60" s="5">
        <v>2027</v>
      </c>
      <c r="K60" s="5">
        <v>24</v>
      </c>
      <c r="L60" s="47">
        <v>257</v>
      </c>
      <c r="M60" s="6">
        <f t="shared" si="260"/>
        <v>3341</v>
      </c>
      <c r="N60" s="10">
        <f t="shared" si="261"/>
        <v>139.20833333333334</v>
      </c>
      <c r="P60" t="s">
        <v>227</v>
      </c>
      <c r="Q60" t="s">
        <v>150</v>
      </c>
      <c r="R60" s="67">
        <f t="shared" si="273"/>
        <v>0</v>
      </c>
      <c r="S60" s="67">
        <f t="shared" si="273"/>
        <v>0</v>
      </c>
      <c r="T60" s="67">
        <f t="shared" si="273"/>
        <v>0</v>
      </c>
      <c r="U60" s="67">
        <f t="shared" si="273"/>
        <v>0</v>
      </c>
      <c r="V60" s="67">
        <f t="shared" si="273"/>
        <v>0</v>
      </c>
      <c r="W60" s="67">
        <f t="shared" si="273"/>
        <v>0</v>
      </c>
      <c r="X60" s="67">
        <f t="shared" si="273"/>
        <v>0</v>
      </c>
      <c r="Y60" s="67">
        <f t="shared" si="273"/>
        <v>0</v>
      </c>
      <c r="Z60" s="67">
        <f t="shared" si="273"/>
        <v>0</v>
      </c>
      <c r="AA60" s="67">
        <f t="shared" si="273"/>
        <v>0</v>
      </c>
      <c r="AB60" s="67">
        <f t="shared" si="274"/>
        <v>0</v>
      </c>
      <c r="AC60" s="67">
        <f t="shared" si="274"/>
        <v>0</v>
      </c>
      <c r="AD60" s="67">
        <f t="shared" si="274"/>
        <v>0</v>
      </c>
      <c r="AE60" s="67">
        <f t="shared" si="274"/>
        <v>0</v>
      </c>
      <c r="AF60" s="67">
        <f t="shared" si="274"/>
        <v>0</v>
      </c>
      <c r="AG60" s="67">
        <f t="shared" si="274"/>
        <v>0</v>
      </c>
      <c r="AH60" s="67">
        <f t="shared" si="274"/>
        <v>0</v>
      </c>
      <c r="AI60" s="67">
        <f t="shared" si="274"/>
        <v>0</v>
      </c>
      <c r="AJ60" s="67">
        <f t="shared" si="274"/>
        <v>0</v>
      </c>
      <c r="AK60" s="67">
        <f t="shared" si="274"/>
        <v>0</v>
      </c>
      <c r="AL60" s="67">
        <f t="shared" si="275"/>
        <v>0</v>
      </c>
      <c r="AM60" s="67">
        <f t="shared" si="275"/>
        <v>0</v>
      </c>
      <c r="AN60" s="67">
        <f t="shared" si="275"/>
        <v>0</v>
      </c>
      <c r="AO60" s="67">
        <f t="shared" si="275"/>
        <v>0</v>
      </c>
      <c r="AP60" s="67">
        <f t="shared" si="275"/>
        <v>3341</v>
      </c>
      <c r="AQ60" s="67">
        <f t="shared" si="275"/>
        <v>0</v>
      </c>
      <c r="AR60" s="67">
        <f t="shared" si="275"/>
        <v>0</v>
      </c>
      <c r="AS60" s="67">
        <f t="shared" si="275"/>
        <v>0</v>
      </c>
      <c r="AT60" s="67">
        <f t="shared" si="275"/>
        <v>0</v>
      </c>
      <c r="AU60" s="67">
        <f t="shared" si="275"/>
        <v>0</v>
      </c>
      <c r="AV60" s="67">
        <f t="shared" si="276"/>
        <v>0</v>
      </c>
      <c r="AW60" s="67">
        <f t="shared" si="276"/>
        <v>0</v>
      </c>
      <c r="AX60" s="67">
        <f t="shared" si="276"/>
        <v>0</v>
      </c>
      <c r="AY60" s="67">
        <f t="shared" si="276"/>
        <v>0</v>
      </c>
      <c r="AZ60" s="67">
        <f t="shared" si="276"/>
        <v>0</v>
      </c>
      <c r="BA60" s="67">
        <f t="shared" si="276"/>
        <v>0</v>
      </c>
      <c r="BB60" s="67">
        <f t="shared" si="276"/>
        <v>0</v>
      </c>
      <c r="BC60" s="67">
        <f t="shared" si="276"/>
        <v>0</v>
      </c>
      <c r="BD60" s="67">
        <f t="shared" si="276"/>
        <v>0</v>
      </c>
      <c r="BE60" s="67">
        <f t="shared" si="276"/>
        <v>0</v>
      </c>
      <c r="BF60" s="67">
        <f t="shared" si="277"/>
        <v>0</v>
      </c>
      <c r="BG60" s="67">
        <f t="shared" si="277"/>
        <v>0</v>
      </c>
      <c r="BH60" s="67">
        <f t="shared" si="277"/>
        <v>0</v>
      </c>
      <c r="BI60" s="67">
        <f t="shared" si="277"/>
        <v>0</v>
      </c>
      <c r="BJ60" s="67">
        <f t="shared" si="277"/>
        <v>0</v>
      </c>
      <c r="BK60" s="67">
        <f t="shared" si="277"/>
        <v>0</v>
      </c>
      <c r="BL60" s="67">
        <f t="shared" si="277"/>
        <v>0</v>
      </c>
      <c r="BM60" s="67">
        <f t="shared" si="277"/>
        <v>0</v>
      </c>
      <c r="BN60" s="67">
        <f t="shared" si="277"/>
        <v>3341</v>
      </c>
      <c r="BO60" s="67">
        <f t="shared" si="277"/>
        <v>0</v>
      </c>
      <c r="BP60" s="67">
        <f t="shared" si="277"/>
        <v>0</v>
      </c>
      <c r="BQ60" s="67">
        <f t="shared" si="277"/>
        <v>0</v>
      </c>
      <c r="BR60" s="67">
        <f t="shared" si="277"/>
        <v>0</v>
      </c>
      <c r="BS60" s="67">
        <f t="shared" si="278"/>
        <v>0</v>
      </c>
      <c r="BT60" s="67">
        <f t="shared" si="278"/>
        <v>0</v>
      </c>
      <c r="BU60" s="67">
        <f t="shared" si="278"/>
        <v>0</v>
      </c>
      <c r="BV60" s="67">
        <f t="shared" si="278"/>
        <v>0</v>
      </c>
      <c r="BW60" s="67">
        <f t="shared" si="278"/>
        <v>0</v>
      </c>
      <c r="BX60" s="67">
        <f t="shared" si="278"/>
        <v>0</v>
      </c>
      <c r="BY60" s="67">
        <f t="shared" si="278"/>
        <v>0</v>
      </c>
      <c r="BZ60" s="67">
        <f t="shared" si="278"/>
        <v>0</v>
      </c>
      <c r="CA60" s="67">
        <f t="shared" si="278"/>
        <v>0</v>
      </c>
      <c r="CB60" s="67">
        <f t="shared" si="278"/>
        <v>0</v>
      </c>
      <c r="CC60" s="67">
        <f t="shared" si="279"/>
        <v>0</v>
      </c>
      <c r="CD60" s="67">
        <f t="shared" si="279"/>
        <v>0</v>
      </c>
      <c r="CE60" s="67">
        <f t="shared" si="279"/>
        <v>0</v>
      </c>
      <c r="CF60" s="67">
        <f t="shared" si="279"/>
        <v>0</v>
      </c>
      <c r="CG60" s="67">
        <f t="shared" si="279"/>
        <v>0</v>
      </c>
      <c r="CH60" s="67">
        <f t="shared" si="279"/>
        <v>0</v>
      </c>
      <c r="CI60" s="67">
        <f t="shared" si="279"/>
        <v>0</v>
      </c>
      <c r="CJ60" s="67">
        <f t="shared" si="279"/>
        <v>0</v>
      </c>
      <c r="CK60" s="67">
        <f t="shared" si="279"/>
        <v>0</v>
      </c>
      <c r="CL60" s="67">
        <f t="shared" si="279"/>
        <v>3341</v>
      </c>
      <c r="CM60" s="67">
        <f t="shared" si="280"/>
        <v>0</v>
      </c>
      <c r="CN60" s="67">
        <f t="shared" si="280"/>
        <v>0</v>
      </c>
      <c r="CO60" s="67">
        <f t="shared" si="280"/>
        <v>0</v>
      </c>
      <c r="CP60" s="67">
        <f t="shared" si="280"/>
        <v>0</v>
      </c>
      <c r="CQ60" s="67">
        <f t="shared" si="280"/>
        <v>0</v>
      </c>
      <c r="CR60" s="67">
        <f t="shared" si="280"/>
        <v>0</v>
      </c>
      <c r="CS60" s="67">
        <f t="shared" si="280"/>
        <v>0</v>
      </c>
      <c r="CT60" s="67">
        <f t="shared" si="280"/>
        <v>0</v>
      </c>
      <c r="CU60" s="67">
        <f t="shared" si="280"/>
        <v>0</v>
      </c>
      <c r="CV60" s="67">
        <f t="shared" si="280"/>
        <v>0</v>
      </c>
      <c r="CW60" s="67">
        <f t="shared" si="281"/>
        <v>0</v>
      </c>
      <c r="CX60" s="67">
        <f t="shared" si="281"/>
        <v>0</v>
      </c>
      <c r="CY60" s="67">
        <f t="shared" si="281"/>
        <v>0</v>
      </c>
      <c r="CZ60" s="67">
        <f t="shared" si="281"/>
        <v>0</v>
      </c>
      <c r="DA60" s="67">
        <f t="shared" si="281"/>
        <v>0</v>
      </c>
      <c r="DB60" s="67">
        <f t="shared" si="281"/>
        <v>0</v>
      </c>
      <c r="DC60" s="67">
        <f t="shared" si="281"/>
        <v>0</v>
      </c>
      <c r="DD60" s="67">
        <f t="shared" si="281"/>
        <v>0</v>
      </c>
      <c r="DE60" s="67">
        <f t="shared" si="281"/>
        <v>0</v>
      </c>
      <c r="DF60" s="67">
        <f t="shared" si="281"/>
        <v>0</v>
      </c>
      <c r="DG60" s="67">
        <f t="shared" si="282"/>
        <v>0</v>
      </c>
      <c r="DH60" s="67">
        <f t="shared" si="282"/>
        <v>0</v>
      </c>
      <c r="DI60" s="67">
        <f t="shared" si="282"/>
        <v>0</v>
      </c>
      <c r="DJ60" s="67">
        <f t="shared" si="282"/>
        <v>3341</v>
      </c>
      <c r="DK60" s="67">
        <f t="shared" si="282"/>
        <v>0</v>
      </c>
      <c r="DL60" s="67">
        <f t="shared" si="282"/>
        <v>0</v>
      </c>
      <c r="DM60" s="67">
        <f t="shared" si="282"/>
        <v>0</v>
      </c>
      <c r="DN60" s="67">
        <f t="shared" si="282"/>
        <v>0</v>
      </c>
      <c r="DO60" s="67">
        <f t="shared" si="282"/>
        <v>0</v>
      </c>
      <c r="DP60" s="67">
        <f t="shared" si="282"/>
        <v>0</v>
      </c>
      <c r="DQ60" s="67">
        <f t="shared" si="283"/>
        <v>0</v>
      </c>
      <c r="DR60" s="67">
        <f t="shared" si="283"/>
        <v>0</v>
      </c>
      <c r="DS60" s="67">
        <f t="shared" si="283"/>
        <v>0</v>
      </c>
      <c r="DT60" s="67">
        <f t="shared" si="283"/>
        <v>0</v>
      </c>
      <c r="DU60" s="67">
        <f t="shared" si="283"/>
        <v>0</v>
      </c>
      <c r="DV60" s="67">
        <f t="shared" si="283"/>
        <v>0</v>
      </c>
      <c r="DW60" s="67">
        <f t="shared" si="283"/>
        <v>0</v>
      </c>
      <c r="DX60" s="67">
        <f t="shared" si="283"/>
        <v>0</v>
      </c>
      <c r="DY60" s="67">
        <f t="shared" si="283"/>
        <v>0</v>
      </c>
      <c r="DZ60" s="67">
        <f t="shared" si="283"/>
        <v>0</v>
      </c>
      <c r="EA60" s="67">
        <f t="shared" si="283"/>
        <v>0</v>
      </c>
      <c r="EB60" s="67">
        <f t="shared" si="283"/>
        <v>0</v>
      </c>
      <c r="EZ60" s="68">
        <f t="shared" si="122"/>
        <v>139.20833333333334</v>
      </c>
      <c r="FB60">
        <f t="shared" si="125"/>
        <v>0</v>
      </c>
      <c r="FC60">
        <f t="shared" si="127"/>
        <v>0</v>
      </c>
      <c r="FD60">
        <f t="shared" si="128"/>
        <v>0</v>
      </c>
      <c r="FE60">
        <f t="shared" si="129"/>
        <v>0</v>
      </c>
      <c r="FF60">
        <f t="shared" si="130"/>
        <v>0</v>
      </c>
      <c r="FG60">
        <f t="shared" si="131"/>
        <v>0</v>
      </c>
      <c r="FH60">
        <f t="shared" si="132"/>
        <v>0</v>
      </c>
      <c r="FI60">
        <f t="shared" si="133"/>
        <v>0</v>
      </c>
      <c r="FJ60">
        <f t="shared" si="134"/>
        <v>0</v>
      </c>
      <c r="FK60">
        <f t="shared" si="135"/>
        <v>0</v>
      </c>
      <c r="FL60">
        <f t="shared" si="136"/>
        <v>3341</v>
      </c>
      <c r="FM60">
        <f t="shared" si="137"/>
        <v>0</v>
      </c>
      <c r="FN60">
        <f t="shared" si="138"/>
        <v>0</v>
      </c>
      <c r="FO60">
        <f t="shared" si="139"/>
        <v>0</v>
      </c>
      <c r="FP60">
        <f t="shared" si="140"/>
        <v>0</v>
      </c>
      <c r="FQ60">
        <f t="shared" si="141"/>
        <v>0</v>
      </c>
      <c r="FR60">
        <f t="shared" si="142"/>
        <v>0</v>
      </c>
      <c r="FS60">
        <f t="shared" si="143"/>
        <v>0</v>
      </c>
      <c r="FT60">
        <f t="shared" si="144"/>
        <v>0</v>
      </c>
      <c r="FU60">
        <f t="shared" si="145"/>
        <v>0</v>
      </c>
      <c r="FV60">
        <f t="shared" si="146"/>
        <v>0</v>
      </c>
      <c r="FW60">
        <f t="shared" si="147"/>
        <v>0</v>
      </c>
      <c r="FX60">
        <f t="shared" si="148"/>
        <v>0</v>
      </c>
      <c r="FY60">
        <f t="shared" si="149"/>
        <v>0</v>
      </c>
      <c r="FZ60">
        <f t="shared" si="150"/>
        <v>0</v>
      </c>
      <c r="GA60">
        <f t="shared" si="151"/>
        <v>0</v>
      </c>
      <c r="GB60">
        <f t="shared" si="152"/>
        <v>0</v>
      </c>
      <c r="GC60">
        <f t="shared" si="153"/>
        <v>0</v>
      </c>
      <c r="GD60">
        <f t="shared" si="154"/>
        <v>0</v>
      </c>
      <c r="GE60">
        <f t="shared" si="155"/>
        <v>0</v>
      </c>
      <c r="GF60">
        <f t="shared" si="156"/>
        <v>0</v>
      </c>
      <c r="GG60">
        <f t="shared" si="157"/>
        <v>0</v>
      </c>
      <c r="GH60">
        <f t="shared" si="158"/>
        <v>0</v>
      </c>
      <c r="GI60">
        <f t="shared" si="159"/>
        <v>0</v>
      </c>
      <c r="GJ60">
        <f t="shared" si="160"/>
        <v>3341</v>
      </c>
      <c r="GK60">
        <f t="shared" si="161"/>
        <v>0</v>
      </c>
      <c r="GL60">
        <f t="shared" si="162"/>
        <v>0</v>
      </c>
      <c r="GM60">
        <f t="shared" si="163"/>
        <v>0</v>
      </c>
      <c r="GN60">
        <f t="shared" si="164"/>
        <v>0</v>
      </c>
      <c r="GO60">
        <f t="shared" si="165"/>
        <v>0</v>
      </c>
      <c r="GP60">
        <f t="shared" si="166"/>
        <v>0</v>
      </c>
      <c r="GQ60">
        <f t="shared" si="167"/>
        <v>0</v>
      </c>
      <c r="GR60">
        <f t="shared" si="168"/>
        <v>0</v>
      </c>
      <c r="GS60">
        <f t="shared" si="169"/>
        <v>0</v>
      </c>
      <c r="GT60">
        <f t="shared" si="170"/>
        <v>0</v>
      </c>
      <c r="GU60">
        <f t="shared" si="171"/>
        <v>0</v>
      </c>
      <c r="GV60">
        <f t="shared" si="172"/>
        <v>0</v>
      </c>
      <c r="GW60">
        <f t="shared" si="173"/>
        <v>0</v>
      </c>
      <c r="GX60">
        <f t="shared" si="174"/>
        <v>0</v>
      </c>
      <c r="GY60">
        <f t="shared" si="175"/>
        <v>0</v>
      </c>
      <c r="GZ60">
        <f t="shared" si="176"/>
        <v>0</v>
      </c>
      <c r="HA60">
        <f t="shared" si="177"/>
        <v>0</v>
      </c>
      <c r="HB60">
        <f t="shared" si="178"/>
        <v>0</v>
      </c>
      <c r="HC60">
        <f t="shared" si="179"/>
        <v>0</v>
      </c>
      <c r="HD60">
        <f t="shared" si="180"/>
        <v>0</v>
      </c>
      <c r="HE60">
        <f t="shared" si="181"/>
        <v>0</v>
      </c>
      <c r="HF60">
        <f t="shared" si="182"/>
        <v>0</v>
      </c>
      <c r="HG60">
        <f t="shared" si="183"/>
        <v>0</v>
      </c>
      <c r="HH60">
        <f t="shared" si="184"/>
        <v>3341</v>
      </c>
      <c r="HI60">
        <f t="shared" si="185"/>
        <v>0</v>
      </c>
      <c r="HJ60">
        <f t="shared" si="186"/>
        <v>0</v>
      </c>
      <c r="HK60">
        <f t="shared" si="187"/>
        <v>0</v>
      </c>
      <c r="HL60">
        <f t="shared" si="188"/>
        <v>0</v>
      </c>
      <c r="HM60">
        <f t="shared" si="189"/>
        <v>0</v>
      </c>
      <c r="HN60">
        <f t="shared" si="126"/>
        <v>0</v>
      </c>
      <c r="HO60">
        <f t="shared" si="223"/>
        <v>0</v>
      </c>
      <c r="HP60">
        <f t="shared" si="224"/>
        <v>0</v>
      </c>
      <c r="HQ60">
        <f t="shared" si="225"/>
        <v>0</v>
      </c>
      <c r="HR60">
        <f t="shared" si="190"/>
        <v>0</v>
      </c>
      <c r="HS60">
        <f t="shared" si="191"/>
        <v>0</v>
      </c>
      <c r="HT60">
        <f t="shared" si="192"/>
        <v>0</v>
      </c>
      <c r="HU60">
        <f t="shared" si="193"/>
        <v>0</v>
      </c>
      <c r="HV60">
        <f t="shared" si="194"/>
        <v>0</v>
      </c>
      <c r="HW60">
        <f t="shared" si="195"/>
        <v>0</v>
      </c>
      <c r="HX60">
        <f t="shared" si="196"/>
        <v>0</v>
      </c>
      <c r="HY60">
        <f t="shared" si="197"/>
        <v>0</v>
      </c>
      <c r="HZ60">
        <f t="shared" si="198"/>
        <v>0</v>
      </c>
      <c r="IA60">
        <f t="shared" si="199"/>
        <v>0</v>
      </c>
      <c r="IB60">
        <f t="shared" si="200"/>
        <v>0</v>
      </c>
      <c r="IC60">
        <f t="shared" si="201"/>
        <v>0</v>
      </c>
      <c r="ID60">
        <f t="shared" si="202"/>
        <v>0</v>
      </c>
      <c r="IE60">
        <f t="shared" si="203"/>
        <v>0</v>
      </c>
      <c r="IF60">
        <f t="shared" si="204"/>
        <v>3341</v>
      </c>
      <c r="IG60">
        <f t="shared" si="205"/>
        <v>0</v>
      </c>
      <c r="IH60">
        <f t="shared" si="206"/>
        <v>0</v>
      </c>
      <c r="II60">
        <f t="shared" si="207"/>
        <v>0</v>
      </c>
      <c r="IJ60">
        <f t="shared" si="208"/>
        <v>0</v>
      </c>
      <c r="IK60">
        <f t="shared" si="209"/>
        <v>0</v>
      </c>
      <c r="IL60">
        <f t="shared" si="210"/>
        <v>0</v>
      </c>
      <c r="IM60">
        <f t="shared" si="211"/>
        <v>0</v>
      </c>
      <c r="IN60">
        <f t="shared" si="212"/>
        <v>0</v>
      </c>
      <c r="IO60">
        <f t="shared" si="213"/>
        <v>0</v>
      </c>
      <c r="IP60">
        <f t="shared" si="214"/>
        <v>0</v>
      </c>
      <c r="IQ60">
        <f t="shared" si="215"/>
        <v>0</v>
      </c>
      <c r="IR60">
        <f t="shared" si="216"/>
        <v>0</v>
      </c>
      <c r="IS60">
        <f t="shared" si="217"/>
        <v>0</v>
      </c>
      <c r="IT60">
        <f t="shared" si="218"/>
        <v>0</v>
      </c>
      <c r="IU60">
        <f t="shared" si="219"/>
        <v>0</v>
      </c>
      <c r="IV60">
        <f t="shared" si="220"/>
        <v>0</v>
      </c>
      <c r="IW60">
        <f t="shared" si="221"/>
        <v>0</v>
      </c>
      <c r="IX60">
        <f t="shared" si="222"/>
        <v>0</v>
      </c>
    </row>
    <row r="61" spans="1:258" ht="14.25" x14ac:dyDescent="0.2">
      <c r="A61" t="s">
        <v>23</v>
      </c>
      <c r="B61" t="s">
        <v>8</v>
      </c>
      <c r="C61" t="s">
        <v>11</v>
      </c>
      <c r="D61" s="5">
        <v>30455</v>
      </c>
      <c r="E61" s="5" t="s">
        <v>20</v>
      </c>
      <c r="F61" s="5">
        <v>13</v>
      </c>
      <c r="G61" s="6" t="s">
        <v>43</v>
      </c>
      <c r="H61" s="6"/>
      <c r="I61" s="6"/>
      <c r="J61" s="5">
        <v>2027</v>
      </c>
      <c r="K61" s="5">
        <v>24</v>
      </c>
      <c r="L61" s="47">
        <v>257</v>
      </c>
      <c r="M61" s="6">
        <f t="shared" si="260"/>
        <v>3341</v>
      </c>
      <c r="N61" s="10">
        <f t="shared" si="261"/>
        <v>139.20833333333334</v>
      </c>
      <c r="P61" t="s">
        <v>227</v>
      </c>
      <c r="Q61" t="s">
        <v>150</v>
      </c>
      <c r="R61" s="67">
        <f t="shared" si="273"/>
        <v>0</v>
      </c>
      <c r="S61" s="67">
        <f t="shared" si="273"/>
        <v>0</v>
      </c>
      <c r="T61" s="67">
        <f t="shared" si="273"/>
        <v>0</v>
      </c>
      <c r="U61" s="67">
        <f t="shared" si="273"/>
        <v>0</v>
      </c>
      <c r="V61" s="67">
        <f t="shared" si="273"/>
        <v>0</v>
      </c>
      <c r="W61" s="67">
        <f t="shared" si="273"/>
        <v>0</v>
      </c>
      <c r="X61" s="67">
        <f t="shared" si="273"/>
        <v>0</v>
      </c>
      <c r="Y61" s="67">
        <f t="shared" si="273"/>
        <v>0</v>
      </c>
      <c r="Z61" s="67">
        <f t="shared" si="273"/>
        <v>0</v>
      </c>
      <c r="AA61" s="67">
        <f t="shared" si="273"/>
        <v>0</v>
      </c>
      <c r="AB61" s="67">
        <f t="shared" si="274"/>
        <v>0</v>
      </c>
      <c r="AC61" s="67">
        <f t="shared" si="274"/>
        <v>0</v>
      </c>
      <c r="AD61" s="67">
        <f t="shared" si="274"/>
        <v>0</v>
      </c>
      <c r="AE61" s="67">
        <f t="shared" si="274"/>
        <v>0</v>
      </c>
      <c r="AF61" s="67">
        <f t="shared" si="274"/>
        <v>0</v>
      </c>
      <c r="AG61" s="67">
        <f t="shared" si="274"/>
        <v>0</v>
      </c>
      <c r="AH61" s="67">
        <f t="shared" si="274"/>
        <v>0</v>
      </c>
      <c r="AI61" s="67">
        <f t="shared" si="274"/>
        <v>0</v>
      </c>
      <c r="AJ61" s="67">
        <f t="shared" si="274"/>
        <v>0</v>
      </c>
      <c r="AK61" s="67">
        <f t="shared" si="274"/>
        <v>0</v>
      </c>
      <c r="AL61" s="67">
        <f t="shared" si="275"/>
        <v>0</v>
      </c>
      <c r="AM61" s="67">
        <f t="shared" si="275"/>
        <v>0</v>
      </c>
      <c r="AN61" s="67">
        <f t="shared" si="275"/>
        <v>0</v>
      </c>
      <c r="AO61" s="67">
        <f t="shared" si="275"/>
        <v>0</v>
      </c>
      <c r="AP61" s="67">
        <f t="shared" si="275"/>
        <v>3341</v>
      </c>
      <c r="AQ61" s="67">
        <f t="shared" si="275"/>
        <v>0</v>
      </c>
      <c r="AR61" s="67">
        <f t="shared" si="275"/>
        <v>0</v>
      </c>
      <c r="AS61" s="67">
        <f t="shared" si="275"/>
        <v>0</v>
      </c>
      <c r="AT61" s="67">
        <f t="shared" si="275"/>
        <v>0</v>
      </c>
      <c r="AU61" s="67">
        <f t="shared" si="275"/>
        <v>0</v>
      </c>
      <c r="AV61" s="67">
        <f t="shared" si="276"/>
        <v>0</v>
      </c>
      <c r="AW61" s="67">
        <f t="shared" si="276"/>
        <v>0</v>
      </c>
      <c r="AX61" s="67">
        <f t="shared" si="276"/>
        <v>0</v>
      </c>
      <c r="AY61" s="67">
        <f t="shared" si="276"/>
        <v>0</v>
      </c>
      <c r="AZ61" s="67">
        <f t="shared" si="276"/>
        <v>0</v>
      </c>
      <c r="BA61" s="67">
        <f t="shared" si="276"/>
        <v>0</v>
      </c>
      <c r="BB61" s="67">
        <f t="shared" si="276"/>
        <v>0</v>
      </c>
      <c r="BC61" s="67">
        <f t="shared" si="276"/>
        <v>0</v>
      </c>
      <c r="BD61" s="67">
        <f t="shared" si="276"/>
        <v>0</v>
      </c>
      <c r="BE61" s="67">
        <f t="shared" si="276"/>
        <v>0</v>
      </c>
      <c r="BF61" s="67">
        <f t="shared" si="277"/>
        <v>0</v>
      </c>
      <c r="BG61" s="67">
        <f t="shared" si="277"/>
        <v>0</v>
      </c>
      <c r="BH61" s="67">
        <f t="shared" si="277"/>
        <v>0</v>
      </c>
      <c r="BI61" s="67">
        <f t="shared" si="277"/>
        <v>0</v>
      </c>
      <c r="BJ61" s="67">
        <f t="shared" si="277"/>
        <v>0</v>
      </c>
      <c r="BK61" s="67">
        <f t="shared" si="277"/>
        <v>0</v>
      </c>
      <c r="BL61" s="67">
        <f t="shared" si="277"/>
        <v>0</v>
      </c>
      <c r="BM61" s="67">
        <f t="shared" si="277"/>
        <v>0</v>
      </c>
      <c r="BN61" s="67">
        <f t="shared" si="277"/>
        <v>3341</v>
      </c>
      <c r="BO61" s="67">
        <f t="shared" si="277"/>
        <v>0</v>
      </c>
      <c r="BP61" s="67">
        <f t="shared" si="277"/>
        <v>0</v>
      </c>
      <c r="BQ61" s="67">
        <f t="shared" si="277"/>
        <v>0</v>
      </c>
      <c r="BR61" s="67">
        <f t="shared" si="277"/>
        <v>0</v>
      </c>
      <c r="BS61" s="67">
        <f t="shared" si="278"/>
        <v>0</v>
      </c>
      <c r="BT61" s="67">
        <f t="shared" si="278"/>
        <v>0</v>
      </c>
      <c r="BU61" s="67">
        <f t="shared" si="278"/>
        <v>0</v>
      </c>
      <c r="BV61" s="67">
        <f t="shared" si="278"/>
        <v>0</v>
      </c>
      <c r="BW61" s="67">
        <f t="shared" si="278"/>
        <v>0</v>
      </c>
      <c r="BX61" s="67">
        <f t="shared" si="278"/>
        <v>0</v>
      </c>
      <c r="BY61" s="67">
        <f t="shared" si="278"/>
        <v>0</v>
      </c>
      <c r="BZ61" s="67">
        <f t="shared" si="278"/>
        <v>0</v>
      </c>
      <c r="CA61" s="67">
        <f t="shared" si="278"/>
        <v>0</v>
      </c>
      <c r="CB61" s="67">
        <f t="shared" si="278"/>
        <v>0</v>
      </c>
      <c r="CC61" s="67">
        <f t="shared" si="279"/>
        <v>0</v>
      </c>
      <c r="CD61" s="67">
        <f t="shared" si="279"/>
        <v>0</v>
      </c>
      <c r="CE61" s="67">
        <f t="shared" si="279"/>
        <v>0</v>
      </c>
      <c r="CF61" s="67">
        <f t="shared" si="279"/>
        <v>0</v>
      </c>
      <c r="CG61" s="67">
        <f t="shared" si="279"/>
        <v>0</v>
      </c>
      <c r="CH61" s="67">
        <f t="shared" si="279"/>
        <v>0</v>
      </c>
      <c r="CI61" s="67">
        <f t="shared" si="279"/>
        <v>0</v>
      </c>
      <c r="CJ61" s="67">
        <f t="shared" si="279"/>
        <v>0</v>
      </c>
      <c r="CK61" s="67">
        <f t="shared" si="279"/>
        <v>0</v>
      </c>
      <c r="CL61" s="67">
        <f t="shared" si="279"/>
        <v>3341</v>
      </c>
      <c r="CM61" s="67">
        <f t="shared" si="280"/>
        <v>0</v>
      </c>
      <c r="CN61" s="67">
        <f t="shared" si="280"/>
        <v>0</v>
      </c>
      <c r="CO61" s="67">
        <f t="shared" si="280"/>
        <v>0</v>
      </c>
      <c r="CP61" s="67">
        <f t="shared" si="280"/>
        <v>0</v>
      </c>
      <c r="CQ61" s="67">
        <f t="shared" si="280"/>
        <v>0</v>
      </c>
      <c r="CR61" s="67">
        <f t="shared" si="280"/>
        <v>0</v>
      </c>
      <c r="CS61" s="67">
        <f t="shared" si="280"/>
        <v>0</v>
      </c>
      <c r="CT61" s="67">
        <f t="shared" si="280"/>
        <v>0</v>
      </c>
      <c r="CU61" s="67">
        <f t="shared" si="280"/>
        <v>0</v>
      </c>
      <c r="CV61" s="67">
        <f t="shared" si="280"/>
        <v>0</v>
      </c>
      <c r="CW61" s="67">
        <f t="shared" si="281"/>
        <v>0</v>
      </c>
      <c r="CX61" s="67">
        <f t="shared" si="281"/>
        <v>0</v>
      </c>
      <c r="CY61" s="67">
        <f t="shared" si="281"/>
        <v>0</v>
      </c>
      <c r="CZ61" s="67">
        <f t="shared" si="281"/>
        <v>0</v>
      </c>
      <c r="DA61" s="67">
        <f t="shared" si="281"/>
        <v>0</v>
      </c>
      <c r="DB61" s="67">
        <f t="shared" si="281"/>
        <v>0</v>
      </c>
      <c r="DC61" s="67">
        <f t="shared" si="281"/>
        <v>0</v>
      </c>
      <c r="DD61" s="67">
        <f t="shared" si="281"/>
        <v>0</v>
      </c>
      <c r="DE61" s="67">
        <f t="shared" si="281"/>
        <v>0</v>
      </c>
      <c r="DF61" s="67">
        <f t="shared" si="281"/>
        <v>0</v>
      </c>
      <c r="DG61" s="67">
        <f t="shared" si="282"/>
        <v>0</v>
      </c>
      <c r="DH61" s="67">
        <f t="shared" si="282"/>
        <v>0</v>
      </c>
      <c r="DI61" s="67">
        <f t="shared" si="282"/>
        <v>0</v>
      </c>
      <c r="DJ61" s="67">
        <f t="shared" si="282"/>
        <v>3341</v>
      </c>
      <c r="DK61" s="67">
        <f t="shared" si="282"/>
        <v>0</v>
      </c>
      <c r="DL61" s="67">
        <f t="shared" si="282"/>
        <v>0</v>
      </c>
      <c r="DM61" s="67">
        <f t="shared" si="282"/>
        <v>0</v>
      </c>
      <c r="DN61" s="67">
        <f t="shared" si="282"/>
        <v>0</v>
      </c>
      <c r="DO61" s="67">
        <f t="shared" si="282"/>
        <v>0</v>
      </c>
      <c r="DP61" s="67">
        <f t="shared" si="282"/>
        <v>0</v>
      </c>
      <c r="DQ61" s="67">
        <f t="shared" si="283"/>
        <v>0</v>
      </c>
      <c r="DR61" s="67">
        <f t="shared" si="283"/>
        <v>0</v>
      </c>
      <c r="DS61" s="67">
        <f t="shared" si="283"/>
        <v>0</v>
      </c>
      <c r="DT61" s="67">
        <f t="shared" si="283"/>
        <v>0</v>
      </c>
      <c r="DU61" s="67">
        <f t="shared" si="283"/>
        <v>0</v>
      </c>
      <c r="DV61" s="67">
        <f t="shared" si="283"/>
        <v>0</v>
      </c>
      <c r="DW61" s="67">
        <f t="shared" si="283"/>
        <v>0</v>
      </c>
      <c r="DX61" s="67">
        <f t="shared" si="283"/>
        <v>0</v>
      </c>
      <c r="DY61" s="67">
        <f t="shared" si="283"/>
        <v>0</v>
      </c>
      <c r="DZ61" s="67">
        <f t="shared" si="283"/>
        <v>0</v>
      </c>
      <c r="EA61" s="67">
        <f t="shared" si="283"/>
        <v>0</v>
      </c>
      <c r="EB61" s="67">
        <f t="shared" si="283"/>
        <v>0</v>
      </c>
      <c r="EZ61" s="68">
        <f t="shared" si="122"/>
        <v>139.20833333333334</v>
      </c>
      <c r="FB61">
        <f t="shared" si="125"/>
        <v>0</v>
      </c>
      <c r="FC61">
        <f t="shared" si="127"/>
        <v>0</v>
      </c>
      <c r="FD61">
        <f t="shared" si="128"/>
        <v>0</v>
      </c>
      <c r="FE61">
        <f t="shared" si="129"/>
        <v>0</v>
      </c>
      <c r="FF61">
        <f t="shared" si="130"/>
        <v>0</v>
      </c>
      <c r="FG61">
        <f t="shared" si="131"/>
        <v>0</v>
      </c>
      <c r="FH61">
        <f t="shared" si="132"/>
        <v>0</v>
      </c>
      <c r="FI61">
        <f t="shared" si="133"/>
        <v>0</v>
      </c>
      <c r="FJ61">
        <f t="shared" si="134"/>
        <v>0</v>
      </c>
      <c r="FK61">
        <f t="shared" si="135"/>
        <v>0</v>
      </c>
      <c r="FL61">
        <f t="shared" si="136"/>
        <v>3341</v>
      </c>
      <c r="FM61">
        <f t="shared" si="137"/>
        <v>0</v>
      </c>
      <c r="FN61">
        <f t="shared" si="138"/>
        <v>0</v>
      </c>
      <c r="FO61">
        <f t="shared" si="139"/>
        <v>0</v>
      </c>
      <c r="FP61">
        <f t="shared" si="140"/>
        <v>0</v>
      </c>
      <c r="FQ61">
        <f t="shared" si="141"/>
        <v>0</v>
      </c>
      <c r="FR61">
        <f t="shared" si="142"/>
        <v>0</v>
      </c>
      <c r="FS61">
        <f t="shared" si="143"/>
        <v>0</v>
      </c>
      <c r="FT61">
        <f t="shared" si="144"/>
        <v>0</v>
      </c>
      <c r="FU61">
        <f t="shared" si="145"/>
        <v>0</v>
      </c>
      <c r="FV61">
        <f t="shared" si="146"/>
        <v>0</v>
      </c>
      <c r="FW61">
        <f t="shared" si="147"/>
        <v>0</v>
      </c>
      <c r="FX61">
        <f t="shared" si="148"/>
        <v>0</v>
      </c>
      <c r="FY61">
        <f t="shared" si="149"/>
        <v>0</v>
      </c>
      <c r="FZ61">
        <f t="shared" si="150"/>
        <v>0</v>
      </c>
      <c r="GA61">
        <f t="shared" si="151"/>
        <v>0</v>
      </c>
      <c r="GB61">
        <f t="shared" si="152"/>
        <v>0</v>
      </c>
      <c r="GC61">
        <f t="shared" si="153"/>
        <v>0</v>
      </c>
      <c r="GD61">
        <f t="shared" si="154"/>
        <v>0</v>
      </c>
      <c r="GE61">
        <f t="shared" si="155"/>
        <v>0</v>
      </c>
      <c r="GF61">
        <f t="shared" si="156"/>
        <v>0</v>
      </c>
      <c r="GG61">
        <f t="shared" si="157"/>
        <v>0</v>
      </c>
      <c r="GH61">
        <f t="shared" si="158"/>
        <v>0</v>
      </c>
      <c r="GI61">
        <f t="shared" si="159"/>
        <v>0</v>
      </c>
      <c r="GJ61">
        <f t="shared" si="160"/>
        <v>3341</v>
      </c>
      <c r="GK61">
        <f t="shared" si="161"/>
        <v>0</v>
      </c>
      <c r="GL61">
        <f t="shared" si="162"/>
        <v>0</v>
      </c>
      <c r="GM61">
        <f t="shared" si="163"/>
        <v>0</v>
      </c>
      <c r="GN61">
        <f t="shared" si="164"/>
        <v>0</v>
      </c>
      <c r="GO61">
        <f t="shared" si="165"/>
        <v>0</v>
      </c>
      <c r="GP61">
        <f t="shared" si="166"/>
        <v>0</v>
      </c>
      <c r="GQ61">
        <f t="shared" si="167"/>
        <v>0</v>
      </c>
      <c r="GR61">
        <f t="shared" si="168"/>
        <v>0</v>
      </c>
      <c r="GS61">
        <f t="shared" si="169"/>
        <v>0</v>
      </c>
      <c r="GT61">
        <f t="shared" si="170"/>
        <v>0</v>
      </c>
      <c r="GU61">
        <f t="shared" si="171"/>
        <v>0</v>
      </c>
      <c r="GV61">
        <f t="shared" si="172"/>
        <v>0</v>
      </c>
      <c r="GW61">
        <f t="shared" si="173"/>
        <v>0</v>
      </c>
      <c r="GX61">
        <f t="shared" si="174"/>
        <v>0</v>
      </c>
      <c r="GY61">
        <f t="shared" si="175"/>
        <v>0</v>
      </c>
      <c r="GZ61">
        <f t="shared" si="176"/>
        <v>0</v>
      </c>
      <c r="HA61">
        <f t="shared" si="177"/>
        <v>0</v>
      </c>
      <c r="HB61">
        <f t="shared" si="178"/>
        <v>0</v>
      </c>
      <c r="HC61">
        <f t="shared" si="179"/>
        <v>0</v>
      </c>
      <c r="HD61">
        <f t="shared" si="180"/>
        <v>0</v>
      </c>
      <c r="HE61">
        <f t="shared" si="181"/>
        <v>0</v>
      </c>
      <c r="HF61">
        <f t="shared" si="182"/>
        <v>0</v>
      </c>
      <c r="HG61">
        <f t="shared" si="183"/>
        <v>0</v>
      </c>
      <c r="HH61">
        <f t="shared" si="184"/>
        <v>3341</v>
      </c>
      <c r="HI61">
        <f t="shared" si="185"/>
        <v>0</v>
      </c>
      <c r="HJ61">
        <f t="shared" si="186"/>
        <v>0</v>
      </c>
      <c r="HK61">
        <f t="shared" si="187"/>
        <v>0</v>
      </c>
      <c r="HL61">
        <f t="shared" si="188"/>
        <v>0</v>
      </c>
      <c r="HM61">
        <f t="shared" si="189"/>
        <v>0</v>
      </c>
      <c r="HN61">
        <f t="shared" si="126"/>
        <v>0</v>
      </c>
      <c r="HO61">
        <f t="shared" si="223"/>
        <v>0</v>
      </c>
      <c r="HP61">
        <f t="shared" si="224"/>
        <v>0</v>
      </c>
      <c r="HQ61">
        <f t="shared" si="225"/>
        <v>0</v>
      </c>
      <c r="HR61">
        <f t="shared" si="190"/>
        <v>0</v>
      </c>
      <c r="HS61">
        <f t="shared" si="191"/>
        <v>0</v>
      </c>
      <c r="HT61">
        <f t="shared" si="192"/>
        <v>0</v>
      </c>
      <c r="HU61">
        <f t="shared" si="193"/>
        <v>0</v>
      </c>
      <c r="HV61">
        <f t="shared" si="194"/>
        <v>0</v>
      </c>
      <c r="HW61">
        <f t="shared" si="195"/>
        <v>0</v>
      </c>
      <c r="HX61">
        <f t="shared" si="196"/>
        <v>0</v>
      </c>
      <c r="HY61">
        <f t="shared" si="197"/>
        <v>0</v>
      </c>
      <c r="HZ61">
        <f t="shared" si="198"/>
        <v>0</v>
      </c>
      <c r="IA61">
        <f t="shared" si="199"/>
        <v>0</v>
      </c>
      <c r="IB61">
        <f t="shared" si="200"/>
        <v>0</v>
      </c>
      <c r="IC61">
        <f t="shared" si="201"/>
        <v>0</v>
      </c>
      <c r="ID61">
        <f t="shared" si="202"/>
        <v>0</v>
      </c>
      <c r="IE61">
        <f t="shared" si="203"/>
        <v>0</v>
      </c>
      <c r="IF61">
        <f t="shared" si="204"/>
        <v>3341</v>
      </c>
      <c r="IG61">
        <f t="shared" si="205"/>
        <v>0</v>
      </c>
      <c r="IH61">
        <f t="shared" si="206"/>
        <v>0</v>
      </c>
      <c r="II61">
        <f t="shared" si="207"/>
        <v>0</v>
      </c>
      <c r="IJ61">
        <f t="shared" si="208"/>
        <v>0</v>
      </c>
      <c r="IK61">
        <f t="shared" si="209"/>
        <v>0</v>
      </c>
      <c r="IL61">
        <f t="shared" si="210"/>
        <v>0</v>
      </c>
      <c r="IM61">
        <f t="shared" si="211"/>
        <v>0</v>
      </c>
      <c r="IN61">
        <f t="shared" si="212"/>
        <v>0</v>
      </c>
      <c r="IO61">
        <f t="shared" si="213"/>
        <v>0</v>
      </c>
      <c r="IP61">
        <f t="shared" si="214"/>
        <v>0</v>
      </c>
      <c r="IQ61">
        <f t="shared" si="215"/>
        <v>0</v>
      </c>
      <c r="IR61">
        <f t="shared" si="216"/>
        <v>0</v>
      </c>
      <c r="IS61">
        <f t="shared" si="217"/>
        <v>0</v>
      </c>
      <c r="IT61">
        <f t="shared" si="218"/>
        <v>0</v>
      </c>
      <c r="IU61">
        <f t="shared" si="219"/>
        <v>0</v>
      </c>
      <c r="IV61">
        <f t="shared" si="220"/>
        <v>0</v>
      </c>
      <c r="IW61">
        <f t="shared" si="221"/>
        <v>0</v>
      </c>
      <c r="IX61">
        <f t="shared" si="222"/>
        <v>0</v>
      </c>
    </row>
    <row r="62" spans="1:258" x14ac:dyDescent="0.2">
      <c r="A62" t="s">
        <v>23</v>
      </c>
      <c r="B62" t="s">
        <v>2</v>
      </c>
      <c r="C62" t="s">
        <v>114</v>
      </c>
      <c r="D62" s="6">
        <v>24361</v>
      </c>
      <c r="E62" t="s">
        <v>407</v>
      </c>
      <c r="F62" s="6">
        <v>1</v>
      </c>
      <c r="G62" s="6" t="s">
        <v>25</v>
      </c>
      <c r="H62" s="6"/>
      <c r="I62" s="6"/>
      <c r="J62" s="6">
        <v>2028</v>
      </c>
      <c r="K62" s="6">
        <v>25</v>
      </c>
      <c r="L62" s="6">
        <v>3490</v>
      </c>
      <c r="M62" s="6">
        <f t="shared" si="260"/>
        <v>3490</v>
      </c>
      <c r="N62" s="10">
        <f t="shared" si="261"/>
        <v>139.6</v>
      </c>
      <c r="P62" t="s">
        <v>227</v>
      </c>
      <c r="Q62" t="s">
        <v>150</v>
      </c>
      <c r="R62" s="67">
        <f t="shared" si="273"/>
        <v>0</v>
      </c>
      <c r="S62" s="67">
        <f t="shared" si="273"/>
        <v>0</v>
      </c>
      <c r="T62" s="67">
        <f t="shared" si="273"/>
        <v>0</v>
      </c>
      <c r="U62" s="67">
        <f t="shared" si="273"/>
        <v>0</v>
      </c>
      <c r="V62" s="67">
        <f t="shared" si="273"/>
        <v>0</v>
      </c>
      <c r="W62" s="67">
        <f t="shared" si="273"/>
        <v>0</v>
      </c>
      <c r="X62" s="67">
        <f t="shared" si="273"/>
        <v>0</v>
      </c>
      <c r="Y62" s="67">
        <f t="shared" si="273"/>
        <v>0</v>
      </c>
      <c r="Z62" s="67">
        <f t="shared" si="273"/>
        <v>0</v>
      </c>
      <c r="AA62" s="67">
        <f t="shared" si="273"/>
        <v>0</v>
      </c>
      <c r="AB62" s="67">
        <f t="shared" si="274"/>
        <v>0</v>
      </c>
      <c r="AC62" s="67">
        <f t="shared" si="274"/>
        <v>0</v>
      </c>
      <c r="AD62" s="67">
        <f t="shared" si="274"/>
        <v>0</v>
      </c>
      <c r="AE62" s="67">
        <f t="shared" si="274"/>
        <v>0</v>
      </c>
      <c r="AF62" s="67">
        <f t="shared" si="274"/>
        <v>0</v>
      </c>
      <c r="AG62" s="67">
        <f t="shared" si="274"/>
        <v>0</v>
      </c>
      <c r="AH62" s="67">
        <f t="shared" si="274"/>
        <v>0</v>
      </c>
      <c r="AI62" s="67">
        <f t="shared" si="274"/>
        <v>0</v>
      </c>
      <c r="AJ62" s="67">
        <f t="shared" si="274"/>
        <v>0</v>
      </c>
      <c r="AK62" s="67">
        <f t="shared" si="274"/>
        <v>0</v>
      </c>
      <c r="AL62" s="67">
        <f t="shared" si="275"/>
        <v>0</v>
      </c>
      <c r="AM62" s="67">
        <f t="shared" si="275"/>
        <v>0</v>
      </c>
      <c r="AN62" s="67">
        <f t="shared" si="275"/>
        <v>0</v>
      </c>
      <c r="AO62" s="67">
        <f t="shared" si="275"/>
        <v>0</v>
      </c>
      <c r="AP62" s="67">
        <f t="shared" si="275"/>
        <v>0</v>
      </c>
      <c r="AQ62" s="67">
        <f t="shared" si="275"/>
        <v>3490</v>
      </c>
      <c r="AR62" s="67">
        <f t="shared" si="275"/>
        <v>0</v>
      </c>
      <c r="AS62" s="67">
        <f t="shared" si="275"/>
        <v>0</v>
      </c>
      <c r="AT62" s="67">
        <f t="shared" si="275"/>
        <v>0</v>
      </c>
      <c r="AU62" s="67">
        <f t="shared" si="275"/>
        <v>0</v>
      </c>
      <c r="AV62" s="67">
        <f t="shared" si="276"/>
        <v>0</v>
      </c>
      <c r="AW62" s="67">
        <f t="shared" si="276"/>
        <v>0</v>
      </c>
      <c r="AX62" s="67">
        <f t="shared" si="276"/>
        <v>0</v>
      </c>
      <c r="AY62" s="67">
        <f t="shared" si="276"/>
        <v>0</v>
      </c>
      <c r="AZ62" s="67">
        <f t="shared" si="276"/>
        <v>0</v>
      </c>
      <c r="BA62" s="67">
        <f t="shared" si="276"/>
        <v>0</v>
      </c>
      <c r="BB62" s="67">
        <f t="shared" si="276"/>
        <v>0</v>
      </c>
      <c r="BC62" s="67">
        <f t="shared" si="276"/>
        <v>0</v>
      </c>
      <c r="BD62" s="67">
        <f t="shared" si="276"/>
        <v>0</v>
      </c>
      <c r="BE62" s="67">
        <f t="shared" si="276"/>
        <v>0</v>
      </c>
      <c r="BF62" s="67">
        <f t="shared" si="277"/>
        <v>0</v>
      </c>
      <c r="BG62" s="67">
        <f t="shared" si="277"/>
        <v>0</v>
      </c>
      <c r="BH62" s="67">
        <f t="shared" si="277"/>
        <v>0</v>
      </c>
      <c r="BI62" s="67">
        <f t="shared" si="277"/>
        <v>0</v>
      </c>
      <c r="BJ62" s="67">
        <f t="shared" si="277"/>
        <v>0</v>
      </c>
      <c r="BK62" s="67">
        <f t="shared" si="277"/>
        <v>0</v>
      </c>
      <c r="BL62" s="67">
        <f t="shared" si="277"/>
        <v>0</v>
      </c>
      <c r="BM62" s="67">
        <f t="shared" si="277"/>
        <v>0</v>
      </c>
      <c r="BN62" s="67">
        <f t="shared" si="277"/>
        <v>0</v>
      </c>
      <c r="BO62" s="67">
        <f t="shared" si="277"/>
        <v>0</v>
      </c>
      <c r="BP62" s="67">
        <f t="shared" si="277"/>
        <v>3490</v>
      </c>
      <c r="BQ62" s="67">
        <f t="shared" si="277"/>
        <v>0</v>
      </c>
      <c r="BR62" s="67">
        <f t="shared" si="277"/>
        <v>0</v>
      </c>
      <c r="BS62" s="67">
        <f t="shared" si="278"/>
        <v>0</v>
      </c>
      <c r="BT62" s="67">
        <f t="shared" si="278"/>
        <v>0</v>
      </c>
      <c r="BU62" s="67">
        <f t="shared" si="278"/>
        <v>0</v>
      </c>
      <c r="BV62" s="67">
        <f t="shared" si="278"/>
        <v>0</v>
      </c>
      <c r="BW62" s="67">
        <f t="shared" si="278"/>
        <v>0</v>
      </c>
      <c r="BX62" s="67">
        <f t="shared" si="278"/>
        <v>0</v>
      </c>
      <c r="BY62" s="67">
        <f t="shared" si="278"/>
        <v>0</v>
      </c>
      <c r="BZ62" s="67">
        <f t="shared" si="278"/>
        <v>0</v>
      </c>
      <c r="CA62" s="67">
        <f t="shared" si="278"/>
        <v>0</v>
      </c>
      <c r="CB62" s="67">
        <f t="shared" si="278"/>
        <v>0</v>
      </c>
      <c r="CC62" s="67">
        <f t="shared" si="279"/>
        <v>0</v>
      </c>
      <c r="CD62" s="67">
        <f t="shared" si="279"/>
        <v>0</v>
      </c>
      <c r="CE62" s="67">
        <f t="shared" si="279"/>
        <v>0</v>
      </c>
      <c r="CF62" s="67">
        <f t="shared" si="279"/>
        <v>0</v>
      </c>
      <c r="CG62" s="67">
        <f t="shared" si="279"/>
        <v>0</v>
      </c>
      <c r="CH62" s="67">
        <f t="shared" si="279"/>
        <v>0</v>
      </c>
      <c r="CI62" s="67">
        <f t="shared" si="279"/>
        <v>0</v>
      </c>
      <c r="CJ62" s="67">
        <f t="shared" si="279"/>
        <v>0</v>
      </c>
      <c r="CK62" s="67">
        <f t="shared" si="279"/>
        <v>0</v>
      </c>
      <c r="CL62" s="67">
        <f t="shared" si="279"/>
        <v>0</v>
      </c>
      <c r="CM62" s="67">
        <f t="shared" si="280"/>
        <v>0</v>
      </c>
      <c r="CN62" s="67">
        <f t="shared" si="280"/>
        <v>0</v>
      </c>
      <c r="CO62" s="67">
        <f t="shared" si="280"/>
        <v>3490</v>
      </c>
      <c r="CP62" s="67">
        <f t="shared" si="280"/>
        <v>0</v>
      </c>
      <c r="CQ62" s="67">
        <f t="shared" si="280"/>
        <v>0</v>
      </c>
      <c r="CR62" s="67">
        <f t="shared" si="280"/>
        <v>0</v>
      </c>
      <c r="CS62" s="67">
        <f t="shared" si="280"/>
        <v>0</v>
      </c>
      <c r="CT62" s="67">
        <f t="shared" si="280"/>
        <v>0</v>
      </c>
      <c r="CU62" s="67">
        <f t="shared" si="280"/>
        <v>0</v>
      </c>
      <c r="CV62" s="67">
        <f t="shared" si="280"/>
        <v>0</v>
      </c>
      <c r="CW62" s="67">
        <f t="shared" si="281"/>
        <v>0</v>
      </c>
      <c r="CX62" s="67">
        <f t="shared" si="281"/>
        <v>0</v>
      </c>
      <c r="CY62" s="67">
        <f t="shared" si="281"/>
        <v>0</v>
      </c>
      <c r="CZ62" s="67">
        <f t="shared" si="281"/>
        <v>0</v>
      </c>
      <c r="DA62" s="67">
        <f t="shared" si="281"/>
        <v>0</v>
      </c>
      <c r="DB62" s="67">
        <f t="shared" si="281"/>
        <v>0</v>
      </c>
      <c r="DC62" s="67">
        <f t="shared" si="281"/>
        <v>0</v>
      </c>
      <c r="DD62" s="67">
        <f t="shared" si="281"/>
        <v>0</v>
      </c>
      <c r="DE62" s="67">
        <f t="shared" si="281"/>
        <v>0</v>
      </c>
      <c r="DF62" s="67">
        <f t="shared" si="281"/>
        <v>0</v>
      </c>
      <c r="DG62" s="67">
        <f t="shared" si="282"/>
        <v>0</v>
      </c>
      <c r="DH62" s="67">
        <f t="shared" si="282"/>
        <v>0</v>
      </c>
      <c r="DI62" s="67">
        <f t="shared" si="282"/>
        <v>0</v>
      </c>
      <c r="DJ62" s="67">
        <f t="shared" si="282"/>
        <v>0</v>
      </c>
      <c r="DK62" s="67">
        <f t="shared" si="282"/>
        <v>0</v>
      </c>
      <c r="DL62" s="67">
        <f t="shared" si="282"/>
        <v>0</v>
      </c>
      <c r="DM62" s="67">
        <f t="shared" si="282"/>
        <v>0</v>
      </c>
      <c r="DN62" s="67">
        <f t="shared" si="282"/>
        <v>3490</v>
      </c>
      <c r="DO62" s="67">
        <f t="shared" si="282"/>
        <v>0</v>
      </c>
      <c r="DP62" s="67">
        <f t="shared" si="282"/>
        <v>0</v>
      </c>
      <c r="DQ62" s="67">
        <f t="shared" si="283"/>
        <v>0</v>
      </c>
      <c r="DR62" s="67">
        <f t="shared" si="283"/>
        <v>0</v>
      </c>
      <c r="DS62" s="67">
        <f t="shared" si="283"/>
        <v>0</v>
      </c>
      <c r="DT62" s="67">
        <f t="shared" si="283"/>
        <v>0</v>
      </c>
      <c r="DU62" s="67">
        <f t="shared" si="283"/>
        <v>0</v>
      </c>
      <c r="DV62" s="67">
        <f t="shared" si="283"/>
        <v>0</v>
      </c>
      <c r="DW62" s="67">
        <f t="shared" si="283"/>
        <v>0</v>
      </c>
      <c r="DX62" s="67">
        <f t="shared" si="283"/>
        <v>0</v>
      </c>
      <c r="DY62" s="67">
        <f t="shared" si="283"/>
        <v>0</v>
      </c>
      <c r="DZ62" s="67">
        <f t="shared" si="283"/>
        <v>0</v>
      </c>
      <c r="EA62" s="67">
        <f t="shared" si="283"/>
        <v>0</v>
      </c>
      <c r="EB62" s="67">
        <f t="shared" si="283"/>
        <v>0</v>
      </c>
      <c r="EZ62" s="68">
        <f t="shared" si="122"/>
        <v>139.6</v>
      </c>
      <c r="FB62">
        <f t="shared" si="125"/>
        <v>0</v>
      </c>
      <c r="FC62">
        <f t="shared" si="127"/>
        <v>0</v>
      </c>
      <c r="FD62">
        <f t="shared" si="128"/>
        <v>0</v>
      </c>
      <c r="FE62">
        <f t="shared" si="129"/>
        <v>0</v>
      </c>
      <c r="FF62">
        <f t="shared" si="130"/>
        <v>0</v>
      </c>
      <c r="FG62">
        <f t="shared" si="131"/>
        <v>0</v>
      </c>
      <c r="FH62">
        <f t="shared" si="132"/>
        <v>0</v>
      </c>
      <c r="FI62">
        <f t="shared" si="133"/>
        <v>0</v>
      </c>
      <c r="FJ62">
        <f t="shared" si="134"/>
        <v>0</v>
      </c>
      <c r="FK62">
        <f t="shared" si="135"/>
        <v>0</v>
      </c>
      <c r="FL62">
        <f t="shared" si="136"/>
        <v>0</v>
      </c>
      <c r="FM62">
        <f t="shared" si="137"/>
        <v>3490</v>
      </c>
      <c r="FN62">
        <f t="shared" si="138"/>
        <v>0</v>
      </c>
      <c r="FO62">
        <f t="shared" si="139"/>
        <v>0</v>
      </c>
      <c r="FP62">
        <f t="shared" si="140"/>
        <v>0</v>
      </c>
      <c r="FQ62">
        <f t="shared" si="141"/>
        <v>0</v>
      </c>
      <c r="FR62">
        <f t="shared" si="142"/>
        <v>0</v>
      </c>
      <c r="FS62">
        <f t="shared" si="143"/>
        <v>0</v>
      </c>
      <c r="FT62">
        <f t="shared" si="144"/>
        <v>0</v>
      </c>
      <c r="FU62">
        <f t="shared" si="145"/>
        <v>0</v>
      </c>
      <c r="FV62">
        <f t="shared" si="146"/>
        <v>0</v>
      </c>
      <c r="FW62">
        <f t="shared" si="147"/>
        <v>0</v>
      </c>
      <c r="FX62">
        <f t="shared" si="148"/>
        <v>0</v>
      </c>
      <c r="FY62">
        <f t="shared" si="149"/>
        <v>0</v>
      </c>
      <c r="FZ62">
        <f t="shared" si="150"/>
        <v>0</v>
      </c>
      <c r="GA62">
        <f t="shared" si="151"/>
        <v>0</v>
      </c>
      <c r="GB62">
        <f t="shared" si="152"/>
        <v>0</v>
      </c>
      <c r="GC62">
        <f t="shared" si="153"/>
        <v>0</v>
      </c>
      <c r="GD62">
        <f t="shared" si="154"/>
        <v>0</v>
      </c>
      <c r="GE62">
        <f t="shared" si="155"/>
        <v>0</v>
      </c>
      <c r="GF62">
        <f t="shared" si="156"/>
        <v>0</v>
      </c>
      <c r="GG62">
        <f t="shared" si="157"/>
        <v>0</v>
      </c>
      <c r="GH62">
        <f t="shared" si="158"/>
        <v>0</v>
      </c>
      <c r="GI62">
        <f t="shared" si="159"/>
        <v>0</v>
      </c>
      <c r="GJ62">
        <f t="shared" si="160"/>
        <v>0</v>
      </c>
      <c r="GK62">
        <f t="shared" si="161"/>
        <v>0</v>
      </c>
      <c r="GL62">
        <f t="shared" si="162"/>
        <v>3490</v>
      </c>
      <c r="GM62">
        <f t="shared" si="163"/>
        <v>0</v>
      </c>
      <c r="GN62">
        <f t="shared" si="164"/>
        <v>0</v>
      </c>
      <c r="GO62">
        <f t="shared" si="165"/>
        <v>0</v>
      </c>
      <c r="GP62">
        <f t="shared" si="166"/>
        <v>0</v>
      </c>
      <c r="GQ62">
        <f t="shared" si="167"/>
        <v>0</v>
      </c>
      <c r="GR62">
        <f t="shared" si="168"/>
        <v>0</v>
      </c>
      <c r="GS62">
        <f t="shared" si="169"/>
        <v>0</v>
      </c>
      <c r="GT62">
        <f t="shared" si="170"/>
        <v>0</v>
      </c>
      <c r="GU62">
        <f t="shared" si="171"/>
        <v>0</v>
      </c>
      <c r="GV62">
        <f t="shared" si="172"/>
        <v>0</v>
      </c>
      <c r="GW62">
        <f t="shared" si="173"/>
        <v>0</v>
      </c>
      <c r="GX62">
        <f t="shared" si="174"/>
        <v>0</v>
      </c>
      <c r="GY62">
        <f t="shared" si="175"/>
        <v>0</v>
      </c>
      <c r="GZ62">
        <f t="shared" si="176"/>
        <v>0</v>
      </c>
      <c r="HA62">
        <f t="shared" si="177"/>
        <v>0</v>
      </c>
      <c r="HB62">
        <f t="shared" si="178"/>
        <v>0</v>
      </c>
      <c r="HC62">
        <f t="shared" si="179"/>
        <v>0</v>
      </c>
      <c r="HD62">
        <f t="shared" si="180"/>
        <v>0</v>
      </c>
      <c r="HE62">
        <f t="shared" si="181"/>
        <v>0</v>
      </c>
      <c r="HF62">
        <f t="shared" si="182"/>
        <v>0</v>
      </c>
      <c r="HG62">
        <f t="shared" si="183"/>
        <v>0</v>
      </c>
      <c r="HH62">
        <f t="shared" si="184"/>
        <v>0</v>
      </c>
      <c r="HI62">
        <f t="shared" si="185"/>
        <v>0</v>
      </c>
      <c r="HJ62">
        <f t="shared" si="186"/>
        <v>0</v>
      </c>
      <c r="HK62">
        <f t="shared" si="187"/>
        <v>3490</v>
      </c>
      <c r="HL62">
        <f t="shared" si="188"/>
        <v>0</v>
      </c>
      <c r="HM62">
        <f t="shared" si="189"/>
        <v>0</v>
      </c>
      <c r="HN62">
        <f t="shared" si="126"/>
        <v>0</v>
      </c>
      <c r="HO62">
        <f t="shared" si="223"/>
        <v>0</v>
      </c>
      <c r="HP62">
        <f t="shared" si="224"/>
        <v>0</v>
      </c>
      <c r="HQ62">
        <f t="shared" si="225"/>
        <v>0</v>
      </c>
      <c r="HR62">
        <f t="shared" si="190"/>
        <v>0</v>
      </c>
      <c r="HS62">
        <f t="shared" si="191"/>
        <v>0</v>
      </c>
      <c r="HT62">
        <f t="shared" si="192"/>
        <v>0</v>
      </c>
      <c r="HU62">
        <f t="shared" si="193"/>
        <v>0</v>
      </c>
      <c r="HV62">
        <f t="shared" si="194"/>
        <v>0</v>
      </c>
      <c r="HW62">
        <f t="shared" si="195"/>
        <v>0</v>
      </c>
      <c r="HX62">
        <f t="shared" si="196"/>
        <v>0</v>
      </c>
      <c r="HY62">
        <f t="shared" si="197"/>
        <v>0</v>
      </c>
      <c r="HZ62">
        <f t="shared" si="198"/>
        <v>0</v>
      </c>
      <c r="IA62">
        <f t="shared" si="199"/>
        <v>0</v>
      </c>
      <c r="IB62">
        <f t="shared" si="200"/>
        <v>0</v>
      </c>
      <c r="IC62">
        <f t="shared" si="201"/>
        <v>0</v>
      </c>
      <c r="ID62">
        <f t="shared" si="202"/>
        <v>0</v>
      </c>
      <c r="IE62">
        <f t="shared" si="203"/>
        <v>0</v>
      </c>
      <c r="IF62">
        <f t="shared" si="204"/>
        <v>0</v>
      </c>
      <c r="IG62">
        <f t="shared" si="205"/>
        <v>0</v>
      </c>
      <c r="IH62">
        <f t="shared" si="206"/>
        <v>0</v>
      </c>
      <c r="II62">
        <f t="shared" si="207"/>
        <v>0</v>
      </c>
      <c r="IJ62">
        <f t="shared" si="208"/>
        <v>3490</v>
      </c>
      <c r="IK62">
        <f t="shared" si="209"/>
        <v>0</v>
      </c>
      <c r="IL62">
        <f t="shared" si="210"/>
        <v>0</v>
      </c>
      <c r="IM62">
        <f t="shared" si="211"/>
        <v>0</v>
      </c>
      <c r="IN62">
        <f t="shared" si="212"/>
        <v>0</v>
      </c>
      <c r="IO62">
        <f t="shared" si="213"/>
        <v>0</v>
      </c>
      <c r="IP62">
        <f t="shared" si="214"/>
        <v>0</v>
      </c>
      <c r="IQ62">
        <f t="shared" si="215"/>
        <v>0</v>
      </c>
      <c r="IR62">
        <f t="shared" si="216"/>
        <v>0</v>
      </c>
      <c r="IS62">
        <f t="shared" si="217"/>
        <v>0</v>
      </c>
      <c r="IT62">
        <f t="shared" si="218"/>
        <v>0</v>
      </c>
      <c r="IU62">
        <f t="shared" si="219"/>
        <v>0</v>
      </c>
      <c r="IV62">
        <f t="shared" si="220"/>
        <v>0</v>
      </c>
      <c r="IW62">
        <f t="shared" si="221"/>
        <v>0</v>
      </c>
      <c r="IX62">
        <f t="shared" si="222"/>
        <v>0</v>
      </c>
    </row>
    <row r="63" spans="1:258" ht="14.25" x14ac:dyDescent="0.2">
      <c r="A63" t="s">
        <v>24</v>
      </c>
      <c r="B63" t="s">
        <v>8</v>
      </c>
      <c r="C63" t="s">
        <v>11</v>
      </c>
      <c r="D63" s="5">
        <v>30455</v>
      </c>
      <c r="E63" s="5" t="s">
        <v>20</v>
      </c>
      <c r="F63" s="5">
        <v>14</v>
      </c>
      <c r="G63" s="6" t="s">
        <v>43</v>
      </c>
      <c r="H63" s="6"/>
      <c r="I63" s="6"/>
      <c r="J63" s="5">
        <v>2027</v>
      </c>
      <c r="K63" s="5">
        <v>24</v>
      </c>
      <c r="L63" s="47">
        <v>257</v>
      </c>
      <c r="M63" s="6">
        <f t="shared" si="260"/>
        <v>3598</v>
      </c>
      <c r="N63" s="10">
        <f t="shared" si="261"/>
        <v>149.91666666666666</v>
      </c>
      <c r="P63" t="s">
        <v>227</v>
      </c>
      <c r="Q63" t="s">
        <v>150</v>
      </c>
      <c r="R63" s="67">
        <f t="shared" si="273"/>
        <v>0</v>
      </c>
      <c r="S63" s="67">
        <f t="shared" si="273"/>
        <v>0</v>
      </c>
      <c r="T63" s="67">
        <f t="shared" si="273"/>
        <v>0</v>
      </c>
      <c r="U63" s="67">
        <f t="shared" si="273"/>
        <v>0</v>
      </c>
      <c r="V63" s="67">
        <f t="shared" si="273"/>
        <v>0</v>
      </c>
      <c r="W63" s="67">
        <f t="shared" si="273"/>
        <v>0</v>
      </c>
      <c r="X63" s="67">
        <f t="shared" si="273"/>
        <v>0</v>
      </c>
      <c r="Y63" s="67">
        <f t="shared" si="273"/>
        <v>0</v>
      </c>
      <c r="Z63" s="67">
        <f t="shared" si="273"/>
        <v>0</v>
      </c>
      <c r="AA63" s="67">
        <f t="shared" si="273"/>
        <v>0</v>
      </c>
      <c r="AB63" s="67">
        <f t="shared" si="274"/>
        <v>0</v>
      </c>
      <c r="AC63" s="67">
        <f t="shared" si="274"/>
        <v>0</v>
      </c>
      <c r="AD63" s="67">
        <f t="shared" si="274"/>
        <v>0</v>
      </c>
      <c r="AE63" s="67">
        <f t="shared" si="274"/>
        <v>0</v>
      </c>
      <c r="AF63" s="67">
        <f t="shared" si="274"/>
        <v>0</v>
      </c>
      <c r="AG63" s="67">
        <f t="shared" si="274"/>
        <v>0</v>
      </c>
      <c r="AH63" s="67">
        <f t="shared" si="274"/>
        <v>0</v>
      </c>
      <c r="AI63" s="67">
        <f t="shared" si="274"/>
        <v>0</v>
      </c>
      <c r="AJ63" s="67">
        <f t="shared" si="274"/>
        <v>0</v>
      </c>
      <c r="AK63" s="67">
        <f t="shared" si="274"/>
        <v>0</v>
      </c>
      <c r="AL63" s="67">
        <f t="shared" si="275"/>
        <v>0</v>
      </c>
      <c r="AM63" s="67">
        <f t="shared" si="275"/>
        <v>0</v>
      </c>
      <c r="AN63" s="67">
        <f t="shared" si="275"/>
        <v>0</v>
      </c>
      <c r="AO63" s="67">
        <f t="shared" si="275"/>
        <v>0</v>
      </c>
      <c r="AP63" s="67">
        <f t="shared" si="275"/>
        <v>3598</v>
      </c>
      <c r="AQ63" s="67">
        <f t="shared" si="275"/>
        <v>0</v>
      </c>
      <c r="AR63" s="67">
        <f t="shared" si="275"/>
        <v>0</v>
      </c>
      <c r="AS63" s="67">
        <f t="shared" si="275"/>
        <v>0</v>
      </c>
      <c r="AT63" s="67">
        <f t="shared" si="275"/>
        <v>0</v>
      </c>
      <c r="AU63" s="67">
        <f t="shared" si="275"/>
        <v>0</v>
      </c>
      <c r="AV63" s="67">
        <f t="shared" si="276"/>
        <v>0</v>
      </c>
      <c r="AW63" s="67">
        <f t="shared" si="276"/>
        <v>0</v>
      </c>
      <c r="AX63" s="67">
        <f t="shared" si="276"/>
        <v>0</v>
      </c>
      <c r="AY63" s="67">
        <f t="shared" si="276"/>
        <v>0</v>
      </c>
      <c r="AZ63" s="67">
        <f t="shared" si="276"/>
        <v>0</v>
      </c>
      <c r="BA63" s="67">
        <f t="shared" si="276"/>
        <v>0</v>
      </c>
      <c r="BB63" s="67">
        <f t="shared" si="276"/>
        <v>0</v>
      </c>
      <c r="BC63" s="67">
        <f t="shared" si="276"/>
        <v>0</v>
      </c>
      <c r="BD63" s="67">
        <f t="shared" si="276"/>
        <v>0</v>
      </c>
      <c r="BE63" s="67">
        <f t="shared" si="276"/>
        <v>0</v>
      </c>
      <c r="BF63" s="67">
        <f t="shared" si="277"/>
        <v>0</v>
      </c>
      <c r="BG63" s="67">
        <f t="shared" si="277"/>
        <v>0</v>
      </c>
      <c r="BH63" s="67">
        <f t="shared" si="277"/>
        <v>0</v>
      </c>
      <c r="BI63" s="67">
        <f t="shared" si="277"/>
        <v>0</v>
      </c>
      <c r="BJ63" s="67">
        <f t="shared" si="277"/>
        <v>0</v>
      </c>
      <c r="BK63" s="67">
        <f t="shared" si="277"/>
        <v>0</v>
      </c>
      <c r="BL63" s="67">
        <f t="shared" si="277"/>
        <v>0</v>
      </c>
      <c r="BM63" s="67">
        <f t="shared" si="277"/>
        <v>0</v>
      </c>
      <c r="BN63" s="67">
        <f t="shared" si="277"/>
        <v>3598</v>
      </c>
      <c r="BO63" s="67">
        <f t="shared" si="277"/>
        <v>0</v>
      </c>
      <c r="BP63" s="67">
        <f t="shared" si="277"/>
        <v>0</v>
      </c>
      <c r="BQ63" s="67">
        <f t="shared" si="277"/>
        <v>0</v>
      </c>
      <c r="BR63" s="67">
        <f t="shared" si="277"/>
        <v>0</v>
      </c>
      <c r="BS63" s="67">
        <f t="shared" si="278"/>
        <v>0</v>
      </c>
      <c r="BT63" s="67">
        <f t="shared" si="278"/>
        <v>0</v>
      </c>
      <c r="BU63" s="67">
        <f t="shared" si="278"/>
        <v>0</v>
      </c>
      <c r="BV63" s="67">
        <f t="shared" si="278"/>
        <v>0</v>
      </c>
      <c r="BW63" s="67">
        <f t="shared" si="278"/>
        <v>0</v>
      </c>
      <c r="BX63" s="67">
        <f t="shared" si="278"/>
        <v>0</v>
      </c>
      <c r="BY63" s="67">
        <f t="shared" si="278"/>
        <v>0</v>
      </c>
      <c r="BZ63" s="67">
        <f t="shared" si="278"/>
        <v>0</v>
      </c>
      <c r="CA63" s="67">
        <f t="shared" si="278"/>
        <v>0</v>
      </c>
      <c r="CB63" s="67">
        <f t="shared" si="278"/>
        <v>0</v>
      </c>
      <c r="CC63" s="67">
        <f t="shared" si="279"/>
        <v>0</v>
      </c>
      <c r="CD63" s="67">
        <f t="shared" si="279"/>
        <v>0</v>
      </c>
      <c r="CE63" s="67">
        <f t="shared" si="279"/>
        <v>0</v>
      </c>
      <c r="CF63" s="67">
        <f t="shared" si="279"/>
        <v>0</v>
      </c>
      <c r="CG63" s="67">
        <f t="shared" si="279"/>
        <v>0</v>
      </c>
      <c r="CH63" s="67">
        <f t="shared" si="279"/>
        <v>0</v>
      </c>
      <c r="CI63" s="67">
        <f t="shared" si="279"/>
        <v>0</v>
      </c>
      <c r="CJ63" s="67">
        <f t="shared" si="279"/>
        <v>0</v>
      </c>
      <c r="CK63" s="67">
        <f t="shared" si="279"/>
        <v>0</v>
      </c>
      <c r="CL63" s="67">
        <f t="shared" si="279"/>
        <v>3598</v>
      </c>
      <c r="CM63" s="67">
        <f t="shared" si="280"/>
        <v>0</v>
      </c>
      <c r="CN63" s="67">
        <f t="shared" si="280"/>
        <v>0</v>
      </c>
      <c r="CO63" s="67">
        <f t="shared" si="280"/>
        <v>0</v>
      </c>
      <c r="CP63" s="67">
        <f t="shared" si="280"/>
        <v>0</v>
      </c>
      <c r="CQ63" s="67">
        <f t="shared" si="280"/>
        <v>0</v>
      </c>
      <c r="CR63" s="67">
        <f t="shared" si="280"/>
        <v>0</v>
      </c>
      <c r="CS63" s="67">
        <f t="shared" si="280"/>
        <v>0</v>
      </c>
      <c r="CT63" s="67">
        <f t="shared" si="280"/>
        <v>0</v>
      </c>
      <c r="CU63" s="67">
        <f t="shared" si="280"/>
        <v>0</v>
      </c>
      <c r="CV63" s="67">
        <f t="shared" si="280"/>
        <v>0</v>
      </c>
      <c r="CW63" s="67">
        <f t="shared" si="281"/>
        <v>0</v>
      </c>
      <c r="CX63" s="67">
        <f t="shared" si="281"/>
        <v>0</v>
      </c>
      <c r="CY63" s="67">
        <f t="shared" si="281"/>
        <v>0</v>
      </c>
      <c r="CZ63" s="67">
        <f t="shared" si="281"/>
        <v>0</v>
      </c>
      <c r="DA63" s="67">
        <f t="shared" si="281"/>
        <v>0</v>
      </c>
      <c r="DB63" s="67">
        <f t="shared" si="281"/>
        <v>0</v>
      </c>
      <c r="DC63" s="67">
        <f t="shared" si="281"/>
        <v>0</v>
      </c>
      <c r="DD63" s="67">
        <f t="shared" si="281"/>
        <v>0</v>
      </c>
      <c r="DE63" s="67">
        <f t="shared" si="281"/>
        <v>0</v>
      </c>
      <c r="DF63" s="67">
        <f t="shared" si="281"/>
        <v>0</v>
      </c>
      <c r="DG63" s="67">
        <f t="shared" si="282"/>
        <v>0</v>
      </c>
      <c r="DH63" s="67">
        <f t="shared" si="282"/>
        <v>0</v>
      </c>
      <c r="DI63" s="67">
        <f t="shared" si="282"/>
        <v>0</v>
      </c>
      <c r="DJ63" s="67">
        <f t="shared" si="282"/>
        <v>3598</v>
      </c>
      <c r="DK63" s="67">
        <f t="shared" si="282"/>
        <v>0</v>
      </c>
      <c r="DL63" s="67">
        <f t="shared" si="282"/>
        <v>0</v>
      </c>
      <c r="DM63" s="67">
        <f t="shared" si="282"/>
        <v>0</v>
      </c>
      <c r="DN63" s="67">
        <f t="shared" si="282"/>
        <v>0</v>
      </c>
      <c r="DO63" s="67">
        <f t="shared" si="282"/>
        <v>0</v>
      </c>
      <c r="DP63" s="67">
        <f t="shared" si="282"/>
        <v>0</v>
      </c>
      <c r="DQ63" s="67">
        <f t="shared" si="283"/>
        <v>0</v>
      </c>
      <c r="DR63" s="67">
        <f t="shared" si="283"/>
        <v>0</v>
      </c>
      <c r="DS63" s="67">
        <f t="shared" si="283"/>
        <v>0</v>
      </c>
      <c r="DT63" s="67">
        <f t="shared" si="283"/>
        <v>0</v>
      </c>
      <c r="DU63" s="67">
        <f t="shared" si="283"/>
        <v>0</v>
      </c>
      <c r="DV63" s="67">
        <f t="shared" si="283"/>
        <v>0</v>
      </c>
      <c r="DW63" s="67">
        <f t="shared" si="283"/>
        <v>0</v>
      </c>
      <c r="DX63" s="67">
        <f t="shared" si="283"/>
        <v>0</v>
      </c>
      <c r="DY63" s="67">
        <f t="shared" si="283"/>
        <v>0</v>
      </c>
      <c r="DZ63" s="67">
        <f t="shared" si="283"/>
        <v>0</v>
      </c>
      <c r="EA63" s="67">
        <f t="shared" si="283"/>
        <v>0</v>
      </c>
      <c r="EB63" s="67">
        <f t="shared" si="283"/>
        <v>0</v>
      </c>
      <c r="EZ63" s="68">
        <f t="shared" si="122"/>
        <v>149.91666666666666</v>
      </c>
      <c r="FB63">
        <f t="shared" si="125"/>
        <v>0</v>
      </c>
      <c r="FC63">
        <f t="shared" si="127"/>
        <v>0</v>
      </c>
      <c r="FD63">
        <f t="shared" si="128"/>
        <v>0</v>
      </c>
      <c r="FE63">
        <f t="shared" si="129"/>
        <v>0</v>
      </c>
      <c r="FF63">
        <f t="shared" si="130"/>
        <v>0</v>
      </c>
      <c r="FG63">
        <f t="shared" si="131"/>
        <v>0</v>
      </c>
      <c r="FH63">
        <f t="shared" si="132"/>
        <v>0</v>
      </c>
      <c r="FI63">
        <f t="shared" si="133"/>
        <v>0</v>
      </c>
      <c r="FJ63">
        <f t="shared" si="134"/>
        <v>0</v>
      </c>
      <c r="FK63">
        <f t="shared" si="135"/>
        <v>0</v>
      </c>
      <c r="FL63">
        <f t="shared" si="136"/>
        <v>3598</v>
      </c>
      <c r="FM63">
        <f t="shared" si="137"/>
        <v>0</v>
      </c>
      <c r="FN63">
        <f t="shared" si="138"/>
        <v>0</v>
      </c>
      <c r="FO63">
        <f t="shared" si="139"/>
        <v>0</v>
      </c>
      <c r="FP63">
        <f t="shared" si="140"/>
        <v>0</v>
      </c>
      <c r="FQ63">
        <f t="shared" si="141"/>
        <v>0</v>
      </c>
      <c r="FR63">
        <f t="shared" si="142"/>
        <v>0</v>
      </c>
      <c r="FS63">
        <f t="shared" si="143"/>
        <v>0</v>
      </c>
      <c r="FT63">
        <f t="shared" si="144"/>
        <v>0</v>
      </c>
      <c r="FU63">
        <f t="shared" si="145"/>
        <v>0</v>
      </c>
      <c r="FV63">
        <f t="shared" si="146"/>
        <v>0</v>
      </c>
      <c r="FW63">
        <f t="shared" si="147"/>
        <v>0</v>
      </c>
      <c r="FX63">
        <f t="shared" si="148"/>
        <v>0</v>
      </c>
      <c r="FY63">
        <f t="shared" si="149"/>
        <v>0</v>
      </c>
      <c r="FZ63">
        <f t="shared" si="150"/>
        <v>0</v>
      </c>
      <c r="GA63">
        <f t="shared" si="151"/>
        <v>0</v>
      </c>
      <c r="GB63">
        <f t="shared" si="152"/>
        <v>0</v>
      </c>
      <c r="GC63">
        <f t="shared" si="153"/>
        <v>0</v>
      </c>
      <c r="GD63">
        <f t="shared" si="154"/>
        <v>0</v>
      </c>
      <c r="GE63">
        <f t="shared" si="155"/>
        <v>0</v>
      </c>
      <c r="GF63">
        <f t="shared" si="156"/>
        <v>0</v>
      </c>
      <c r="GG63">
        <f t="shared" si="157"/>
        <v>0</v>
      </c>
      <c r="GH63">
        <f t="shared" si="158"/>
        <v>0</v>
      </c>
      <c r="GI63">
        <f t="shared" si="159"/>
        <v>0</v>
      </c>
      <c r="GJ63">
        <f t="shared" si="160"/>
        <v>3598</v>
      </c>
      <c r="GK63">
        <f t="shared" si="161"/>
        <v>0</v>
      </c>
      <c r="GL63">
        <f t="shared" si="162"/>
        <v>0</v>
      </c>
      <c r="GM63">
        <f t="shared" si="163"/>
        <v>0</v>
      </c>
      <c r="GN63">
        <f t="shared" si="164"/>
        <v>0</v>
      </c>
      <c r="GO63">
        <f t="shared" si="165"/>
        <v>0</v>
      </c>
      <c r="GP63">
        <f t="shared" si="166"/>
        <v>0</v>
      </c>
      <c r="GQ63">
        <f t="shared" si="167"/>
        <v>0</v>
      </c>
      <c r="GR63">
        <f t="shared" si="168"/>
        <v>0</v>
      </c>
      <c r="GS63">
        <f t="shared" si="169"/>
        <v>0</v>
      </c>
      <c r="GT63">
        <f t="shared" si="170"/>
        <v>0</v>
      </c>
      <c r="GU63">
        <f t="shared" si="171"/>
        <v>0</v>
      </c>
      <c r="GV63">
        <f t="shared" si="172"/>
        <v>0</v>
      </c>
      <c r="GW63">
        <f t="shared" si="173"/>
        <v>0</v>
      </c>
      <c r="GX63">
        <f t="shared" si="174"/>
        <v>0</v>
      </c>
      <c r="GY63">
        <f t="shared" si="175"/>
        <v>0</v>
      </c>
      <c r="GZ63">
        <f t="shared" si="176"/>
        <v>0</v>
      </c>
      <c r="HA63">
        <f t="shared" si="177"/>
        <v>0</v>
      </c>
      <c r="HB63">
        <f t="shared" si="178"/>
        <v>0</v>
      </c>
      <c r="HC63">
        <f t="shared" si="179"/>
        <v>0</v>
      </c>
      <c r="HD63">
        <f t="shared" si="180"/>
        <v>0</v>
      </c>
      <c r="HE63">
        <f t="shared" si="181"/>
        <v>0</v>
      </c>
      <c r="HF63">
        <f t="shared" si="182"/>
        <v>0</v>
      </c>
      <c r="HG63">
        <f t="shared" si="183"/>
        <v>0</v>
      </c>
      <c r="HH63">
        <f t="shared" si="184"/>
        <v>3598</v>
      </c>
      <c r="HI63">
        <f t="shared" si="185"/>
        <v>0</v>
      </c>
      <c r="HJ63">
        <f t="shared" si="186"/>
        <v>0</v>
      </c>
      <c r="HK63">
        <f t="shared" si="187"/>
        <v>0</v>
      </c>
      <c r="HL63">
        <f t="shared" si="188"/>
        <v>0</v>
      </c>
      <c r="HM63">
        <f t="shared" si="189"/>
        <v>0</v>
      </c>
      <c r="HN63">
        <f t="shared" si="126"/>
        <v>0</v>
      </c>
      <c r="HO63">
        <f t="shared" si="223"/>
        <v>0</v>
      </c>
      <c r="HP63">
        <f t="shared" si="224"/>
        <v>0</v>
      </c>
      <c r="HQ63">
        <f t="shared" si="225"/>
        <v>0</v>
      </c>
      <c r="HR63">
        <f t="shared" si="190"/>
        <v>0</v>
      </c>
      <c r="HS63">
        <f t="shared" si="191"/>
        <v>0</v>
      </c>
      <c r="HT63">
        <f t="shared" si="192"/>
        <v>0</v>
      </c>
      <c r="HU63">
        <f t="shared" si="193"/>
        <v>0</v>
      </c>
      <c r="HV63">
        <f t="shared" si="194"/>
        <v>0</v>
      </c>
      <c r="HW63">
        <f t="shared" si="195"/>
        <v>0</v>
      </c>
      <c r="HX63">
        <f t="shared" si="196"/>
        <v>0</v>
      </c>
      <c r="HY63">
        <f t="shared" si="197"/>
        <v>0</v>
      </c>
      <c r="HZ63">
        <f t="shared" si="198"/>
        <v>0</v>
      </c>
      <c r="IA63">
        <f t="shared" si="199"/>
        <v>0</v>
      </c>
      <c r="IB63">
        <f t="shared" si="200"/>
        <v>0</v>
      </c>
      <c r="IC63">
        <f t="shared" si="201"/>
        <v>0</v>
      </c>
      <c r="ID63">
        <f t="shared" si="202"/>
        <v>0</v>
      </c>
      <c r="IE63">
        <f t="shared" si="203"/>
        <v>0</v>
      </c>
      <c r="IF63">
        <f t="shared" si="204"/>
        <v>3598</v>
      </c>
      <c r="IG63">
        <f t="shared" si="205"/>
        <v>0</v>
      </c>
      <c r="IH63">
        <f t="shared" si="206"/>
        <v>0</v>
      </c>
      <c r="II63">
        <f t="shared" si="207"/>
        <v>0</v>
      </c>
      <c r="IJ63">
        <f t="shared" si="208"/>
        <v>0</v>
      </c>
      <c r="IK63">
        <f t="shared" si="209"/>
        <v>0</v>
      </c>
      <c r="IL63">
        <f t="shared" si="210"/>
        <v>0</v>
      </c>
      <c r="IM63">
        <f t="shared" si="211"/>
        <v>0</v>
      </c>
      <c r="IN63">
        <f t="shared" si="212"/>
        <v>0</v>
      </c>
      <c r="IO63">
        <f t="shared" si="213"/>
        <v>0</v>
      </c>
      <c r="IP63">
        <f t="shared" si="214"/>
        <v>0</v>
      </c>
      <c r="IQ63">
        <f t="shared" si="215"/>
        <v>0</v>
      </c>
      <c r="IR63">
        <f t="shared" si="216"/>
        <v>0</v>
      </c>
      <c r="IS63">
        <f t="shared" si="217"/>
        <v>0</v>
      </c>
      <c r="IT63">
        <f t="shared" si="218"/>
        <v>0</v>
      </c>
      <c r="IU63">
        <f t="shared" si="219"/>
        <v>0</v>
      </c>
      <c r="IV63">
        <f t="shared" si="220"/>
        <v>0</v>
      </c>
      <c r="IW63">
        <f t="shared" si="221"/>
        <v>0</v>
      </c>
      <c r="IX63">
        <f t="shared" si="222"/>
        <v>0</v>
      </c>
    </row>
    <row r="64" spans="1:258" x14ac:dyDescent="0.2">
      <c r="A64" t="s">
        <v>33</v>
      </c>
      <c r="B64" t="s">
        <v>33</v>
      </c>
      <c r="C64" t="s">
        <v>33</v>
      </c>
      <c r="D64" s="6">
        <v>16525</v>
      </c>
      <c r="E64" t="s">
        <v>294</v>
      </c>
      <c r="F64" s="6">
        <v>1670</v>
      </c>
      <c r="G64" s="6" t="s">
        <v>41</v>
      </c>
      <c r="H64" s="6">
        <v>2018</v>
      </c>
      <c r="I64" s="6" t="s">
        <v>453</v>
      </c>
      <c r="J64" s="6">
        <v>2030</v>
      </c>
      <c r="K64" s="6">
        <v>12</v>
      </c>
      <c r="L64" s="6">
        <v>38</v>
      </c>
      <c r="M64" s="6">
        <f t="shared" si="260"/>
        <v>63460</v>
      </c>
      <c r="N64" s="6">
        <f t="shared" si="261"/>
        <v>5288.333333333333</v>
      </c>
      <c r="O64" t="s">
        <v>229</v>
      </c>
      <c r="P64" t="s">
        <v>227</v>
      </c>
      <c r="Q64" t="s">
        <v>150</v>
      </c>
      <c r="R64" s="67">
        <f t="shared" ref="R64:AA65" si="284">IF(R$12&gt;=$J64,IF(MOD(R$12-$J64,$K64)=0,$M64,0),0)</f>
        <v>0</v>
      </c>
      <c r="S64" s="67">
        <f t="shared" si="284"/>
        <v>0</v>
      </c>
      <c r="T64" s="67">
        <f t="shared" si="284"/>
        <v>0</v>
      </c>
      <c r="U64" s="67">
        <f t="shared" si="284"/>
        <v>0</v>
      </c>
      <c r="V64" s="67">
        <f t="shared" si="284"/>
        <v>0</v>
      </c>
      <c r="W64" s="67">
        <f t="shared" si="284"/>
        <v>0</v>
      </c>
      <c r="X64" s="67">
        <f t="shared" si="284"/>
        <v>0</v>
      </c>
      <c r="Y64" s="67">
        <f t="shared" si="284"/>
        <v>0</v>
      </c>
      <c r="Z64" s="67">
        <f t="shared" si="284"/>
        <v>0</v>
      </c>
      <c r="AA64" s="67">
        <f t="shared" si="284"/>
        <v>0</v>
      </c>
      <c r="AB64" s="67">
        <f t="shared" ref="AB64:AK65" si="285">IF(AB$12&gt;=$J64,IF(MOD(AB$12-$J64,$K64)=0,$M64,0),0)</f>
        <v>0</v>
      </c>
      <c r="AC64" s="67">
        <f t="shared" si="285"/>
        <v>0</v>
      </c>
      <c r="AD64" s="67">
        <f t="shared" si="285"/>
        <v>0</v>
      </c>
      <c r="AE64" s="67">
        <f t="shared" si="285"/>
        <v>0</v>
      </c>
      <c r="AF64" s="67">
        <f t="shared" si="285"/>
        <v>0</v>
      </c>
      <c r="AG64" s="67">
        <f t="shared" si="285"/>
        <v>0</v>
      </c>
      <c r="AH64" s="67">
        <f t="shared" si="285"/>
        <v>0</v>
      </c>
      <c r="AI64" s="67">
        <f t="shared" si="285"/>
        <v>0</v>
      </c>
      <c r="AJ64" s="67">
        <f t="shared" si="285"/>
        <v>0</v>
      </c>
      <c r="AK64" s="67">
        <f t="shared" si="285"/>
        <v>0</v>
      </c>
      <c r="AL64" s="67">
        <f t="shared" ref="AL64:AU73" si="286">IF(AL$12&gt;=$J64,IF(MOD(AL$12-$J64,$K64)=0,$M64,0),0)</f>
        <v>0</v>
      </c>
      <c r="AM64" s="67">
        <f t="shared" si="286"/>
        <v>0</v>
      </c>
      <c r="AN64" s="67">
        <f t="shared" si="286"/>
        <v>0</v>
      </c>
      <c r="AO64" s="67">
        <f t="shared" si="286"/>
        <v>0</v>
      </c>
      <c r="AP64" s="67">
        <f t="shared" si="286"/>
        <v>0</v>
      </c>
      <c r="AQ64" s="67">
        <f t="shared" si="286"/>
        <v>0</v>
      </c>
      <c r="AR64" s="67">
        <f t="shared" si="286"/>
        <v>0</v>
      </c>
      <c r="AS64" s="67">
        <f t="shared" si="286"/>
        <v>63460</v>
      </c>
      <c r="AT64" s="67">
        <f t="shared" si="286"/>
        <v>0</v>
      </c>
      <c r="AU64" s="67">
        <f t="shared" si="286"/>
        <v>0</v>
      </c>
      <c r="AV64" s="67">
        <f t="shared" ref="AV64:BE73" si="287">IF(AV$12&gt;=$J64,IF(MOD(AV$12-$J64,$K64)=0,$M64,0),0)</f>
        <v>0</v>
      </c>
      <c r="AW64" s="67">
        <f t="shared" si="287"/>
        <v>0</v>
      </c>
      <c r="AX64" s="67">
        <f t="shared" si="287"/>
        <v>0</v>
      </c>
      <c r="AY64" s="67">
        <f t="shared" si="287"/>
        <v>0</v>
      </c>
      <c r="AZ64" s="67">
        <f t="shared" si="287"/>
        <v>0</v>
      </c>
      <c r="BA64" s="67">
        <f t="shared" si="287"/>
        <v>0</v>
      </c>
      <c r="BB64" s="67">
        <f t="shared" si="287"/>
        <v>0</v>
      </c>
      <c r="BC64" s="67">
        <f t="shared" si="287"/>
        <v>0</v>
      </c>
      <c r="BD64" s="67">
        <f t="shared" si="287"/>
        <v>0</v>
      </c>
      <c r="BE64" s="67">
        <f t="shared" si="287"/>
        <v>63460</v>
      </c>
      <c r="BF64" s="67">
        <f t="shared" ref="BF64:BR73" si="288">IF(BF$12&gt;=$J64,IF(MOD(BF$12-$J64,$K64)=0,$M64,0),0)</f>
        <v>0</v>
      </c>
      <c r="BG64" s="67">
        <f t="shared" si="288"/>
        <v>0</v>
      </c>
      <c r="BH64" s="67">
        <f t="shared" si="288"/>
        <v>0</v>
      </c>
      <c r="BI64" s="67">
        <f t="shared" si="288"/>
        <v>0</v>
      </c>
      <c r="BJ64" s="67">
        <f t="shared" si="288"/>
        <v>0</v>
      </c>
      <c r="BK64" s="67">
        <f t="shared" si="288"/>
        <v>0</v>
      </c>
      <c r="BL64" s="67">
        <f t="shared" si="288"/>
        <v>0</v>
      </c>
      <c r="BM64" s="67">
        <f t="shared" si="288"/>
        <v>0</v>
      </c>
      <c r="BN64" s="67">
        <f t="shared" si="288"/>
        <v>0</v>
      </c>
      <c r="BO64" s="67">
        <f t="shared" si="288"/>
        <v>0</v>
      </c>
      <c r="BP64" s="67">
        <f t="shared" si="288"/>
        <v>0</v>
      </c>
      <c r="BQ64" s="67">
        <f t="shared" si="288"/>
        <v>63460</v>
      </c>
      <c r="BR64" s="67">
        <f t="shared" si="288"/>
        <v>0</v>
      </c>
      <c r="BS64" s="67">
        <f t="shared" ref="BS64:CB73" si="289">IF(MOD(BS$12-$J64,$K64)=0,$M64,0)</f>
        <v>0</v>
      </c>
      <c r="BT64" s="67">
        <f t="shared" si="289"/>
        <v>0</v>
      </c>
      <c r="BU64" s="67">
        <f t="shared" si="289"/>
        <v>0</v>
      </c>
      <c r="BV64" s="67">
        <f t="shared" si="289"/>
        <v>0</v>
      </c>
      <c r="BW64" s="67">
        <f t="shared" si="289"/>
        <v>0</v>
      </c>
      <c r="BX64" s="67">
        <f t="shared" si="289"/>
        <v>0</v>
      </c>
      <c r="BY64" s="67">
        <f t="shared" si="289"/>
        <v>0</v>
      </c>
      <c r="BZ64" s="67">
        <f t="shared" si="289"/>
        <v>0</v>
      </c>
      <c r="CA64" s="67">
        <f t="shared" si="289"/>
        <v>0</v>
      </c>
      <c r="CB64" s="67">
        <f t="shared" si="289"/>
        <v>0</v>
      </c>
      <c r="CC64" s="67">
        <f t="shared" ref="CC64:CL73" si="290">IF(MOD(CC$12-$J64,$K64)=0,$M64,0)</f>
        <v>63460</v>
      </c>
      <c r="CD64" s="67">
        <f t="shared" si="290"/>
        <v>0</v>
      </c>
      <c r="CE64" s="67">
        <f t="shared" si="290"/>
        <v>0</v>
      </c>
      <c r="CF64" s="67">
        <f t="shared" si="290"/>
        <v>0</v>
      </c>
      <c r="CG64" s="67">
        <f t="shared" si="290"/>
        <v>0</v>
      </c>
      <c r="CH64" s="67">
        <f t="shared" si="290"/>
        <v>0</v>
      </c>
      <c r="CI64" s="67">
        <f t="shared" si="290"/>
        <v>0</v>
      </c>
      <c r="CJ64" s="67">
        <f t="shared" si="290"/>
        <v>0</v>
      </c>
      <c r="CK64" s="67">
        <f t="shared" si="290"/>
        <v>0</v>
      </c>
      <c r="CL64" s="67">
        <f t="shared" si="290"/>
        <v>0</v>
      </c>
      <c r="CM64" s="67">
        <f t="shared" ref="CM64:CV73" si="291">IF(MOD(CM$12-$J64,$K64)=0,$M64,0)</f>
        <v>0</v>
      </c>
      <c r="CN64" s="67">
        <f t="shared" si="291"/>
        <v>0</v>
      </c>
      <c r="CO64" s="67">
        <f t="shared" si="291"/>
        <v>63460</v>
      </c>
      <c r="CP64" s="67">
        <f t="shared" si="291"/>
        <v>0</v>
      </c>
      <c r="CQ64" s="67">
        <f t="shared" si="291"/>
        <v>0</v>
      </c>
      <c r="CR64" s="67">
        <f t="shared" si="291"/>
        <v>0</v>
      </c>
      <c r="CS64" s="67">
        <f t="shared" si="291"/>
        <v>0</v>
      </c>
      <c r="CT64" s="67">
        <f t="shared" si="291"/>
        <v>0</v>
      </c>
      <c r="CU64" s="67">
        <f t="shared" si="291"/>
        <v>0</v>
      </c>
      <c r="CV64" s="67">
        <f t="shared" si="291"/>
        <v>0</v>
      </c>
      <c r="CW64" s="67">
        <f t="shared" ref="CW64:DF73" si="292">IF(MOD(CW$12-$J64,$K64)=0,$M64,0)</f>
        <v>0</v>
      </c>
      <c r="CX64" s="67">
        <f t="shared" si="292"/>
        <v>0</v>
      </c>
      <c r="CY64" s="67">
        <f t="shared" si="292"/>
        <v>0</v>
      </c>
      <c r="CZ64" s="67">
        <f t="shared" si="292"/>
        <v>0</v>
      </c>
      <c r="DA64" s="67">
        <f t="shared" si="292"/>
        <v>63460</v>
      </c>
      <c r="DB64" s="67">
        <f t="shared" si="292"/>
        <v>0</v>
      </c>
      <c r="DC64" s="67">
        <f t="shared" si="292"/>
        <v>0</v>
      </c>
      <c r="DD64" s="67">
        <f t="shared" si="292"/>
        <v>0</v>
      </c>
      <c r="DE64" s="67">
        <f t="shared" si="292"/>
        <v>0</v>
      </c>
      <c r="DF64" s="67">
        <f t="shared" si="292"/>
        <v>0</v>
      </c>
      <c r="DG64" s="67">
        <f t="shared" ref="DG64:DP73" si="293">IF(MOD(DG$12-$J64,$K64)=0,$M64,0)</f>
        <v>0</v>
      </c>
      <c r="DH64" s="67">
        <f t="shared" si="293"/>
        <v>0</v>
      </c>
      <c r="DI64" s="67">
        <f t="shared" si="293"/>
        <v>0</v>
      </c>
      <c r="DJ64" s="67">
        <f t="shared" si="293"/>
        <v>0</v>
      </c>
      <c r="DK64" s="67">
        <f t="shared" si="293"/>
        <v>0</v>
      </c>
      <c r="DL64" s="67">
        <f t="shared" si="293"/>
        <v>0</v>
      </c>
      <c r="DM64" s="67">
        <f t="shared" si="293"/>
        <v>63460</v>
      </c>
      <c r="DN64" s="67">
        <f t="shared" si="293"/>
        <v>0</v>
      </c>
      <c r="DO64" s="67">
        <f t="shared" si="293"/>
        <v>0</v>
      </c>
      <c r="DP64" s="67">
        <f t="shared" si="293"/>
        <v>0</v>
      </c>
      <c r="DQ64" s="67">
        <f t="shared" ref="DQ64:EB73" si="294">IF(MOD(DQ$12-$J64,$K64)=0,$M64,0)</f>
        <v>0</v>
      </c>
      <c r="DR64" s="67">
        <f t="shared" si="294"/>
        <v>0</v>
      </c>
      <c r="DS64" s="67">
        <f t="shared" si="294"/>
        <v>0</v>
      </c>
      <c r="DT64" s="67">
        <f t="shared" si="294"/>
        <v>0</v>
      </c>
      <c r="DU64" s="67">
        <f t="shared" si="294"/>
        <v>0</v>
      </c>
      <c r="DV64" s="67">
        <f t="shared" si="294"/>
        <v>0</v>
      </c>
      <c r="DW64" s="67">
        <f t="shared" si="294"/>
        <v>0</v>
      </c>
      <c r="DX64" s="67">
        <f t="shared" si="294"/>
        <v>0</v>
      </c>
      <c r="DY64" s="67">
        <f t="shared" si="294"/>
        <v>63460</v>
      </c>
      <c r="DZ64" s="67">
        <f t="shared" si="294"/>
        <v>0</v>
      </c>
      <c r="EA64" s="67">
        <f t="shared" si="294"/>
        <v>0</v>
      </c>
      <c r="EB64" s="67">
        <f t="shared" si="294"/>
        <v>0</v>
      </c>
      <c r="EZ64" s="68">
        <f t="shared" si="122"/>
        <v>5288.333333333333</v>
      </c>
      <c r="FB64">
        <f t="shared" si="125"/>
        <v>0</v>
      </c>
      <c r="FC64">
        <f t="shared" si="127"/>
        <v>0</v>
      </c>
      <c r="FD64">
        <f t="shared" si="128"/>
        <v>0</v>
      </c>
      <c r="FE64">
        <f t="shared" si="129"/>
        <v>0</v>
      </c>
      <c r="FF64">
        <f t="shared" si="130"/>
        <v>0</v>
      </c>
      <c r="FG64">
        <f t="shared" si="131"/>
        <v>0</v>
      </c>
      <c r="FH64">
        <f t="shared" si="132"/>
        <v>0</v>
      </c>
      <c r="FI64">
        <f t="shared" si="133"/>
        <v>0</v>
      </c>
      <c r="FJ64">
        <f t="shared" si="134"/>
        <v>0</v>
      </c>
      <c r="FK64">
        <f t="shared" si="135"/>
        <v>0</v>
      </c>
      <c r="FL64">
        <f t="shared" si="136"/>
        <v>0</v>
      </c>
      <c r="FM64">
        <f t="shared" si="137"/>
        <v>0</v>
      </c>
      <c r="FN64">
        <f t="shared" si="138"/>
        <v>0</v>
      </c>
      <c r="FO64">
        <f t="shared" si="139"/>
        <v>63460</v>
      </c>
      <c r="FP64">
        <f t="shared" si="140"/>
        <v>0</v>
      </c>
      <c r="FQ64">
        <f t="shared" si="141"/>
        <v>0</v>
      </c>
      <c r="FR64">
        <f t="shared" si="142"/>
        <v>0</v>
      </c>
      <c r="FS64">
        <f t="shared" si="143"/>
        <v>0</v>
      </c>
      <c r="FT64">
        <f t="shared" si="144"/>
        <v>0</v>
      </c>
      <c r="FU64">
        <f t="shared" si="145"/>
        <v>0</v>
      </c>
      <c r="FV64">
        <f t="shared" si="146"/>
        <v>0</v>
      </c>
      <c r="FW64">
        <f t="shared" si="147"/>
        <v>0</v>
      </c>
      <c r="FX64">
        <f t="shared" si="148"/>
        <v>0</v>
      </c>
      <c r="FY64">
        <f t="shared" si="149"/>
        <v>0</v>
      </c>
      <c r="FZ64">
        <f t="shared" si="150"/>
        <v>0</v>
      </c>
      <c r="GA64">
        <f t="shared" si="151"/>
        <v>63460</v>
      </c>
      <c r="GB64">
        <f t="shared" si="152"/>
        <v>0</v>
      </c>
      <c r="GC64">
        <f t="shared" si="153"/>
        <v>0</v>
      </c>
      <c r="GD64">
        <f t="shared" si="154"/>
        <v>0</v>
      </c>
      <c r="GE64">
        <f t="shared" si="155"/>
        <v>0</v>
      </c>
      <c r="GF64">
        <f t="shared" si="156"/>
        <v>0</v>
      </c>
      <c r="GG64">
        <f t="shared" si="157"/>
        <v>0</v>
      </c>
      <c r="GH64">
        <f t="shared" si="158"/>
        <v>0</v>
      </c>
      <c r="GI64">
        <f t="shared" si="159"/>
        <v>0</v>
      </c>
      <c r="GJ64">
        <f t="shared" si="160"/>
        <v>0</v>
      </c>
      <c r="GK64">
        <f t="shared" si="161"/>
        <v>0</v>
      </c>
      <c r="GL64">
        <f t="shared" si="162"/>
        <v>0</v>
      </c>
      <c r="GM64">
        <f t="shared" si="163"/>
        <v>63460</v>
      </c>
      <c r="GN64">
        <f t="shared" si="164"/>
        <v>0</v>
      </c>
      <c r="GO64">
        <f t="shared" si="165"/>
        <v>0</v>
      </c>
      <c r="GP64">
        <f t="shared" si="166"/>
        <v>0</v>
      </c>
      <c r="GQ64">
        <f t="shared" si="167"/>
        <v>0</v>
      </c>
      <c r="GR64">
        <f t="shared" si="168"/>
        <v>0</v>
      </c>
      <c r="GS64">
        <f t="shared" si="169"/>
        <v>0</v>
      </c>
      <c r="GT64">
        <f t="shared" si="170"/>
        <v>0</v>
      </c>
      <c r="GU64">
        <f t="shared" si="171"/>
        <v>0</v>
      </c>
      <c r="GV64">
        <f t="shared" si="172"/>
        <v>0</v>
      </c>
      <c r="GW64">
        <f t="shared" si="173"/>
        <v>0</v>
      </c>
      <c r="GX64">
        <f t="shared" si="174"/>
        <v>0</v>
      </c>
      <c r="GY64">
        <f t="shared" si="175"/>
        <v>63460</v>
      </c>
      <c r="GZ64">
        <f t="shared" si="176"/>
        <v>0</v>
      </c>
      <c r="HA64">
        <f t="shared" si="177"/>
        <v>0</v>
      </c>
      <c r="HB64">
        <f t="shared" si="178"/>
        <v>0</v>
      </c>
      <c r="HC64">
        <f t="shared" si="179"/>
        <v>0</v>
      </c>
      <c r="HD64">
        <f t="shared" si="180"/>
        <v>0</v>
      </c>
      <c r="HE64">
        <f t="shared" si="181"/>
        <v>0</v>
      </c>
      <c r="HF64">
        <f t="shared" si="182"/>
        <v>0</v>
      </c>
      <c r="HG64">
        <f t="shared" si="183"/>
        <v>0</v>
      </c>
      <c r="HH64">
        <f t="shared" si="184"/>
        <v>0</v>
      </c>
      <c r="HI64">
        <f t="shared" si="185"/>
        <v>0</v>
      </c>
      <c r="HJ64">
        <f t="shared" si="186"/>
        <v>0</v>
      </c>
      <c r="HK64">
        <f t="shared" si="187"/>
        <v>63460</v>
      </c>
      <c r="HL64">
        <f t="shared" si="188"/>
        <v>0</v>
      </c>
      <c r="HM64">
        <f t="shared" si="189"/>
        <v>0</v>
      </c>
      <c r="HN64">
        <f t="shared" si="126"/>
        <v>0</v>
      </c>
      <c r="HO64">
        <f t="shared" si="223"/>
        <v>0</v>
      </c>
      <c r="HP64">
        <f t="shared" si="224"/>
        <v>0</v>
      </c>
      <c r="HQ64">
        <f t="shared" si="225"/>
        <v>0</v>
      </c>
      <c r="HR64">
        <f t="shared" si="190"/>
        <v>0</v>
      </c>
      <c r="HS64">
        <f t="shared" si="191"/>
        <v>0</v>
      </c>
      <c r="HT64">
        <f t="shared" si="192"/>
        <v>0</v>
      </c>
      <c r="HU64">
        <f t="shared" si="193"/>
        <v>0</v>
      </c>
      <c r="HV64">
        <f t="shared" si="194"/>
        <v>0</v>
      </c>
      <c r="HW64">
        <f t="shared" si="195"/>
        <v>63460</v>
      </c>
      <c r="HX64">
        <f t="shared" si="196"/>
        <v>0</v>
      </c>
      <c r="HY64">
        <f t="shared" si="197"/>
        <v>0</v>
      </c>
      <c r="HZ64">
        <f t="shared" si="198"/>
        <v>0</v>
      </c>
      <c r="IA64">
        <f t="shared" si="199"/>
        <v>0</v>
      </c>
      <c r="IB64">
        <f t="shared" si="200"/>
        <v>0</v>
      </c>
      <c r="IC64">
        <f t="shared" si="201"/>
        <v>0</v>
      </c>
      <c r="ID64">
        <f t="shared" si="202"/>
        <v>0</v>
      </c>
      <c r="IE64">
        <f t="shared" si="203"/>
        <v>0</v>
      </c>
      <c r="IF64">
        <f t="shared" si="204"/>
        <v>0</v>
      </c>
      <c r="IG64">
        <f t="shared" si="205"/>
        <v>0</v>
      </c>
      <c r="IH64">
        <f t="shared" si="206"/>
        <v>0</v>
      </c>
      <c r="II64">
        <f t="shared" si="207"/>
        <v>63460</v>
      </c>
      <c r="IJ64">
        <f t="shared" si="208"/>
        <v>0</v>
      </c>
      <c r="IK64">
        <f t="shared" si="209"/>
        <v>0</v>
      </c>
      <c r="IL64">
        <f t="shared" si="210"/>
        <v>0</v>
      </c>
      <c r="IM64">
        <f t="shared" si="211"/>
        <v>0</v>
      </c>
      <c r="IN64">
        <f t="shared" si="212"/>
        <v>0</v>
      </c>
      <c r="IO64">
        <f t="shared" si="213"/>
        <v>0</v>
      </c>
      <c r="IP64">
        <f t="shared" si="214"/>
        <v>0</v>
      </c>
      <c r="IQ64">
        <f t="shared" si="215"/>
        <v>0</v>
      </c>
      <c r="IR64">
        <f t="shared" si="216"/>
        <v>0</v>
      </c>
      <c r="IS64">
        <f t="shared" si="217"/>
        <v>0</v>
      </c>
      <c r="IT64">
        <f t="shared" si="218"/>
        <v>0</v>
      </c>
      <c r="IU64">
        <f t="shared" si="219"/>
        <v>63460</v>
      </c>
      <c r="IV64">
        <f t="shared" si="220"/>
        <v>0</v>
      </c>
      <c r="IW64">
        <f t="shared" si="221"/>
        <v>0</v>
      </c>
      <c r="IX64">
        <f t="shared" si="222"/>
        <v>0</v>
      </c>
    </row>
    <row r="65" spans="1:258" ht="14.25" x14ac:dyDescent="0.2">
      <c r="A65" t="s">
        <v>1</v>
      </c>
      <c r="B65" t="s">
        <v>8</v>
      </c>
      <c r="C65" t="s">
        <v>122</v>
      </c>
      <c r="D65" s="45">
        <v>30455</v>
      </c>
      <c r="E65" s="45" t="s">
        <v>20</v>
      </c>
      <c r="F65" s="45">
        <v>18</v>
      </c>
      <c r="G65" s="46" t="s">
        <v>43</v>
      </c>
      <c r="H65" s="46"/>
      <c r="I65" s="46"/>
      <c r="J65" s="47">
        <v>2027</v>
      </c>
      <c r="K65" s="47">
        <v>24</v>
      </c>
      <c r="L65" s="47">
        <v>257</v>
      </c>
      <c r="M65" s="46">
        <f t="shared" si="260"/>
        <v>4626</v>
      </c>
      <c r="N65" s="48">
        <f t="shared" si="261"/>
        <v>192.75</v>
      </c>
      <c r="P65" t="s">
        <v>227</v>
      </c>
      <c r="Q65" t="s">
        <v>150</v>
      </c>
      <c r="R65" s="67">
        <f t="shared" si="284"/>
        <v>0</v>
      </c>
      <c r="S65" s="67">
        <f t="shared" si="284"/>
        <v>0</v>
      </c>
      <c r="T65" s="67">
        <f t="shared" si="284"/>
        <v>0</v>
      </c>
      <c r="U65" s="67">
        <f t="shared" si="284"/>
        <v>0</v>
      </c>
      <c r="V65" s="67">
        <f t="shared" si="284"/>
        <v>0</v>
      </c>
      <c r="W65" s="67">
        <f t="shared" si="284"/>
        <v>0</v>
      </c>
      <c r="X65" s="67">
        <f t="shared" si="284"/>
        <v>0</v>
      </c>
      <c r="Y65" s="67">
        <f t="shared" si="284"/>
        <v>0</v>
      </c>
      <c r="Z65" s="67">
        <f t="shared" si="284"/>
        <v>0</v>
      </c>
      <c r="AA65" s="67">
        <f t="shared" si="284"/>
        <v>0</v>
      </c>
      <c r="AB65" s="67">
        <f t="shared" si="285"/>
        <v>0</v>
      </c>
      <c r="AC65" s="67">
        <f t="shared" si="285"/>
        <v>0</v>
      </c>
      <c r="AD65" s="67">
        <f t="shared" si="285"/>
        <v>0</v>
      </c>
      <c r="AE65" s="67">
        <f t="shared" si="285"/>
        <v>0</v>
      </c>
      <c r="AF65" s="67">
        <f t="shared" si="285"/>
        <v>0</v>
      </c>
      <c r="AG65" s="67">
        <f t="shared" si="285"/>
        <v>0</v>
      </c>
      <c r="AH65" s="67">
        <f t="shared" si="285"/>
        <v>0</v>
      </c>
      <c r="AI65" s="67">
        <f t="shared" si="285"/>
        <v>0</v>
      </c>
      <c r="AJ65" s="67">
        <f t="shared" si="285"/>
        <v>0</v>
      </c>
      <c r="AK65" s="67">
        <f t="shared" si="285"/>
        <v>0</v>
      </c>
      <c r="AL65" s="67">
        <f t="shared" si="286"/>
        <v>0</v>
      </c>
      <c r="AM65" s="67">
        <f t="shared" si="286"/>
        <v>0</v>
      </c>
      <c r="AN65" s="67">
        <f t="shared" si="286"/>
        <v>0</v>
      </c>
      <c r="AO65" s="67">
        <f t="shared" si="286"/>
        <v>0</v>
      </c>
      <c r="AP65" s="67">
        <f t="shared" si="286"/>
        <v>4626</v>
      </c>
      <c r="AQ65" s="67">
        <f t="shared" si="286"/>
        <v>0</v>
      </c>
      <c r="AR65" s="67">
        <f t="shared" si="286"/>
        <v>0</v>
      </c>
      <c r="AS65" s="67">
        <f t="shared" si="286"/>
        <v>0</v>
      </c>
      <c r="AT65" s="67">
        <f t="shared" si="286"/>
        <v>0</v>
      </c>
      <c r="AU65" s="67">
        <f t="shared" si="286"/>
        <v>0</v>
      </c>
      <c r="AV65" s="67">
        <f t="shared" si="287"/>
        <v>0</v>
      </c>
      <c r="AW65" s="67">
        <f t="shared" si="287"/>
        <v>0</v>
      </c>
      <c r="AX65" s="67">
        <f t="shared" si="287"/>
        <v>0</v>
      </c>
      <c r="AY65" s="67">
        <f t="shared" si="287"/>
        <v>0</v>
      </c>
      <c r="AZ65" s="67">
        <f t="shared" si="287"/>
        <v>0</v>
      </c>
      <c r="BA65" s="67">
        <f t="shared" si="287"/>
        <v>0</v>
      </c>
      <c r="BB65" s="67">
        <f t="shared" si="287"/>
        <v>0</v>
      </c>
      <c r="BC65" s="67">
        <f t="shared" si="287"/>
        <v>0</v>
      </c>
      <c r="BD65" s="67">
        <f t="shared" si="287"/>
        <v>0</v>
      </c>
      <c r="BE65" s="67">
        <f t="shared" si="287"/>
        <v>0</v>
      </c>
      <c r="BF65" s="67">
        <f t="shared" si="288"/>
        <v>0</v>
      </c>
      <c r="BG65" s="67">
        <f t="shared" si="288"/>
        <v>0</v>
      </c>
      <c r="BH65" s="67">
        <f t="shared" si="288"/>
        <v>0</v>
      </c>
      <c r="BI65" s="67">
        <f t="shared" si="288"/>
        <v>0</v>
      </c>
      <c r="BJ65" s="67">
        <f t="shared" si="288"/>
        <v>0</v>
      </c>
      <c r="BK65" s="67">
        <f t="shared" si="288"/>
        <v>0</v>
      </c>
      <c r="BL65" s="67">
        <f t="shared" si="288"/>
        <v>0</v>
      </c>
      <c r="BM65" s="67">
        <f t="shared" si="288"/>
        <v>0</v>
      </c>
      <c r="BN65" s="67">
        <f t="shared" si="288"/>
        <v>4626</v>
      </c>
      <c r="BO65" s="67">
        <f t="shared" si="288"/>
        <v>0</v>
      </c>
      <c r="BP65" s="67">
        <f t="shared" si="288"/>
        <v>0</v>
      </c>
      <c r="BQ65" s="67">
        <f t="shared" si="288"/>
        <v>0</v>
      </c>
      <c r="BR65" s="67">
        <f t="shared" si="288"/>
        <v>0</v>
      </c>
      <c r="BS65" s="67">
        <f t="shared" si="289"/>
        <v>0</v>
      </c>
      <c r="BT65" s="67">
        <f t="shared" si="289"/>
        <v>0</v>
      </c>
      <c r="BU65" s="67">
        <f t="shared" si="289"/>
        <v>0</v>
      </c>
      <c r="BV65" s="67">
        <f t="shared" si="289"/>
        <v>0</v>
      </c>
      <c r="BW65" s="67">
        <f t="shared" si="289"/>
        <v>0</v>
      </c>
      <c r="BX65" s="67">
        <f t="shared" si="289"/>
        <v>0</v>
      </c>
      <c r="BY65" s="67">
        <f t="shared" si="289"/>
        <v>0</v>
      </c>
      <c r="BZ65" s="67">
        <f t="shared" si="289"/>
        <v>0</v>
      </c>
      <c r="CA65" s="67">
        <f t="shared" si="289"/>
        <v>0</v>
      </c>
      <c r="CB65" s="67">
        <f t="shared" si="289"/>
        <v>0</v>
      </c>
      <c r="CC65" s="67">
        <f t="shared" si="290"/>
        <v>0</v>
      </c>
      <c r="CD65" s="67">
        <f t="shared" si="290"/>
        <v>0</v>
      </c>
      <c r="CE65" s="67">
        <f t="shared" si="290"/>
        <v>0</v>
      </c>
      <c r="CF65" s="67">
        <f t="shared" si="290"/>
        <v>0</v>
      </c>
      <c r="CG65" s="67">
        <f t="shared" si="290"/>
        <v>0</v>
      </c>
      <c r="CH65" s="67">
        <f t="shared" si="290"/>
        <v>0</v>
      </c>
      <c r="CI65" s="67">
        <f t="shared" si="290"/>
        <v>0</v>
      </c>
      <c r="CJ65" s="67">
        <f t="shared" si="290"/>
        <v>0</v>
      </c>
      <c r="CK65" s="67">
        <f t="shared" si="290"/>
        <v>0</v>
      </c>
      <c r="CL65" s="67">
        <f t="shared" si="290"/>
        <v>4626</v>
      </c>
      <c r="CM65" s="67">
        <f t="shared" si="291"/>
        <v>0</v>
      </c>
      <c r="CN65" s="67">
        <f t="shared" si="291"/>
        <v>0</v>
      </c>
      <c r="CO65" s="67">
        <f t="shared" si="291"/>
        <v>0</v>
      </c>
      <c r="CP65" s="67">
        <f t="shared" si="291"/>
        <v>0</v>
      </c>
      <c r="CQ65" s="67">
        <f t="shared" si="291"/>
        <v>0</v>
      </c>
      <c r="CR65" s="67">
        <f t="shared" si="291"/>
        <v>0</v>
      </c>
      <c r="CS65" s="67">
        <f t="shared" si="291"/>
        <v>0</v>
      </c>
      <c r="CT65" s="67">
        <f t="shared" si="291"/>
        <v>0</v>
      </c>
      <c r="CU65" s="67">
        <f t="shared" si="291"/>
        <v>0</v>
      </c>
      <c r="CV65" s="67">
        <f t="shared" si="291"/>
        <v>0</v>
      </c>
      <c r="CW65" s="67">
        <f t="shared" si="292"/>
        <v>0</v>
      </c>
      <c r="CX65" s="67">
        <f t="shared" si="292"/>
        <v>0</v>
      </c>
      <c r="CY65" s="67">
        <f t="shared" si="292"/>
        <v>0</v>
      </c>
      <c r="CZ65" s="67">
        <f t="shared" si="292"/>
        <v>0</v>
      </c>
      <c r="DA65" s="67">
        <f t="shared" si="292"/>
        <v>0</v>
      </c>
      <c r="DB65" s="67">
        <f t="shared" si="292"/>
        <v>0</v>
      </c>
      <c r="DC65" s="67">
        <f t="shared" si="292"/>
        <v>0</v>
      </c>
      <c r="DD65" s="67">
        <f t="shared" si="292"/>
        <v>0</v>
      </c>
      <c r="DE65" s="67">
        <f t="shared" si="292"/>
        <v>0</v>
      </c>
      <c r="DF65" s="67">
        <f t="shared" si="292"/>
        <v>0</v>
      </c>
      <c r="DG65" s="67">
        <f t="shared" si="293"/>
        <v>0</v>
      </c>
      <c r="DH65" s="67">
        <f t="shared" si="293"/>
        <v>0</v>
      </c>
      <c r="DI65" s="67">
        <f t="shared" si="293"/>
        <v>0</v>
      </c>
      <c r="DJ65" s="67">
        <f t="shared" si="293"/>
        <v>4626</v>
      </c>
      <c r="DK65" s="67">
        <f t="shared" si="293"/>
        <v>0</v>
      </c>
      <c r="DL65" s="67">
        <f t="shared" si="293"/>
        <v>0</v>
      </c>
      <c r="DM65" s="67">
        <f t="shared" si="293"/>
        <v>0</v>
      </c>
      <c r="DN65" s="67">
        <f t="shared" si="293"/>
        <v>0</v>
      </c>
      <c r="DO65" s="67">
        <f t="shared" si="293"/>
        <v>0</v>
      </c>
      <c r="DP65" s="67">
        <f t="shared" si="293"/>
        <v>0</v>
      </c>
      <c r="DQ65" s="67">
        <f t="shared" si="294"/>
        <v>0</v>
      </c>
      <c r="DR65" s="67">
        <f t="shared" si="294"/>
        <v>0</v>
      </c>
      <c r="DS65" s="67">
        <f t="shared" si="294"/>
        <v>0</v>
      </c>
      <c r="DT65" s="67">
        <f t="shared" si="294"/>
        <v>0</v>
      </c>
      <c r="DU65" s="67">
        <f t="shared" si="294"/>
        <v>0</v>
      </c>
      <c r="DV65" s="67">
        <f t="shared" si="294"/>
        <v>0</v>
      </c>
      <c r="DW65" s="67">
        <f t="shared" si="294"/>
        <v>0</v>
      </c>
      <c r="DX65" s="67">
        <f t="shared" si="294"/>
        <v>0</v>
      </c>
      <c r="DY65" s="67">
        <f t="shared" si="294"/>
        <v>0</v>
      </c>
      <c r="DZ65" s="67">
        <f t="shared" si="294"/>
        <v>0</v>
      </c>
      <c r="EA65" s="67">
        <f t="shared" si="294"/>
        <v>0</v>
      </c>
      <c r="EB65" s="67">
        <f t="shared" si="294"/>
        <v>0</v>
      </c>
      <c r="EZ65" s="68">
        <f t="shared" si="122"/>
        <v>192.75</v>
      </c>
      <c r="FB65">
        <f t="shared" si="125"/>
        <v>0</v>
      </c>
      <c r="FC65">
        <f t="shared" si="127"/>
        <v>0</v>
      </c>
      <c r="FD65">
        <f t="shared" si="128"/>
        <v>0</v>
      </c>
      <c r="FE65">
        <f t="shared" si="129"/>
        <v>0</v>
      </c>
      <c r="FF65">
        <f t="shared" si="130"/>
        <v>0</v>
      </c>
      <c r="FG65">
        <f t="shared" si="131"/>
        <v>0</v>
      </c>
      <c r="FH65">
        <f t="shared" si="132"/>
        <v>0</v>
      </c>
      <c r="FI65">
        <f t="shared" si="133"/>
        <v>0</v>
      </c>
      <c r="FJ65">
        <f t="shared" si="134"/>
        <v>0</v>
      </c>
      <c r="FK65">
        <f t="shared" si="135"/>
        <v>0</v>
      </c>
      <c r="FL65">
        <f t="shared" si="136"/>
        <v>4626</v>
      </c>
      <c r="FM65">
        <f t="shared" si="137"/>
        <v>0</v>
      </c>
      <c r="FN65">
        <f t="shared" si="138"/>
        <v>0</v>
      </c>
      <c r="FO65">
        <f t="shared" si="139"/>
        <v>0</v>
      </c>
      <c r="FP65">
        <f t="shared" si="140"/>
        <v>0</v>
      </c>
      <c r="FQ65">
        <f t="shared" si="141"/>
        <v>0</v>
      </c>
      <c r="FR65">
        <f t="shared" si="142"/>
        <v>0</v>
      </c>
      <c r="FS65">
        <f t="shared" si="143"/>
        <v>0</v>
      </c>
      <c r="FT65">
        <f t="shared" si="144"/>
        <v>0</v>
      </c>
      <c r="FU65">
        <f t="shared" si="145"/>
        <v>0</v>
      </c>
      <c r="FV65">
        <f t="shared" si="146"/>
        <v>0</v>
      </c>
      <c r="FW65">
        <f t="shared" si="147"/>
        <v>0</v>
      </c>
      <c r="FX65">
        <f t="shared" si="148"/>
        <v>0</v>
      </c>
      <c r="FY65">
        <f t="shared" si="149"/>
        <v>0</v>
      </c>
      <c r="FZ65">
        <f t="shared" si="150"/>
        <v>0</v>
      </c>
      <c r="GA65">
        <f t="shared" si="151"/>
        <v>0</v>
      </c>
      <c r="GB65">
        <f t="shared" si="152"/>
        <v>0</v>
      </c>
      <c r="GC65">
        <f t="shared" si="153"/>
        <v>0</v>
      </c>
      <c r="GD65">
        <f t="shared" si="154"/>
        <v>0</v>
      </c>
      <c r="GE65">
        <f t="shared" si="155"/>
        <v>0</v>
      </c>
      <c r="GF65">
        <f t="shared" si="156"/>
        <v>0</v>
      </c>
      <c r="GG65">
        <f t="shared" si="157"/>
        <v>0</v>
      </c>
      <c r="GH65">
        <f t="shared" si="158"/>
        <v>0</v>
      </c>
      <c r="GI65">
        <f t="shared" si="159"/>
        <v>0</v>
      </c>
      <c r="GJ65">
        <f t="shared" si="160"/>
        <v>4626</v>
      </c>
      <c r="GK65">
        <f t="shared" si="161"/>
        <v>0</v>
      </c>
      <c r="GL65">
        <f t="shared" si="162"/>
        <v>0</v>
      </c>
      <c r="GM65">
        <f t="shared" si="163"/>
        <v>0</v>
      </c>
      <c r="GN65">
        <f t="shared" si="164"/>
        <v>0</v>
      </c>
      <c r="GO65">
        <f t="shared" si="165"/>
        <v>0</v>
      </c>
      <c r="GP65">
        <f t="shared" si="166"/>
        <v>0</v>
      </c>
      <c r="GQ65">
        <f t="shared" si="167"/>
        <v>0</v>
      </c>
      <c r="GR65">
        <f t="shared" si="168"/>
        <v>0</v>
      </c>
      <c r="GS65">
        <f t="shared" si="169"/>
        <v>0</v>
      </c>
      <c r="GT65">
        <f t="shared" si="170"/>
        <v>0</v>
      </c>
      <c r="GU65">
        <f t="shared" si="171"/>
        <v>0</v>
      </c>
      <c r="GV65">
        <f t="shared" si="172"/>
        <v>0</v>
      </c>
      <c r="GW65">
        <f t="shared" si="173"/>
        <v>0</v>
      </c>
      <c r="GX65">
        <f t="shared" si="174"/>
        <v>0</v>
      </c>
      <c r="GY65">
        <f t="shared" si="175"/>
        <v>0</v>
      </c>
      <c r="GZ65">
        <f t="shared" si="176"/>
        <v>0</v>
      </c>
      <c r="HA65">
        <f t="shared" si="177"/>
        <v>0</v>
      </c>
      <c r="HB65">
        <f t="shared" si="178"/>
        <v>0</v>
      </c>
      <c r="HC65">
        <f t="shared" si="179"/>
        <v>0</v>
      </c>
      <c r="HD65">
        <f t="shared" si="180"/>
        <v>0</v>
      </c>
      <c r="HE65">
        <f t="shared" si="181"/>
        <v>0</v>
      </c>
      <c r="HF65">
        <f t="shared" si="182"/>
        <v>0</v>
      </c>
      <c r="HG65">
        <f t="shared" si="183"/>
        <v>0</v>
      </c>
      <c r="HH65">
        <f t="shared" si="184"/>
        <v>4626</v>
      </c>
      <c r="HI65">
        <f t="shared" si="185"/>
        <v>0</v>
      </c>
      <c r="HJ65">
        <f t="shared" si="186"/>
        <v>0</v>
      </c>
      <c r="HK65">
        <f t="shared" si="187"/>
        <v>0</v>
      </c>
      <c r="HL65">
        <f t="shared" si="188"/>
        <v>0</v>
      </c>
      <c r="HM65">
        <f t="shared" si="189"/>
        <v>0</v>
      </c>
      <c r="HN65">
        <f t="shared" si="126"/>
        <v>0</v>
      </c>
      <c r="HO65">
        <f t="shared" si="223"/>
        <v>0</v>
      </c>
      <c r="HP65">
        <f t="shared" si="224"/>
        <v>0</v>
      </c>
      <c r="HQ65">
        <f t="shared" si="225"/>
        <v>0</v>
      </c>
      <c r="HR65">
        <f t="shared" si="190"/>
        <v>0</v>
      </c>
      <c r="HS65">
        <f t="shared" si="191"/>
        <v>0</v>
      </c>
      <c r="HT65">
        <f t="shared" si="192"/>
        <v>0</v>
      </c>
      <c r="HU65">
        <f t="shared" si="193"/>
        <v>0</v>
      </c>
      <c r="HV65">
        <f t="shared" si="194"/>
        <v>0</v>
      </c>
      <c r="HW65">
        <f t="shared" si="195"/>
        <v>0</v>
      </c>
      <c r="HX65">
        <f t="shared" si="196"/>
        <v>0</v>
      </c>
      <c r="HY65">
        <f t="shared" si="197"/>
        <v>0</v>
      </c>
      <c r="HZ65">
        <f t="shared" si="198"/>
        <v>0</v>
      </c>
      <c r="IA65">
        <f t="shared" si="199"/>
        <v>0</v>
      </c>
      <c r="IB65">
        <f t="shared" si="200"/>
        <v>0</v>
      </c>
      <c r="IC65">
        <f t="shared" si="201"/>
        <v>0</v>
      </c>
      <c r="ID65">
        <f t="shared" si="202"/>
        <v>0</v>
      </c>
      <c r="IE65">
        <f t="shared" si="203"/>
        <v>0</v>
      </c>
      <c r="IF65">
        <f t="shared" si="204"/>
        <v>4626</v>
      </c>
      <c r="IG65">
        <f t="shared" si="205"/>
        <v>0</v>
      </c>
      <c r="IH65">
        <f t="shared" si="206"/>
        <v>0</v>
      </c>
      <c r="II65">
        <f t="shared" si="207"/>
        <v>0</v>
      </c>
      <c r="IJ65">
        <f t="shared" si="208"/>
        <v>0</v>
      </c>
      <c r="IK65">
        <f t="shared" si="209"/>
        <v>0</v>
      </c>
      <c r="IL65">
        <f t="shared" si="210"/>
        <v>0</v>
      </c>
      <c r="IM65">
        <f t="shared" si="211"/>
        <v>0</v>
      </c>
      <c r="IN65">
        <f t="shared" si="212"/>
        <v>0</v>
      </c>
      <c r="IO65">
        <f t="shared" si="213"/>
        <v>0</v>
      </c>
      <c r="IP65">
        <f t="shared" si="214"/>
        <v>0</v>
      </c>
      <c r="IQ65">
        <f t="shared" si="215"/>
        <v>0</v>
      </c>
      <c r="IR65">
        <f t="shared" si="216"/>
        <v>0</v>
      </c>
      <c r="IS65">
        <f t="shared" si="217"/>
        <v>0</v>
      </c>
      <c r="IT65">
        <f t="shared" si="218"/>
        <v>0</v>
      </c>
      <c r="IU65">
        <f t="shared" si="219"/>
        <v>0</v>
      </c>
      <c r="IV65">
        <f t="shared" si="220"/>
        <v>0</v>
      </c>
      <c r="IW65">
        <f t="shared" si="221"/>
        <v>0</v>
      </c>
      <c r="IX65">
        <f t="shared" si="222"/>
        <v>0</v>
      </c>
    </row>
    <row r="66" spans="1:258" ht="14.25" x14ac:dyDescent="0.2">
      <c r="A66" t="s">
        <v>22</v>
      </c>
      <c r="B66" t="s">
        <v>6</v>
      </c>
      <c r="C66" t="s">
        <v>6</v>
      </c>
      <c r="D66" s="46">
        <v>26941</v>
      </c>
      <c r="E66" s="57" t="s">
        <v>313</v>
      </c>
      <c r="F66" s="45">
        <v>220</v>
      </c>
      <c r="G66" s="46" t="s">
        <v>43</v>
      </c>
      <c r="H66" s="46">
        <v>2024</v>
      </c>
      <c r="I66" s="46"/>
      <c r="J66" s="45">
        <v>2043</v>
      </c>
      <c r="K66" s="45">
        <v>20</v>
      </c>
      <c r="L66" s="45">
        <v>113</v>
      </c>
      <c r="M66" s="46">
        <f t="shared" ref="M66:M97" si="295">F66*L66</f>
        <v>24860</v>
      </c>
      <c r="N66" s="48">
        <f t="shared" ref="N66:N97" si="296">M66/K66</f>
        <v>1243</v>
      </c>
      <c r="P66" t="s">
        <v>227</v>
      </c>
      <c r="Q66" t="s">
        <v>150</v>
      </c>
      <c r="R66" s="67">
        <f t="shared" ref="R66:AA75" si="297">IF(R$12&gt;=$J66,IF(MOD(R$12-$J66,$K66)=0,$M66,0),0)</f>
        <v>0</v>
      </c>
      <c r="S66" s="67">
        <f t="shared" si="297"/>
        <v>0</v>
      </c>
      <c r="T66" s="67">
        <f t="shared" si="297"/>
        <v>0</v>
      </c>
      <c r="U66" s="67">
        <f t="shared" si="297"/>
        <v>0</v>
      </c>
      <c r="V66" s="67">
        <f t="shared" si="297"/>
        <v>0</v>
      </c>
      <c r="W66" s="67">
        <f t="shared" si="297"/>
        <v>0</v>
      </c>
      <c r="X66" s="67">
        <f t="shared" si="297"/>
        <v>0</v>
      </c>
      <c r="Y66" s="67">
        <f t="shared" si="297"/>
        <v>0</v>
      </c>
      <c r="Z66" s="67">
        <f t="shared" si="297"/>
        <v>0</v>
      </c>
      <c r="AA66" s="67">
        <f t="shared" si="297"/>
        <v>0</v>
      </c>
      <c r="AB66" s="67">
        <f t="shared" ref="AB66:AK75" si="298">IF(AB$12&gt;=$J66,IF(MOD(AB$12-$J66,$K66)=0,$M66,0),0)</f>
        <v>0</v>
      </c>
      <c r="AC66" s="67">
        <f t="shared" si="298"/>
        <v>0</v>
      </c>
      <c r="AD66" s="67">
        <f t="shared" si="298"/>
        <v>0</v>
      </c>
      <c r="AE66" s="67">
        <f t="shared" si="298"/>
        <v>0</v>
      </c>
      <c r="AF66" s="67">
        <f t="shared" si="298"/>
        <v>0</v>
      </c>
      <c r="AG66" s="67">
        <f t="shared" si="298"/>
        <v>0</v>
      </c>
      <c r="AH66" s="67">
        <f t="shared" si="298"/>
        <v>0</v>
      </c>
      <c r="AI66" s="67">
        <f t="shared" si="298"/>
        <v>0</v>
      </c>
      <c r="AJ66" s="67">
        <f t="shared" si="298"/>
        <v>0</v>
      </c>
      <c r="AK66" s="67">
        <f t="shared" si="298"/>
        <v>0</v>
      </c>
      <c r="AL66" s="67">
        <f t="shared" si="286"/>
        <v>0</v>
      </c>
      <c r="AM66" s="67">
        <f t="shared" si="286"/>
        <v>0</v>
      </c>
      <c r="AN66" s="67">
        <f t="shared" si="286"/>
        <v>0</v>
      </c>
      <c r="AO66" s="67">
        <f t="shared" si="286"/>
        <v>0</v>
      </c>
      <c r="AP66" s="67">
        <f t="shared" si="286"/>
        <v>0</v>
      </c>
      <c r="AQ66" s="67">
        <f t="shared" si="286"/>
        <v>0</v>
      </c>
      <c r="AR66" s="67">
        <f t="shared" si="286"/>
        <v>0</v>
      </c>
      <c r="AS66" s="67">
        <f t="shared" si="286"/>
        <v>0</v>
      </c>
      <c r="AT66" s="67">
        <f t="shared" si="286"/>
        <v>0</v>
      </c>
      <c r="AU66" s="67">
        <f t="shared" si="286"/>
        <v>0</v>
      </c>
      <c r="AV66" s="67">
        <f t="shared" si="287"/>
        <v>0</v>
      </c>
      <c r="AW66" s="67">
        <f t="shared" si="287"/>
        <v>0</v>
      </c>
      <c r="AX66" s="67">
        <f t="shared" si="287"/>
        <v>0</v>
      </c>
      <c r="AY66" s="67">
        <f t="shared" si="287"/>
        <v>0</v>
      </c>
      <c r="AZ66" s="67">
        <f t="shared" si="287"/>
        <v>0</v>
      </c>
      <c r="BA66" s="67">
        <f t="shared" si="287"/>
        <v>0</v>
      </c>
      <c r="BB66" s="67">
        <f t="shared" si="287"/>
        <v>0</v>
      </c>
      <c r="BC66" s="67">
        <f t="shared" si="287"/>
        <v>0</v>
      </c>
      <c r="BD66" s="67">
        <f t="shared" si="287"/>
        <v>0</v>
      </c>
      <c r="BE66" s="67">
        <f t="shared" si="287"/>
        <v>0</v>
      </c>
      <c r="BF66" s="67">
        <f t="shared" si="288"/>
        <v>24860</v>
      </c>
      <c r="BG66" s="67">
        <f t="shared" si="288"/>
        <v>0</v>
      </c>
      <c r="BH66" s="67">
        <f t="shared" si="288"/>
        <v>0</v>
      </c>
      <c r="BI66" s="67">
        <f t="shared" si="288"/>
        <v>0</v>
      </c>
      <c r="BJ66" s="67">
        <f t="shared" si="288"/>
        <v>0</v>
      </c>
      <c r="BK66" s="67">
        <f t="shared" si="288"/>
        <v>0</v>
      </c>
      <c r="BL66" s="67">
        <f t="shared" si="288"/>
        <v>0</v>
      </c>
      <c r="BM66" s="67">
        <f t="shared" si="288"/>
        <v>0</v>
      </c>
      <c r="BN66" s="67">
        <f t="shared" si="288"/>
        <v>0</v>
      </c>
      <c r="BO66" s="67">
        <f t="shared" si="288"/>
        <v>0</v>
      </c>
      <c r="BP66" s="67">
        <f t="shared" si="288"/>
        <v>0</v>
      </c>
      <c r="BQ66" s="67">
        <f t="shared" si="288"/>
        <v>0</v>
      </c>
      <c r="BR66" s="67">
        <f t="shared" si="288"/>
        <v>0</v>
      </c>
      <c r="BS66" s="67">
        <f t="shared" si="289"/>
        <v>0</v>
      </c>
      <c r="BT66" s="67">
        <f t="shared" si="289"/>
        <v>0</v>
      </c>
      <c r="BU66" s="67">
        <f t="shared" si="289"/>
        <v>0</v>
      </c>
      <c r="BV66" s="67">
        <f t="shared" si="289"/>
        <v>0</v>
      </c>
      <c r="BW66" s="67">
        <f t="shared" si="289"/>
        <v>0</v>
      </c>
      <c r="BX66" s="67">
        <f t="shared" si="289"/>
        <v>0</v>
      </c>
      <c r="BY66" s="67">
        <f t="shared" si="289"/>
        <v>0</v>
      </c>
      <c r="BZ66" s="67">
        <f t="shared" si="289"/>
        <v>24860</v>
      </c>
      <c r="CA66" s="67">
        <f t="shared" si="289"/>
        <v>0</v>
      </c>
      <c r="CB66" s="67">
        <f t="shared" si="289"/>
        <v>0</v>
      </c>
      <c r="CC66" s="67">
        <f t="shared" si="290"/>
        <v>0</v>
      </c>
      <c r="CD66" s="67">
        <f t="shared" si="290"/>
        <v>0</v>
      </c>
      <c r="CE66" s="67">
        <f t="shared" si="290"/>
        <v>0</v>
      </c>
      <c r="CF66" s="67">
        <f t="shared" si="290"/>
        <v>0</v>
      </c>
      <c r="CG66" s="67">
        <f t="shared" si="290"/>
        <v>0</v>
      </c>
      <c r="CH66" s="67">
        <f t="shared" si="290"/>
        <v>0</v>
      </c>
      <c r="CI66" s="67">
        <f t="shared" si="290"/>
        <v>0</v>
      </c>
      <c r="CJ66" s="67">
        <f t="shared" si="290"/>
        <v>0</v>
      </c>
      <c r="CK66" s="67">
        <f t="shared" si="290"/>
        <v>0</v>
      </c>
      <c r="CL66" s="67">
        <f t="shared" si="290"/>
        <v>0</v>
      </c>
      <c r="CM66" s="67">
        <f t="shared" si="291"/>
        <v>0</v>
      </c>
      <c r="CN66" s="67">
        <f t="shared" si="291"/>
        <v>0</v>
      </c>
      <c r="CO66" s="67">
        <f t="shared" si="291"/>
        <v>0</v>
      </c>
      <c r="CP66" s="67">
        <f t="shared" si="291"/>
        <v>0</v>
      </c>
      <c r="CQ66" s="67">
        <f t="shared" si="291"/>
        <v>0</v>
      </c>
      <c r="CR66" s="67">
        <f t="shared" si="291"/>
        <v>0</v>
      </c>
      <c r="CS66" s="67">
        <f t="shared" si="291"/>
        <v>0</v>
      </c>
      <c r="CT66" s="67">
        <f t="shared" si="291"/>
        <v>24860</v>
      </c>
      <c r="CU66" s="67">
        <f t="shared" si="291"/>
        <v>0</v>
      </c>
      <c r="CV66" s="67">
        <f t="shared" si="291"/>
        <v>0</v>
      </c>
      <c r="CW66" s="67">
        <f t="shared" si="292"/>
        <v>0</v>
      </c>
      <c r="CX66" s="67">
        <f t="shared" si="292"/>
        <v>0</v>
      </c>
      <c r="CY66" s="67">
        <f t="shared" si="292"/>
        <v>0</v>
      </c>
      <c r="CZ66" s="67">
        <f t="shared" si="292"/>
        <v>0</v>
      </c>
      <c r="DA66" s="67">
        <f t="shared" si="292"/>
        <v>0</v>
      </c>
      <c r="DB66" s="67">
        <f t="shared" si="292"/>
        <v>0</v>
      </c>
      <c r="DC66" s="67">
        <f t="shared" si="292"/>
        <v>0</v>
      </c>
      <c r="DD66" s="67">
        <f t="shared" si="292"/>
        <v>0</v>
      </c>
      <c r="DE66" s="67">
        <f t="shared" si="292"/>
        <v>0</v>
      </c>
      <c r="DF66" s="67">
        <f t="shared" si="292"/>
        <v>0</v>
      </c>
      <c r="DG66" s="67">
        <f t="shared" si="293"/>
        <v>0</v>
      </c>
      <c r="DH66" s="67">
        <f t="shared" si="293"/>
        <v>0</v>
      </c>
      <c r="DI66" s="67">
        <f t="shared" si="293"/>
        <v>0</v>
      </c>
      <c r="DJ66" s="67">
        <f t="shared" si="293"/>
        <v>0</v>
      </c>
      <c r="DK66" s="67">
        <f t="shared" si="293"/>
        <v>0</v>
      </c>
      <c r="DL66" s="67">
        <f t="shared" si="293"/>
        <v>0</v>
      </c>
      <c r="DM66" s="67">
        <f t="shared" si="293"/>
        <v>0</v>
      </c>
      <c r="DN66" s="67">
        <f t="shared" si="293"/>
        <v>24860</v>
      </c>
      <c r="DO66" s="67">
        <f t="shared" si="293"/>
        <v>0</v>
      </c>
      <c r="DP66" s="67">
        <f t="shared" si="293"/>
        <v>0</v>
      </c>
      <c r="DQ66" s="67">
        <f t="shared" si="294"/>
        <v>0</v>
      </c>
      <c r="DR66" s="67">
        <f t="shared" si="294"/>
        <v>0</v>
      </c>
      <c r="DS66" s="67">
        <f t="shared" si="294"/>
        <v>0</v>
      </c>
      <c r="DT66" s="67">
        <f t="shared" si="294"/>
        <v>0</v>
      </c>
      <c r="DU66" s="67">
        <f t="shared" si="294"/>
        <v>0</v>
      </c>
      <c r="DV66" s="67">
        <f t="shared" si="294"/>
        <v>0</v>
      </c>
      <c r="DW66" s="67">
        <f t="shared" si="294"/>
        <v>0</v>
      </c>
      <c r="DX66" s="67">
        <f t="shared" si="294"/>
        <v>0</v>
      </c>
      <c r="DY66" s="67">
        <f t="shared" si="294"/>
        <v>0</v>
      </c>
      <c r="DZ66" s="67">
        <f t="shared" si="294"/>
        <v>0</v>
      </c>
      <c r="EA66" s="67">
        <f t="shared" si="294"/>
        <v>0</v>
      </c>
      <c r="EB66" s="67">
        <f t="shared" si="294"/>
        <v>0</v>
      </c>
      <c r="EZ66" s="68">
        <f t="shared" si="122"/>
        <v>1243</v>
      </c>
      <c r="FB66">
        <f t="shared" si="125"/>
        <v>0</v>
      </c>
      <c r="FC66">
        <f t="shared" si="127"/>
        <v>0</v>
      </c>
      <c r="FD66">
        <f t="shared" si="128"/>
        <v>0</v>
      </c>
      <c r="FE66">
        <f t="shared" si="129"/>
        <v>0</v>
      </c>
      <c r="FF66">
        <f t="shared" si="130"/>
        <v>0</v>
      </c>
      <c r="FG66">
        <f t="shared" si="131"/>
        <v>0</v>
      </c>
      <c r="FH66">
        <f t="shared" si="132"/>
        <v>0</v>
      </c>
      <c r="FI66">
        <f t="shared" si="133"/>
        <v>0</v>
      </c>
      <c r="FJ66">
        <f t="shared" si="134"/>
        <v>0</v>
      </c>
      <c r="FK66">
        <f t="shared" si="135"/>
        <v>0</v>
      </c>
      <c r="FL66">
        <f t="shared" si="136"/>
        <v>0</v>
      </c>
      <c r="FM66">
        <f t="shared" si="137"/>
        <v>0</v>
      </c>
      <c r="FN66">
        <f t="shared" si="138"/>
        <v>0</v>
      </c>
      <c r="FO66">
        <f t="shared" si="139"/>
        <v>0</v>
      </c>
      <c r="FP66">
        <f t="shared" si="140"/>
        <v>0</v>
      </c>
      <c r="FQ66">
        <f t="shared" si="141"/>
        <v>0</v>
      </c>
      <c r="FR66">
        <f t="shared" si="142"/>
        <v>0</v>
      </c>
      <c r="FS66">
        <f t="shared" si="143"/>
        <v>0</v>
      </c>
      <c r="FT66">
        <f t="shared" si="144"/>
        <v>0</v>
      </c>
      <c r="FU66">
        <f t="shared" si="145"/>
        <v>0</v>
      </c>
      <c r="FV66">
        <f t="shared" si="146"/>
        <v>0</v>
      </c>
      <c r="FW66">
        <f t="shared" si="147"/>
        <v>0</v>
      </c>
      <c r="FX66">
        <f t="shared" si="148"/>
        <v>0</v>
      </c>
      <c r="FY66">
        <f t="shared" si="149"/>
        <v>0</v>
      </c>
      <c r="FZ66">
        <f t="shared" si="150"/>
        <v>0</v>
      </c>
      <c r="GA66">
        <f t="shared" si="151"/>
        <v>0</v>
      </c>
      <c r="GB66">
        <f t="shared" si="152"/>
        <v>24860</v>
      </c>
      <c r="GC66">
        <f t="shared" si="153"/>
        <v>0</v>
      </c>
      <c r="GD66">
        <f t="shared" si="154"/>
        <v>0</v>
      </c>
      <c r="GE66">
        <f t="shared" si="155"/>
        <v>0</v>
      </c>
      <c r="GF66">
        <f t="shared" si="156"/>
        <v>0</v>
      </c>
      <c r="GG66">
        <f t="shared" si="157"/>
        <v>0</v>
      </c>
      <c r="GH66">
        <f t="shared" si="158"/>
        <v>0</v>
      </c>
      <c r="GI66">
        <f t="shared" si="159"/>
        <v>0</v>
      </c>
      <c r="GJ66">
        <f t="shared" si="160"/>
        <v>0</v>
      </c>
      <c r="GK66">
        <f t="shared" si="161"/>
        <v>0</v>
      </c>
      <c r="GL66">
        <f t="shared" si="162"/>
        <v>0</v>
      </c>
      <c r="GM66">
        <f t="shared" si="163"/>
        <v>0</v>
      </c>
      <c r="GN66">
        <f t="shared" si="164"/>
        <v>0</v>
      </c>
      <c r="GO66">
        <f t="shared" si="165"/>
        <v>0</v>
      </c>
      <c r="GP66">
        <f t="shared" si="166"/>
        <v>0</v>
      </c>
      <c r="GQ66">
        <f t="shared" si="167"/>
        <v>0</v>
      </c>
      <c r="GR66">
        <f t="shared" si="168"/>
        <v>0</v>
      </c>
      <c r="GS66">
        <f t="shared" si="169"/>
        <v>0</v>
      </c>
      <c r="GT66">
        <f t="shared" si="170"/>
        <v>0</v>
      </c>
      <c r="GU66">
        <f t="shared" si="171"/>
        <v>0</v>
      </c>
      <c r="GV66">
        <f t="shared" si="172"/>
        <v>24860</v>
      </c>
      <c r="GW66">
        <f t="shared" si="173"/>
        <v>0</v>
      </c>
      <c r="GX66">
        <f t="shared" si="174"/>
        <v>0</v>
      </c>
      <c r="GY66">
        <f t="shared" si="175"/>
        <v>0</v>
      </c>
      <c r="GZ66">
        <f t="shared" si="176"/>
        <v>0</v>
      </c>
      <c r="HA66">
        <f t="shared" si="177"/>
        <v>0</v>
      </c>
      <c r="HB66">
        <f t="shared" si="178"/>
        <v>0</v>
      </c>
      <c r="HC66">
        <f t="shared" si="179"/>
        <v>0</v>
      </c>
      <c r="HD66">
        <f t="shared" si="180"/>
        <v>0</v>
      </c>
      <c r="HE66">
        <f t="shared" si="181"/>
        <v>0</v>
      </c>
      <c r="HF66">
        <f t="shared" si="182"/>
        <v>0</v>
      </c>
      <c r="HG66">
        <f t="shared" si="183"/>
        <v>0</v>
      </c>
      <c r="HH66">
        <f t="shared" si="184"/>
        <v>0</v>
      </c>
      <c r="HI66">
        <f t="shared" si="185"/>
        <v>0</v>
      </c>
      <c r="HJ66">
        <f t="shared" si="186"/>
        <v>0</v>
      </c>
      <c r="HK66">
        <f t="shared" si="187"/>
        <v>0</v>
      </c>
      <c r="HL66">
        <f t="shared" si="188"/>
        <v>0</v>
      </c>
      <c r="HM66">
        <f t="shared" si="189"/>
        <v>0</v>
      </c>
      <c r="HN66">
        <f t="shared" si="126"/>
        <v>0</v>
      </c>
      <c r="HO66">
        <f t="shared" si="223"/>
        <v>0</v>
      </c>
      <c r="HP66">
        <f t="shared" si="224"/>
        <v>24860</v>
      </c>
      <c r="HQ66">
        <f t="shared" si="225"/>
        <v>0</v>
      </c>
      <c r="HR66">
        <f t="shared" si="190"/>
        <v>0</v>
      </c>
      <c r="HS66">
        <f t="shared" si="191"/>
        <v>0</v>
      </c>
      <c r="HT66">
        <f t="shared" si="192"/>
        <v>0</v>
      </c>
      <c r="HU66">
        <f t="shared" si="193"/>
        <v>0</v>
      </c>
      <c r="HV66">
        <f t="shared" si="194"/>
        <v>0</v>
      </c>
      <c r="HW66">
        <f t="shared" si="195"/>
        <v>0</v>
      </c>
      <c r="HX66">
        <f t="shared" si="196"/>
        <v>0</v>
      </c>
      <c r="HY66">
        <f t="shared" si="197"/>
        <v>0</v>
      </c>
      <c r="HZ66">
        <f t="shared" si="198"/>
        <v>0</v>
      </c>
      <c r="IA66">
        <f t="shared" si="199"/>
        <v>0</v>
      </c>
      <c r="IB66">
        <f t="shared" si="200"/>
        <v>0</v>
      </c>
      <c r="IC66">
        <f t="shared" si="201"/>
        <v>0</v>
      </c>
      <c r="ID66">
        <f t="shared" si="202"/>
        <v>0</v>
      </c>
      <c r="IE66">
        <f t="shared" si="203"/>
        <v>0</v>
      </c>
      <c r="IF66">
        <f t="shared" si="204"/>
        <v>0</v>
      </c>
      <c r="IG66">
        <f t="shared" si="205"/>
        <v>0</v>
      </c>
      <c r="IH66">
        <f t="shared" si="206"/>
        <v>0</v>
      </c>
      <c r="II66">
        <f t="shared" si="207"/>
        <v>0</v>
      </c>
      <c r="IJ66">
        <f t="shared" si="208"/>
        <v>24860</v>
      </c>
      <c r="IK66">
        <f t="shared" si="209"/>
        <v>0</v>
      </c>
      <c r="IL66">
        <f t="shared" si="210"/>
        <v>0</v>
      </c>
      <c r="IM66">
        <f t="shared" si="211"/>
        <v>0</v>
      </c>
      <c r="IN66">
        <f t="shared" si="212"/>
        <v>0</v>
      </c>
      <c r="IO66">
        <f t="shared" si="213"/>
        <v>0</v>
      </c>
      <c r="IP66">
        <f t="shared" si="214"/>
        <v>0</v>
      </c>
      <c r="IQ66">
        <f t="shared" si="215"/>
        <v>0</v>
      </c>
      <c r="IR66">
        <f t="shared" si="216"/>
        <v>0</v>
      </c>
      <c r="IS66">
        <f t="shared" si="217"/>
        <v>0</v>
      </c>
      <c r="IT66">
        <f t="shared" si="218"/>
        <v>0</v>
      </c>
      <c r="IU66">
        <f t="shared" si="219"/>
        <v>0</v>
      </c>
      <c r="IV66">
        <f t="shared" si="220"/>
        <v>0</v>
      </c>
      <c r="IW66">
        <f t="shared" si="221"/>
        <v>0</v>
      </c>
      <c r="IX66">
        <f t="shared" si="222"/>
        <v>0</v>
      </c>
    </row>
    <row r="67" spans="1:258" ht="14.25" x14ac:dyDescent="0.2">
      <c r="A67" t="s">
        <v>23</v>
      </c>
      <c r="B67" t="s">
        <v>6</v>
      </c>
      <c r="C67" t="s">
        <v>6</v>
      </c>
      <c r="D67" s="46">
        <v>26941</v>
      </c>
      <c r="E67" s="57" t="s">
        <v>313</v>
      </c>
      <c r="F67" s="45">
        <v>220</v>
      </c>
      <c r="G67" s="46" t="s">
        <v>43</v>
      </c>
      <c r="H67" s="46">
        <v>2024</v>
      </c>
      <c r="I67" s="46"/>
      <c r="J67" s="45">
        <v>2043</v>
      </c>
      <c r="K67" s="45">
        <v>20</v>
      </c>
      <c r="L67" s="45">
        <v>113</v>
      </c>
      <c r="M67" s="46">
        <f t="shared" si="295"/>
        <v>24860</v>
      </c>
      <c r="N67" s="48">
        <f t="shared" si="296"/>
        <v>1243</v>
      </c>
      <c r="P67" t="s">
        <v>227</v>
      </c>
      <c r="Q67" t="s">
        <v>150</v>
      </c>
      <c r="R67" s="67">
        <f t="shared" si="297"/>
        <v>0</v>
      </c>
      <c r="S67" s="67">
        <f t="shared" si="297"/>
        <v>0</v>
      </c>
      <c r="T67" s="67">
        <f t="shared" si="297"/>
        <v>0</v>
      </c>
      <c r="U67" s="67">
        <f t="shared" si="297"/>
        <v>0</v>
      </c>
      <c r="V67" s="67">
        <f t="shared" si="297"/>
        <v>0</v>
      </c>
      <c r="W67" s="67">
        <f t="shared" si="297"/>
        <v>0</v>
      </c>
      <c r="X67" s="67">
        <f t="shared" si="297"/>
        <v>0</v>
      </c>
      <c r="Y67" s="67">
        <f t="shared" si="297"/>
        <v>0</v>
      </c>
      <c r="Z67" s="67">
        <f t="shared" si="297"/>
        <v>0</v>
      </c>
      <c r="AA67" s="67">
        <f t="shared" si="297"/>
        <v>0</v>
      </c>
      <c r="AB67" s="67">
        <f t="shared" si="298"/>
        <v>0</v>
      </c>
      <c r="AC67" s="67">
        <f t="shared" si="298"/>
        <v>0</v>
      </c>
      <c r="AD67" s="67">
        <f t="shared" si="298"/>
        <v>0</v>
      </c>
      <c r="AE67" s="67">
        <f t="shared" si="298"/>
        <v>0</v>
      </c>
      <c r="AF67" s="67">
        <f t="shared" si="298"/>
        <v>0</v>
      </c>
      <c r="AG67" s="67">
        <f t="shared" si="298"/>
        <v>0</v>
      </c>
      <c r="AH67" s="67">
        <f t="shared" si="298"/>
        <v>0</v>
      </c>
      <c r="AI67" s="67">
        <f t="shared" si="298"/>
        <v>0</v>
      </c>
      <c r="AJ67" s="67">
        <f t="shared" si="298"/>
        <v>0</v>
      </c>
      <c r="AK67" s="67">
        <f t="shared" si="298"/>
        <v>0</v>
      </c>
      <c r="AL67" s="67">
        <f t="shared" si="286"/>
        <v>0</v>
      </c>
      <c r="AM67" s="67">
        <f t="shared" si="286"/>
        <v>0</v>
      </c>
      <c r="AN67" s="67">
        <f t="shared" si="286"/>
        <v>0</v>
      </c>
      <c r="AO67" s="67">
        <f t="shared" si="286"/>
        <v>0</v>
      </c>
      <c r="AP67" s="67">
        <f t="shared" si="286"/>
        <v>0</v>
      </c>
      <c r="AQ67" s="67">
        <f t="shared" si="286"/>
        <v>0</v>
      </c>
      <c r="AR67" s="67">
        <f t="shared" si="286"/>
        <v>0</v>
      </c>
      <c r="AS67" s="67">
        <f t="shared" si="286"/>
        <v>0</v>
      </c>
      <c r="AT67" s="67">
        <f t="shared" si="286"/>
        <v>0</v>
      </c>
      <c r="AU67" s="67">
        <f t="shared" si="286"/>
        <v>0</v>
      </c>
      <c r="AV67" s="67">
        <f t="shared" si="287"/>
        <v>0</v>
      </c>
      <c r="AW67" s="67">
        <f t="shared" si="287"/>
        <v>0</v>
      </c>
      <c r="AX67" s="67">
        <f t="shared" si="287"/>
        <v>0</v>
      </c>
      <c r="AY67" s="67">
        <f t="shared" si="287"/>
        <v>0</v>
      </c>
      <c r="AZ67" s="67">
        <f t="shared" si="287"/>
        <v>0</v>
      </c>
      <c r="BA67" s="67">
        <f t="shared" si="287"/>
        <v>0</v>
      </c>
      <c r="BB67" s="67">
        <f t="shared" si="287"/>
        <v>0</v>
      </c>
      <c r="BC67" s="67">
        <f t="shared" si="287"/>
        <v>0</v>
      </c>
      <c r="BD67" s="67">
        <f t="shared" si="287"/>
        <v>0</v>
      </c>
      <c r="BE67" s="67">
        <f t="shared" si="287"/>
        <v>0</v>
      </c>
      <c r="BF67" s="67">
        <f t="shared" si="288"/>
        <v>24860</v>
      </c>
      <c r="BG67" s="67">
        <f t="shared" si="288"/>
        <v>0</v>
      </c>
      <c r="BH67" s="67">
        <f t="shared" si="288"/>
        <v>0</v>
      </c>
      <c r="BI67" s="67">
        <f t="shared" si="288"/>
        <v>0</v>
      </c>
      <c r="BJ67" s="67">
        <f t="shared" si="288"/>
        <v>0</v>
      </c>
      <c r="BK67" s="67">
        <f t="shared" si="288"/>
        <v>0</v>
      </c>
      <c r="BL67" s="67">
        <f t="shared" si="288"/>
        <v>0</v>
      </c>
      <c r="BM67" s="67">
        <f t="shared" si="288"/>
        <v>0</v>
      </c>
      <c r="BN67" s="67">
        <f t="shared" si="288"/>
        <v>0</v>
      </c>
      <c r="BO67" s="67">
        <f t="shared" si="288"/>
        <v>0</v>
      </c>
      <c r="BP67" s="67">
        <f t="shared" si="288"/>
        <v>0</v>
      </c>
      <c r="BQ67" s="67">
        <f t="shared" si="288"/>
        <v>0</v>
      </c>
      <c r="BR67" s="67">
        <f t="shared" si="288"/>
        <v>0</v>
      </c>
      <c r="BS67" s="67">
        <f t="shared" si="289"/>
        <v>0</v>
      </c>
      <c r="BT67" s="67">
        <f t="shared" si="289"/>
        <v>0</v>
      </c>
      <c r="BU67" s="67">
        <f t="shared" si="289"/>
        <v>0</v>
      </c>
      <c r="BV67" s="67">
        <f t="shared" si="289"/>
        <v>0</v>
      </c>
      <c r="BW67" s="67">
        <f t="shared" si="289"/>
        <v>0</v>
      </c>
      <c r="BX67" s="67">
        <f t="shared" si="289"/>
        <v>0</v>
      </c>
      <c r="BY67" s="67">
        <f t="shared" si="289"/>
        <v>0</v>
      </c>
      <c r="BZ67" s="67">
        <f t="shared" si="289"/>
        <v>24860</v>
      </c>
      <c r="CA67" s="67">
        <f t="shared" si="289"/>
        <v>0</v>
      </c>
      <c r="CB67" s="67">
        <f t="shared" si="289"/>
        <v>0</v>
      </c>
      <c r="CC67" s="67">
        <f t="shared" si="290"/>
        <v>0</v>
      </c>
      <c r="CD67" s="67">
        <f t="shared" si="290"/>
        <v>0</v>
      </c>
      <c r="CE67" s="67">
        <f t="shared" si="290"/>
        <v>0</v>
      </c>
      <c r="CF67" s="67">
        <f t="shared" si="290"/>
        <v>0</v>
      </c>
      <c r="CG67" s="67">
        <f t="shared" si="290"/>
        <v>0</v>
      </c>
      <c r="CH67" s="67">
        <f t="shared" si="290"/>
        <v>0</v>
      </c>
      <c r="CI67" s="67">
        <f t="shared" si="290"/>
        <v>0</v>
      </c>
      <c r="CJ67" s="67">
        <f t="shared" si="290"/>
        <v>0</v>
      </c>
      <c r="CK67" s="67">
        <f t="shared" si="290"/>
        <v>0</v>
      </c>
      <c r="CL67" s="67">
        <f t="shared" si="290"/>
        <v>0</v>
      </c>
      <c r="CM67" s="67">
        <f t="shared" si="291"/>
        <v>0</v>
      </c>
      <c r="CN67" s="67">
        <f t="shared" si="291"/>
        <v>0</v>
      </c>
      <c r="CO67" s="67">
        <f t="shared" si="291"/>
        <v>0</v>
      </c>
      <c r="CP67" s="67">
        <f t="shared" si="291"/>
        <v>0</v>
      </c>
      <c r="CQ67" s="67">
        <f t="shared" si="291"/>
        <v>0</v>
      </c>
      <c r="CR67" s="67">
        <f t="shared" si="291"/>
        <v>0</v>
      </c>
      <c r="CS67" s="67">
        <f t="shared" si="291"/>
        <v>0</v>
      </c>
      <c r="CT67" s="67">
        <f t="shared" si="291"/>
        <v>24860</v>
      </c>
      <c r="CU67" s="67">
        <f t="shared" si="291"/>
        <v>0</v>
      </c>
      <c r="CV67" s="67">
        <f t="shared" si="291"/>
        <v>0</v>
      </c>
      <c r="CW67" s="67">
        <f t="shared" si="292"/>
        <v>0</v>
      </c>
      <c r="CX67" s="67">
        <f t="shared" si="292"/>
        <v>0</v>
      </c>
      <c r="CY67" s="67">
        <f t="shared" si="292"/>
        <v>0</v>
      </c>
      <c r="CZ67" s="67">
        <f t="shared" si="292"/>
        <v>0</v>
      </c>
      <c r="DA67" s="67">
        <f t="shared" si="292"/>
        <v>0</v>
      </c>
      <c r="DB67" s="67">
        <f t="shared" si="292"/>
        <v>0</v>
      </c>
      <c r="DC67" s="67">
        <f t="shared" si="292"/>
        <v>0</v>
      </c>
      <c r="DD67" s="67">
        <f t="shared" si="292"/>
        <v>0</v>
      </c>
      <c r="DE67" s="67">
        <f t="shared" si="292"/>
        <v>0</v>
      </c>
      <c r="DF67" s="67">
        <f t="shared" si="292"/>
        <v>0</v>
      </c>
      <c r="DG67" s="67">
        <f t="shared" si="293"/>
        <v>0</v>
      </c>
      <c r="DH67" s="67">
        <f t="shared" si="293"/>
        <v>0</v>
      </c>
      <c r="DI67" s="67">
        <f t="shared" si="293"/>
        <v>0</v>
      </c>
      <c r="DJ67" s="67">
        <f t="shared" si="293"/>
        <v>0</v>
      </c>
      <c r="DK67" s="67">
        <f t="shared" si="293"/>
        <v>0</v>
      </c>
      <c r="DL67" s="67">
        <f t="shared" si="293"/>
        <v>0</v>
      </c>
      <c r="DM67" s="67">
        <f t="shared" si="293"/>
        <v>0</v>
      </c>
      <c r="DN67" s="67">
        <f t="shared" si="293"/>
        <v>24860</v>
      </c>
      <c r="DO67" s="67">
        <f t="shared" si="293"/>
        <v>0</v>
      </c>
      <c r="DP67" s="67">
        <f t="shared" si="293"/>
        <v>0</v>
      </c>
      <c r="DQ67" s="67">
        <f t="shared" si="294"/>
        <v>0</v>
      </c>
      <c r="DR67" s="67">
        <f t="shared" si="294"/>
        <v>0</v>
      </c>
      <c r="DS67" s="67">
        <f t="shared" si="294"/>
        <v>0</v>
      </c>
      <c r="DT67" s="67">
        <f t="shared" si="294"/>
        <v>0</v>
      </c>
      <c r="DU67" s="67">
        <f t="shared" si="294"/>
        <v>0</v>
      </c>
      <c r="DV67" s="67">
        <f t="shared" si="294"/>
        <v>0</v>
      </c>
      <c r="DW67" s="67">
        <f t="shared" si="294"/>
        <v>0</v>
      </c>
      <c r="DX67" s="67">
        <f t="shared" si="294"/>
        <v>0</v>
      </c>
      <c r="DY67" s="67">
        <f t="shared" si="294"/>
        <v>0</v>
      </c>
      <c r="DZ67" s="67">
        <f t="shared" si="294"/>
        <v>0</v>
      </c>
      <c r="EA67" s="67">
        <f t="shared" si="294"/>
        <v>0</v>
      </c>
      <c r="EB67" s="67">
        <f t="shared" si="294"/>
        <v>0</v>
      </c>
      <c r="EZ67" s="68">
        <f t="shared" si="122"/>
        <v>1243</v>
      </c>
      <c r="FB67">
        <f t="shared" si="125"/>
        <v>0</v>
      </c>
      <c r="FC67">
        <f t="shared" si="127"/>
        <v>0</v>
      </c>
      <c r="FD67">
        <f t="shared" si="128"/>
        <v>0</v>
      </c>
      <c r="FE67">
        <f t="shared" si="129"/>
        <v>0</v>
      </c>
      <c r="FF67">
        <f t="shared" si="130"/>
        <v>0</v>
      </c>
      <c r="FG67">
        <f t="shared" si="131"/>
        <v>0</v>
      </c>
      <c r="FH67">
        <f t="shared" si="132"/>
        <v>0</v>
      </c>
      <c r="FI67">
        <f t="shared" si="133"/>
        <v>0</v>
      </c>
      <c r="FJ67">
        <f t="shared" si="134"/>
        <v>0</v>
      </c>
      <c r="FK67">
        <f t="shared" si="135"/>
        <v>0</v>
      </c>
      <c r="FL67">
        <f t="shared" si="136"/>
        <v>0</v>
      </c>
      <c r="FM67">
        <f t="shared" si="137"/>
        <v>0</v>
      </c>
      <c r="FN67">
        <f t="shared" si="138"/>
        <v>0</v>
      </c>
      <c r="FO67">
        <f t="shared" si="139"/>
        <v>0</v>
      </c>
      <c r="FP67">
        <f t="shared" si="140"/>
        <v>0</v>
      </c>
      <c r="FQ67">
        <f t="shared" si="141"/>
        <v>0</v>
      </c>
      <c r="FR67">
        <f t="shared" si="142"/>
        <v>0</v>
      </c>
      <c r="FS67">
        <f t="shared" si="143"/>
        <v>0</v>
      </c>
      <c r="FT67">
        <f t="shared" si="144"/>
        <v>0</v>
      </c>
      <c r="FU67">
        <f t="shared" si="145"/>
        <v>0</v>
      </c>
      <c r="FV67">
        <f t="shared" si="146"/>
        <v>0</v>
      </c>
      <c r="FW67">
        <f t="shared" si="147"/>
        <v>0</v>
      </c>
      <c r="FX67">
        <f t="shared" si="148"/>
        <v>0</v>
      </c>
      <c r="FY67">
        <f t="shared" si="149"/>
        <v>0</v>
      </c>
      <c r="FZ67">
        <f t="shared" si="150"/>
        <v>0</v>
      </c>
      <c r="GA67">
        <f t="shared" si="151"/>
        <v>0</v>
      </c>
      <c r="GB67">
        <f t="shared" si="152"/>
        <v>24860</v>
      </c>
      <c r="GC67">
        <f t="shared" si="153"/>
        <v>0</v>
      </c>
      <c r="GD67">
        <f t="shared" si="154"/>
        <v>0</v>
      </c>
      <c r="GE67">
        <f t="shared" si="155"/>
        <v>0</v>
      </c>
      <c r="GF67">
        <f t="shared" si="156"/>
        <v>0</v>
      </c>
      <c r="GG67">
        <f t="shared" si="157"/>
        <v>0</v>
      </c>
      <c r="GH67">
        <f t="shared" si="158"/>
        <v>0</v>
      </c>
      <c r="GI67">
        <f t="shared" si="159"/>
        <v>0</v>
      </c>
      <c r="GJ67">
        <f t="shared" si="160"/>
        <v>0</v>
      </c>
      <c r="GK67">
        <f t="shared" si="161"/>
        <v>0</v>
      </c>
      <c r="GL67">
        <f t="shared" si="162"/>
        <v>0</v>
      </c>
      <c r="GM67">
        <f t="shared" si="163"/>
        <v>0</v>
      </c>
      <c r="GN67">
        <f t="shared" si="164"/>
        <v>0</v>
      </c>
      <c r="GO67">
        <f t="shared" si="165"/>
        <v>0</v>
      </c>
      <c r="GP67">
        <f t="shared" si="166"/>
        <v>0</v>
      </c>
      <c r="GQ67">
        <f t="shared" si="167"/>
        <v>0</v>
      </c>
      <c r="GR67">
        <f t="shared" si="168"/>
        <v>0</v>
      </c>
      <c r="GS67">
        <f t="shared" si="169"/>
        <v>0</v>
      </c>
      <c r="GT67">
        <f t="shared" si="170"/>
        <v>0</v>
      </c>
      <c r="GU67">
        <f t="shared" si="171"/>
        <v>0</v>
      </c>
      <c r="GV67">
        <f t="shared" si="172"/>
        <v>24860</v>
      </c>
      <c r="GW67">
        <f t="shared" si="173"/>
        <v>0</v>
      </c>
      <c r="GX67">
        <f t="shared" si="174"/>
        <v>0</v>
      </c>
      <c r="GY67">
        <f t="shared" si="175"/>
        <v>0</v>
      </c>
      <c r="GZ67">
        <f t="shared" si="176"/>
        <v>0</v>
      </c>
      <c r="HA67">
        <f t="shared" si="177"/>
        <v>0</v>
      </c>
      <c r="HB67">
        <f t="shared" si="178"/>
        <v>0</v>
      </c>
      <c r="HC67">
        <f t="shared" si="179"/>
        <v>0</v>
      </c>
      <c r="HD67">
        <f t="shared" si="180"/>
        <v>0</v>
      </c>
      <c r="HE67">
        <f t="shared" si="181"/>
        <v>0</v>
      </c>
      <c r="HF67">
        <f t="shared" si="182"/>
        <v>0</v>
      </c>
      <c r="HG67">
        <f t="shared" si="183"/>
        <v>0</v>
      </c>
      <c r="HH67">
        <f t="shared" si="184"/>
        <v>0</v>
      </c>
      <c r="HI67">
        <f t="shared" si="185"/>
        <v>0</v>
      </c>
      <c r="HJ67">
        <f t="shared" si="186"/>
        <v>0</v>
      </c>
      <c r="HK67">
        <f t="shared" si="187"/>
        <v>0</v>
      </c>
      <c r="HL67">
        <f t="shared" si="188"/>
        <v>0</v>
      </c>
      <c r="HM67">
        <f t="shared" si="189"/>
        <v>0</v>
      </c>
      <c r="HN67">
        <f t="shared" si="126"/>
        <v>0</v>
      </c>
      <c r="HO67">
        <f t="shared" si="223"/>
        <v>0</v>
      </c>
      <c r="HP67">
        <f t="shared" si="224"/>
        <v>24860</v>
      </c>
      <c r="HQ67">
        <f t="shared" si="225"/>
        <v>0</v>
      </c>
      <c r="HR67">
        <f t="shared" si="190"/>
        <v>0</v>
      </c>
      <c r="HS67">
        <f t="shared" si="191"/>
        <v>0</v>
      </c>
      <c r="HT67">
        <f t="shared" si="192"/>
        <v>0</v>
      </c>
      <c r="HU67">
        <f t="shared" si="193"/>
        <v>0</v>
      </c>
      <c r="HV67">
        <f t="shared" si="194"/>
        <v>0</v>
      </c>
      <c r="HW67">
        <f t="shared" si="195"/>
        <v>0</v>
      </c>
      <c r="HX67">
        <f t="shared" si="196"/>
        <v>0</v>
      </c>
      <c r="HY67">
        <f t="shared" si="197"/>
        <v>0</v>
      </c>
      <c r="HZ67">
        <f t="shared" si="198"/>
        <v>0</v>
      </c>
      <c r="IA67">
        <f t="shared" si="199"/>
        <v>0</v>
      </c>
      <c r="IB67">
        <f t="shared" si="200"/>
        <v>0</v>
      </c>
      <c r="IC67">
        <f t="shared" si="201"/>
        <v>0</v>
      </c>
      <c r="ID67">
        <f t="shared" si="202"/>
        <v>0</v>
      </c>
      <c r="IE67">
        <f t="shared" si="203"/>
        <v>0</v>
      </c>
      <c r="IF67">
        <f t="shared" si="204"/>
        <v>0</v>
      </c>
      <c r="IG67">
        <f t="shared" si="205"/>
        <v>0</v>
      </c>
      <c r="IH67">
        <f t="shared" si="206"/>
        <v>0</v>
      </c>
      <c r="II67">
        <f t="shared" si="207"/>
        <v>0</v>
      </c>
      <c r="IJ67">
        <f t="shared" si="208"/>
        <v>24860</v>
      </c>
      <c r="IK67">
        <f t="shared" si="209"/>
        <v>0</v>
      </c>
      <c r="IL67">
        <f t="shared" si="210"/>
        <v>0</v>
      </c>
      <c r="IM67">
        <f t="shared" si="211"/>
        <v>0</v>
      </c>
      <c r="IN67">
        <f t="shared" si="212"/>
        <v>0</v>
      </c>
      <c r="IO67">
        <f t="shared" si="213"/>
        <v>0</v>
      </c>
      <c r="IP67">
        <f t="shared" si="214"/>
        <v>0</v>
      </c>
      <c r="IQ67">
        <f t="shared" si="215"/>
        <v>0</v>
      </c>
      <c r="IR67">
        <f t="shared" si="216"/>
        <v>0</v>
      </c>
      <c r="IS67">
        <f t="shared" si="217"/>
        <v>0</v>
      </c>
      <c r="IT67">
        <f t="shared" si="218"/>
        <v>0</v>
      </c>
      <c r="IU67">
        <f t="shared" si="219"/>
        <v>0</v>
      </c>
      <c r="IV67">
        <f t="shared" si="220"/>
        <v>0</v>
      </c>
      <c r="IW67">
        <f t="shared" si="221"/>
        <v>0</v>
      </c>
      <c r="IX67">
        <f t="shared" si="222"/>
        <v>0</v>
      </c>
    </row>
    <row r="68" spans="1:258" ht="14.25" x14ac:dyDescent="0.2">
      <c r="A68" t="s">
        <v>24</v>
      </c>
      <c r="B68" t="s">
        <v>6</v>
      </c>
      <c r="C68" t="s">
        <v>6</v>
      </c>
      <c r="D68" s="46">
        <v>26941</v>
      </c>
      <c r="E68" s="57" t="s">
        <v>313</v>
      </c>
      <c r="F68" s="45">
        <v>220</v>
      </c>
      <c r="G68" s="46" t="s">
        <v>43</v>
      </c>
      <c r="H68" s="46">
        <v>2024</v>
      </c>
      <c r="I68" s="46"/>
      <c r="J68" s="45">
        <v>2043</v>
      </c>
      <c r="K68" s="45">
        <v>20</v>
      </c>
      <c r="L68" s="45">
        <v>113</v>
      </c>
      <c r="M68" s="46">
        <f t="shared" si="295"/>
        <v>24860</v>
      </c>
      <c r="N68" s="48">
        <f t="shared" si="296"/>
        <v>1243</v>
      </c>
      <c r="P68" t="s">
        <v>227</v>
      </c>
      <c r="Q68" t="s">
        <v>150</v>
      </c>
      <c r="R68" s="67">
        <f t="shared" si="297"/>
        <v>0</v>
      </c>
      <c r="S68" s="67">
        <f t="shared" si="297"/>
        <v>0</v>
      </c>
      <c r="T68" s="67">
        <f t="shared" si="297"/>
        <v>0</v>
      </c>
      <c r="U68" s="67">
        <f t="shared" si="297"/>
        <v>0</v>
      </c>
      <c r="V68" s="67">
        <f t="shared" si="297"/>
        <v>0</v>
      </c>
      <c r="W68" s="67">
        <f t="shared" si="297"/>
        <v>0</v>
      </c>
      <c r="X68" s="67">
        <f t="shared" si="297"/>
        <v>0</v>
      </c>
      <c r="Y68" s="67">
        <f t="shared" si="297"/>
        <v>0</v>
      </c>
      <c r="Z68" s="67">
        <f t="shared" si="297"/>
        <v>0</v>
      </c>
      <c r="AA68" s="67">
        <f t="shared" si="297"/>
        <v>0</v>
      </c>
      <c r="AB68" s="67">
        <f t="shared" si="298"/>
        <v>0</v>
      </c>
      <c r="AC68" s="67">
        <f t="shared" si="298"/>
        <v>0</v>
      </c>
      <c r="AD68" s="67">
        <f t="shared" si="298"/>
        <v>0</v>
      </c>
      <c r="AE68" s="67">
        <f t="shared" si="298"/>
        <v>0</v>
      </c>
      <c r="AF68" s="67">
        <f t="shared" si="298"/>
        <v>0</v>
      </c>
      <c r="AG68" s="67">
        <f t="shared" si="298"/>
        <v>0</v>
      </c>
      <c r="AH68" s="67">
        <f t="shared" si="298"/>
        <v>0</v>
      </c>
      <c r="AI68" s="67">
        <f t="shared" si="298"/>
        <v>0</v>
      </c>
      <c r="AJ68" s="67">
        <f t="shared" si="298"/>
        <v>0</v>
      </c>
      <c r="AK68" s="67">
        <f t="shared" si="298"/>
        <v>0</v>
      </c>
      <c r="AL68" s="67">
        <f t="shared" si="286"/>
        <v>0</v>
      </c>
      <c r="AM68" s="67">
        <f t="shared" si="286"/>
        <v>0</v>
      </c>
      <c r="AN68" s="67">
        <f t="shared" si="286"/>
        <v>0</v>
      </c>
      <c r="AO68" s="67">
        <f t="shared" si="286"/>
        <v>0</v>
      </c>
      <c r="AP68" s="67">
        <f t="shared" si="286"/>
        <v>0</v>
      </c>
      <c r="AQ68" s="67">
        <f t="shared" si="286"/>
        <v>0</v>
      </c>
      <c r="AR68" s="67">
        <f t="shared" si="286"/>
        <v>0</v>
      </c>
      <c r="AS68" s="67">
        <f t="shared" si="286"/>
        <v>0</v>
      </c>
      <c r="AT68" s="67">
        <f t="shared" si="286"/>
        <v>0</v>
      </c>
      <c r="AU68" s="67">
        <f t="shared" si="286"/>
        <v>0</v>
      </c>
      <c r="AV68" s="67">
        <f t="shared" si="287"/>
        <v>0</v>
      </c>
      <c r="AW68" s="67">
        <f t="shared" si="287"/>
        <v>0</v>
      </c>
      <c r="AX68" s="67">
        <f t="shared" si="287"/>
        <v>0</v>
      </c>
      <c r="AY68" s="67">
        <f t="shared" si="287"/>
        <v>0</v>
      </c>
      <c r="AZ68" s="67">
        <f t="shared" si="287"/>
        <v>0</v>
      </c>
      <c r="BA68" s="67">
        <f t="shared" si="287"/>
        <v>0</v>
      </c>
      <c r="BB68" s="67">
        <f t="shared" si="287"/>
        <v>0</v>
      </c>
      <c r="BC68" s="67">
        <f t="shared" si="287"/>
        <v>0</v>
      </c>
      <c r="BD68" s="67">
        <f t="shared" si="287"/>
        <v>0</v>
      </c>
      <c r="BE68" s="67">
        <f t="shared" si="287"/>
        <v>0</v>
      </c>
      <c r="BF68" s="67">
        <f t="shared" si="288"/>
        <v>24860</v>
      </c>
      <c r="BG68" s="67">
        <f t="shared" si="288"/>
        <v>0</v>
      </c>
      <c r="BH68" s="67">
        <f t="shared" si="288"/>
        <v>0</v>
      </c>
      <c r="BI68" s="67">
        <f t="shared" si="288"/>
        <v>0</v>
      </c>
      <c r="BJ68" s="67">
        <f t="shared" si="288"/>
        <v>0</v>
      </c>
      <c r="BK68" s="67">
        <f t="shared" si="288"/>
        <v>0</v>
      </c>
      <c r="BL68" s="67">
        <f t="shared" si="288"/>
        <v>0</v>
      </c>
      <c r="BM68" s="67">
        <f t="shared" si="288"/>
        <v>0</v>
      </c>
      <c r="BN68" s="67">
        <f t="shared" si="288"/>
        <v>0</v>
      </c>
      <c r="BO68" s="67">
        <f t="shared" si="288"/>
        <v>0</v>
      </c>
      <c r="BP68" s="67">
        <f t="shared" si="288"/>
        <v>0</v>
      </c>
      <c r="BQ68" s="67">
        <f t="shared" si="288"/>
        <v>0</v>
      </c>
      <c r="BR68" s="67">
        <f t="shared" si="288"/>
        <v>0</v>
      </c>
      <c r="BS68" s="67">
        <f t="shared" si="289"/>
        <v>0</v>
      </c>
      <c r="BT68" s="67">
        <f t="shared" si="289"/>
        <v>0</v>
      </c>
      <c r="BU68" s="67">
        <f t="shared" si="289"/>
        <v>0</v>
      </c>
      <c r="BV68" s="67">
        <f t="shared" si="289"/>
        <v>0</v>
      </c>
      <c r="BW68" s="67">
        <f t="shared" si="289"/>
        <v>0</v>
      </c>
      <c r="BX68" s="67">
        <f t="shared" si="289"/>
        <v>0</v>
      </c>
      <c r="BY68" s="67">
        <f t="shared" si="289"/>
        <v>0</v>
      </c>
      <c r="BZ68" s="67">
        <f t="shared" si="289"/>
        <v>24860</v>
      </c>
      <c r="CA68" s="67">
        <f t="shared" si="289"/>
        <v>0</v>
      </c>
      <c r="CB68" s="67">
        <f t="shared" si="289"/>
        <v>0</v>
      </c>
      <c r="CC68" s="67">
        <f t="shared" si="290"/>
        <v>0</v>
      </c>
      <c r="CD68" s="67">
        <f t="shared" si="290"/>
        <v>0</v>
      </c>
      <c r="CE68" s="67">
        <f t="shared" si="290"/>
        <v>0</v>
      </c>
      <c r="CF68" s="67">
        <f t="shared" si="290"/>
        <v>0</v>
      </c>
      <c r="CG68" s="67">
        <f t="shared" si="290"/>
        <v>0</v>
      </c>
      <c r="CH68" s="67">
        <f t="shared" si="290"/>
        <v>0</v>
      </c>
      <c r="CI68" s="67">
        <f t="shared" si="290"/>
        <v>0</v>
      </c>
      <c r="CJ68" s="67">
        <f t="shared" si="290"/>
        <v>0</v>
      </c>
      <c r="CK68" s="67">
        <f t="shared" si="290"/>
        <v>0</v>
      </c>
      <c r="CL68" s="67">
        <f t="shared" si="290"/>
        <v>0</v>
      </c>
      <c r="CM68" s="67">
        <f t="shared" si="291"/>
        <v>0</v>
      </c>
      <c r="CN68" s="67">
        <f t="shared" si="291"/>
        <v>0</v>
      </c>
      <c r="CO68" s="67">
        <f t="shared" si="291"/>
        <v>0</v>
      </c>
      <c r="CP68" s="67">
        <f t="shared" si="291"/>
        <v>0</v>
      </c>
      <c r="CQ68" s="67">
        <f t="shared" si="291"/>
        <v>0</v>
      </c>
      <c r="CR68" s="67">
        <f t="shared" si="291"/>
        <v>0</v>
      </c>
      <c r="CS68" s="67">
        <f t="shared" si="291"/>
        <v>0</v>
      </c>
      <c r="CT68" s="67">
        <f t="shared" si="291"/>
        <v>24860</v>
      </c>
      <c r="CU68" s="67">
        <f t="shared" si="291"/>
        <v>0</v>
      </c>
      <c r="CV68" s="67">
        <f t="shared" si="291"/>
        <v>0</v>
      </c>
      <c r="CW68" s="67">
        <f t="shared" si="292"/>
        <v>0</v>
      </c>
      <c r="CX68" s="67">
        <f t="shared" si="292"/>
        <v>0</v>
      </c>
      <c r="CY68" s="67">
        <f t="shared" si="292"/>
        <v>0</v>
      </c>
      <c r="CZ68" s="67">
        <f t="shared" si="292"/>
        <v>0</v>
      </c>
      <c r="DA68" s="67">
        <f t="shared" si="292"/>
        <v>0</v>
      </c>
      <c r="DB68" s="67">
        <f t="shared" si="292"/>
        <v>0</v>
      </c>
      <c r="DC68" s="67">
        <f t="shared" si="292"/>
        <v>0</v>
      </c>
      <c r="DD68" s="67">
        <f t="shared" si="292"/>
        <v>0</v>
      </c>
      <c r="DE68" s="67">
        <f t="shared" si="292"/>
        <v>0</v>
      </c>
      <c r="DF68" s="67">
        <f t="shared" si="292"/>
        <v>0</v>
      </c>
      <c r="DG68" s="67">
        <f t="shared" si="293"/>
        <v>0</v>
      </c>
      <c r="DH68" s="67">
        <f t="shared" si="293"/>
        <v>0</v>
      </c>
      <c r="DI68" s="67">
        <f t="shared" si="293"/>
        <v>0</v>
      </c>
      <c r="DJ68" s="67">
        <f t="shared" si="293"/>
        <v>0</v>
      </c>
      <c r="DK68" s="67">
        <f t="shared" si="293"/>
        <v>0</v>
      </c>
      <c r="DL68" s="67">
        <f t="shared" si="293"/>
        <v>0</v>
      </c>
      <c r="DM68" s="67">
        <f t="shared" si="293"/>
        <v>0</v>
      </c>
      <c r="DN68" s="67">
        <f t="shared" si="293"/>
        <v>24860</v>
      </c>
      <c r="DO68" s="67">
        <f t="shared" si="293"/>
        <v>0</v>
      </c>
      <c r="DP68" s="67">
        <f t="shared" si="293"/>
        <v>0</v>
      </c>
      <c r="DQ68" s="67">
        <f t="shared" si="294"/>
        <v>0</v>
      </c>
      <c r="DR68" s="67">
        <f t="shared" si="294"/>
        <v>0</v>
      </c>
      <c r="DS68" s="67">
        <f t="shared" si="294"/>
        <v>0</v>
      </c>
      <c r="DT68" s="67">
        <f t="shared" si="294"/>
        <v>0</v>
      </c>
      <c r="DU68" s="67">
        <f t="shared" si="294"/>
        <v>0</v>
      </c>
      <c r="DV68" s="67">
        <f t="shared" si="294"/>
        <v>0</v>
      </c>
      <c r="DW68" s="67">
        <f t="shared" si="294"/>
        <v>0</v>
      </c>
      <c r="DX68" s="67">
        <f t="shared" si="294"/>
        <v>0</v>
      </c>
      <c r="DY68" s="67">
        <f t="shared" si="294"/>
        <v>0</v>
      </c>
      <c r="DZ68" s="67">
        <f t="shared" si="294"/>
        <v>0</v>
      </c>
      <c r="EA68" s="67">
        <f t="shared" si="294"/>
        <v>0</v>
      </c>
      <c r="EB68" s="67">
        <f t="shared" si="294"/>
        <v>0</v>
      </c>
      <c r="EZ68" s="68">
        <f t="shared" si="122"/>
        <v>1243</v>
      </c>
      <c r="FB68">
        <f t="shared" si="125"/>
        <v>0</v>
      </c>
      <c r="FC68">
        <f t="shared" si="127"/>
        <v>0</v>
      </c>
      <c r="FD68">
        <f t="shared" si="128"/>
        <v>0</v>
      </c>
      <c r="FE68">
        <f t="shared" si="129"/>
        <v>0</v>
      </c>
      <c r="FF68">
        <f t="shared" si="130"/>
        <v>0</v>
      </c>
      <c r="FG68">
        <f t="shared" si="131"/>
        <v>0</v>
      </c>
      <c r="FH68">
        <f t="shared" si="132"/>
        <v>0</v>
      </c>
      <c r="FI68">
        <f t="shared" si="133"/>
        <v>0</v>
      </c>
      <c r="FJ68">
        <f t="shared" si="134"/>
        <v>0</v>
      </c>
      <c r="FK68">
        <f t="shared" si="135"/>
        <v>0</v>
      </c>
      <c r="FL68">
        <f t="shared" si="136"/>
        <v>0</v>
      </c>
      <c r="FM68">
        <f t="shared" si="137"/>
        <v>0</v>
      </c>
      <c r="FN68">
        <f t="shared" si="138"/>
        <v>0</v>
      </c>
      <c r="FO68">
        <f t="shared" si="139"/>
        <v>0</v>
      </c>
      <c r="FP68">
        <f t="shared" si="140"/>
        <v>0</v>
      </c>
      <c r="FQ68">
        <f t="shared" si="141"/>
        <v>0</v>
      </c>
      <c r="FR68">
        <f t="shared" si="142"/>
        <v>0</v>
      </c>
      <c r="FS68">
        <f t="shared" si="143"/>
        <v>0</v>
      </c>
      <c r="FT68">
        <f t="shared" si="144"/>
        <v>0</v>
      </c>
      <c r="FU68">
        <f t="shared" si="145"/>
        <v>0</v>
      </c>
      <c r="FV68">
        <f t="shared" si="146"/>
        <v>0</v>
      </c>
      <c r="FW68">
        <f t="shared" si="147"/>
        <v>0</v>
      </c>
      <c r="FX68">
        <f t="shared" si="148"/>
        <v>0</v>
      </c>
      <c r="FY68">
        <f t="shared" si="149"/>
        <v>0</v>
      </c>
      <c r="FZ68">
        <f t="shared" si="150"/>
        <v>0</v>
      </c>
      <c r="GA68">
        <f t="shared" si="151"/>
        <v>0</v>
      </c>
      <c r="GB68">
        <f t="shared" si="152"/>
        <v>24860</v>
      </c>
      <c r="GC68">
        <f t="shared" si="153"/>
        <v>0</v>
      </c>
      <c r="GD68">
        <f t="shared" si="154"/>
        <v>0</v>
      </c>
      <c r="GE68">
        <f t="shared" si="155"/>
        <v>0</v>
      </c>
      <c r="GF68">
        <f t="shared" si="156"/>
        <v>0</v>
      </c>
      <c r="GG68">
        <f t="shared" si="157"/>
        <v>0</v>
      </c>
      <c r="GH68">
        <f t="shared" si="158"/>
        <v>0</v>
      </c>
      <c r="GI68">
        <f t="shared" si="159"/>
        <v>0</v>
      </c>
      <c r="GJ68">
        <f t="shared" si="160"/>
        <v>0</v>
      </c>
      <c r="GK68">
        <f t="shared" si="161"/>
        <v>0</v>
      </c>
      <c r="GL68">
        <f t="shared" si="162"/>
        <v>0</v>
      </c>
      <c r="GM68">
        <f t="shared" si="163"/>
        <v>0</v>
      </c>
      <c r="GN68">
        <f t="shared" si="164"/>
        <v>0</v>
      </c>
      <c r="GO68">
        <f t="shared" si="165"/>
        <v>0</v>
      </c>
      <c r="GP68">
        <f t="shared" si="166"/>
        <v>0</v>
      </c>
      <c r="GQ68">
        <f t="shared" si="167"/>
        <v>0</v>
      </c>
      <c r="GR68">
        <f t="shared" si="168"/>
        <v>0</v>
      </c>
      <c r="GS68">
        <f t="shared" si="169"/>
        <v>0</v>
      </c>
      <c r="GT68">
        <f t="shared" si="170"/>
        <v>0</v>
      </c>
      <c r="GU68">
        <f t="shared" si="171"/>
        <v>0</v>
      </c>
      <c r="GV68">
        <f t="shared" si="172"/>
        <v>24860</v>
      </c>
      <c r="GW68">
        <f t="shared" si="173"/>
        <v>0</v>
      </c>
      <c r="GX68">
        <f t="shared" si="174"/>
        <v>0</v>
      </c>
      <c r="GY68">
        <f t="shared" si="175"/>
        <v>0</v>
      </c>
      <c r="GZ68">
        <f t="shared" si="176"/>
        <v>0</v>
      </c>
      <c r="HA68">
        <f t="shared" si="177"/>
        <v>0</v>
      </c>
      <c r="HB68">
        <f t="shared" si="178"/>
        <v>0</v>
      </c>
      <c r="HC68">
        <f t="shared" si="179"/>
        <v>0</v>
      </c>
      <c r="HD68">
        <f t="shared" si="180"/>
        <v>0</v>
      </c>
      <c r="HE68">
        <f t="shared" si="181"/>
        <v>0</v>
      </c>
      <c r="HF68">
        <f t="shared" si="182"/>
        <v>0</v>
      </c>
      <c r="HG68">
        <f t="shared" si="183"/>
        <v>0</v>
      </c>
      <c r="HH68">
        <f t="shared" si="184"/>
        <v>0</v>
      </c>
      <c r="HI68">
        <f t="shared" si="185"/>
        <v>0</v>
      </c>
      <c r="HJ68">
        <f t="shared" si="186"/>
        <v>0</v>
      </c>
      <c r="HK68">
        <f t="shared" si="187"/>
        <v>0</v>
      </c>
      <c r="HL68">
        <f t="shared" si="188"/>
        <v>0</v>
      </c>
      <c r="HM68">
        <f t="shared" si="189"/>
        <v>0</v>
      </c>
      <c r="HN68">
        <f t="shared" si="126"/>
        <v>0</v>
      </c>
      <c r="HO68">
        <f t="shared" si="223"/>
        <v>0</v>
      </c>
      <c r="HP68">
        <f t="shared" si="224"/>
        <v>24860</v>
      </c>
      <c r="HQ68">
        <f t="shared" si="225"/>
        <v>0</v>
      </c>
      <c r="HR68">
        <f t="shared" si="190"/>
        <v>0</v>
      </c>
      <c r="HS68">
        <f t="shared" si="191"/>
        <v>0</v>
      </c>
      <c r="HT68">
        <f t="shared" si="192"/>
        <v>0</v>
      </c>
      <c r="HU68">
        <f t="shared" si="193"/>
        <v>0</v>
      </c>
      <c r="HV68">
        <f t="shared" si="194"/>
        <v>0</v>
      </c>
      <c r="HW68">
        <f t="shared" si="195"/>
        <v>0</v>
      </c>
      <c r="HX68">
        <f t="shared" si="196"/>
        <v>0</v>
      </c>
      <c r="HY68">
        <f t="shared" si="197"/>
        <v>0</v>
      </c>
      <c r="HZ68">
        <f t="shared" si="198"/>
        <v>0</v>
      </c>
      <c r="IA68">
        <f t="shared" si="199"/>
        <v>0</v>
      </c>
      <c r="IB68">
        <f t="shared" si="200"/>
        <v>0</v>
      </c>
      <c r="IC68">
        <f t="shared" si="201"/>
        <v>0</v>
      </c>
      <c r="ID68">
        <f t="shared" si="202"/>
        <v>0</v>
      </c>
      <c r="IE68">
        <f t="shared" si="203"/>
        <v>0</v>
      </c>
      <c r="IF68">
        <f t="shared" si="204"/>
        <v>0</v>
      </c>
      <c r="IG68">
        <f t="shared" si="205"/>
        <v>0</v>
      </c>
      <c r="IH68">
        <f t="shared" si="206"/>
        <v>0</v>
      </c>
      <c r="II68">
        <f t="shared" si="207"/>
        <v>0</v>
      </c>
      <c r="IJ68">
        <f t="shared" si="208"/>
        <v>24860</v>
      </c>
      <c r="IK68">
        <f t="shared" si="209"/>
        <v>0</v>
      </c>
      <c r="IL68">
        <f t="shared" si="210"/>
        <v>0</v>
      </c>
      <c r="IM68">
        <f t="shared" si="211"/>
        <v>0</v>
      </c>
      <c r="IN68">
        <f t="shared" si="212"/>
        <v>0</v>
      </c>
      <c r="IO68">
        <f t="shared" si="213"/>
        <v>0</v>
      </c>
      <c r="IP68">
        <f t="shared" si="214"/>
        <v>0</v>
      </c>
      <c r="IQ68">
        <f t="shared" si="215"/>
        <v>0</v>
      </c>
      <c r="IR68">
        <f t="shared" si="216"/>
        <v>0</v>
      </c>
      <c r="IS68">
        <f t="shared" si="217"/>
        <v>0</v>
      </c>
      <c r="IT68">
        <f t="shared" si="218"/>
        <v>0</v>
      </c>
      <c r="IU68">
        <f t="shared" si="219"/>
        <v>0</v>
      </c>
      <c r="IV68">
        <f t="shared" si="220"/>
        <v>0</v>
      </c>
      <c r="IW68">
        <f t="shared" si="221"/>
        <v>0</v>
      </c>
      <c r="IX68">
        <f t="shared" si="222"/>
        <v>0</v>
      </c>
    </row>
    <row r="69" spans="1:258" x14ac:dyDescent="0.2">
      <c r="A69" t="s">
        <v>22</v>
      </c>
      <c r="B69" t="s">
        <v>2</v>
      </c>
      <c r="C69" t="s">
        <v>114</v>
      </c>
      <c r="D69" s="6">
        <v>24341</v>
      </c>
      <c r="E69" t="s">
        <v>377</v>
      </c>
      <c r="F69" s="6">
        <v>2</v>
      </c>
      <c r="G69" s="6" t="s">
        <v>25</v>
      </c>
      <c r="H69" s="6"/>
      <c r="I69" s="6"/>
      <c r="J69" s="6">
        <v>2028</v>
      </c>
      <c r="K69" s="6">
        <v>25</v>
      </c>
      <c r="L69" s="6">
        <v>2600</v>
      </c>
      <c r="M69" s="6">
        <f t="shared" si="295"/>
        <v>5200</v>
      </c>
      <c r="N69" s="10">
        <f t="shared" si="296"/>
        <v>208</v>
      </c>
      <c r="P69" t="s">
        <v>227</v>
      </c>
      <c r="Q69" t="s">
        <v>150</v>
      </c>
      <c r="R69" s="67">
        <f t="shared" si="297"/>
        <v>0</v>
      </c>
      <c r="S69" s="67">
        <f t="shared" si="297"/>
        <v>0</v>
      </c>
      <c r="T69" s="67">
        <f t="shared" si="297"/>
        <v>0</v>
      </c>
      <c r="U69" s="67">
        <f t="shared" si="297"/>
        <v>0</v>
      </c>
      <c r="V69" s="67">
        <f t="shared" si="297"/>
        <v>0</v>
      </c>
      <c r="W69" s="67">
        <f t="shared" si="297"/>
        <v>0</v>
      </c>
      <c r="X69" s="67">
        <f t="shared" si="297"/>
        <v>0</v>
      </c>
      <c r="Y69" s="67">
        <f t="shared" si="297"/>
        <v>0</v>
      </c>
      <c r="Z69" s="67">
        <f t="shared" si="297"/>
        <v>0</v>
      </c>
      <c r="AA69" s="67">
        <f t="shared" si="297"/>
        <v>0</v>
      </c>
      <c r="AB69" s="67">
        <f t="shared" si="298"/>
        <v>0</v>
      </c>
      <c r="AC69" s="67">
        <f t="shared" si="298"/>
        <v>0</v>
      </c>
      <c r="AD69" s="67">
        <f t="shared" si="298"/>
        <v>0</v>
      </c>
      <c r="AE69" s="67">
        <f t="shared" si="298"/>
        <v>0</v>
      </c>
      <c r="AF69" s="67">
        <f t="shared" si="298"/>
        <v>0</v>
      </c>
      <c r="AG69" s="67">
        <f t="shared" si="298"/>
        <v>0</v>
      </c>
      <c r="AH69" s="67">
        <f t="shared" si="298"/>
        <v>0</v>
      </c>
      <c r="AI69" s="67">
        <f t="shared" si="298"/>
        <v>0</v>
      </c>
      <c r="AJ69" s="67">
        <f t="shared" si="298"/>
        <v>0</v>
      </c>
      <c r="AK69" s="67">
        <f t="shared" si="298"/>
        <v>0</v>
      </c>
      <c r="AL69" s="67">
        <f t="shared" si="286"/>
        <v>0</v>
      </c>
      <c r="AM69" s="67">
        <f t="shared" si="286"/>
        <v>0</v>
      </c>
      <c r="AN69" s="67">
        <f t="shared" si="286"/>
        <v>0</v>
      </c>
      <c r="AO69" s="67">
        <f t="shared" si="286"/>
        <v>0</v>
      </c>
      <c r="AP69" s="67">
        <f t="shared" si="286"/>
        <v>0</v>
      </c>
      <c r="AQ69" s="67">
        <f t="shared" si="286"/>
        <v>5200</v>
      </c>
      <c r="AR69" s="67">
        <f t="shared" si="286"/>
        <v>0</v>
      </c>
      <c r="AS69" s="67">
        <f t="shared" si="286"/>
        <v>0</v>
      </c>
      <c r="AT69" s="67">
        <f t="shared" si="286"/>
        <v>0</v>
      </c>
      <c r="AU69" s="67">
        <f t="shared" si="286"/>
        <v>0</v>
      </c>
      <c r="AV69" s="67">
        <f t="shared" si="287"/>
        <v>0</v>
      </c>
      <c r="AW69" s="67">
        <f t="shared" si="287"/>
        <v>0</v>
      </c>
      <c r="AX69" s="67">
        <f t="shared" si="287"/>
        <v>0</v>
      </c>
      <c r="AY69" s="67">
        <f t="shared" si="287"/>
        <v>0</v>
      </c>
      <c r="AZ69" s="67">
        <f t="shared" si="287"/>
        <v>0</v>
      </c>
      <c r="BA69" s="67">
        <f t="shared" si="287"/>
        <v>0</v>
      </c>
      <c r="BB69" s="67">
        <f t="shared" si="287"/>
        <v>0</v>
      </c>
      <c r="BC69" s="67">
        <f t="shared" si="287"/>
        <v>0</v>
      </c>
      <c r="BD69" s="67">
        <f t="shared" si="287"/>
        <v>0</v>
      </c>
      <c r="BE69" s="67">
        <f t="shared" si="287"/>
        <v>0</v>
      </c>
      <c r="BF69" s="67">
        <f t="shared" si="288"/>
        <v>0</v>
      </c>
      <c r="BG69" s="67">
        <f t="shared" si="288"/>
        <v>0</v>
      </c>
      <c r="BH69" s="67">
        <f t="shared" si="288"/>
        <v>0</v>
      </c>
      <c r="BI69" s="67">
        <f t="shared" si="288"/>
        <v>0</v>
      </c>
      <c r="BJ69" s="67">
        <f t="shared" si="288"/>
        <v>0</v>
      </c>
      <c r="BK69" s="67">
        <f t="shared" si="288"/>
        <v>0</v>
      </c>
      <c r="BL69" s="67">
        <f t="shared" si="288"/>
        <v>0</v>
      </c>
      <c r="BM69" s="67">
        <f t="shared" si="288"/>
        <v>0</v>
      </c>
      <c r="BN69" s="67">
        <f t="shared" si="288"/>
        <v>0</v>
      </c>
      <c r="BO69" s="67">
        <f t="shared" si="288"/>
        <v>0</v>
      </c>
      <c r="BP69" s="67">
        <f t="shared" si="288"/>
        <v>5200</v>
      </c>
      <c r="BQ69" s="67">
        <f t="shared" si="288"/>
        <v>0</v>
      </c>
      <c r="BR69" s="67">
        <f t="shared" si="288"/>
        <v>0</v>
      </c>
      <c r="BS69" s="67">
        <f t="shared" si="289"/>
        <v>0</v>
      </c>
      <c r="BT69" s="67">
        <f t="shared" si="289"/>
        <v>0</v>
      </c>
      <c r="BU69" s="67">
        <f t="shared" si="289"/>
        <v>0</v>
      </c>
      <c r="BV69" s="67">
        <f t="shared" si="289"/>
        <v>0</v>
      </c>
      <c r="BW69" s="67">
        <f t="shared" si="289"/>
        <v>0</v>
      </c>
      <c r="BX69" s="67">
        <f t="shared" si="289"/>
        <v>0</v>
      </c>
      <c r="BY69" s="67">
        <f t="shared" si="289"/>
        <v>0</v>
      </c>
      <c r="BZ69" s="67">
        <f t="shared" si="289"/>
        <v>0</v>
      </c>
      <c r="CA69" s="67">
        <f t="shared" si="289"/>
        <v>0</v>
      </c>
      <c r="CB69" s="67">
        <f t="shared" si="289"/>
        <v>0</v>
      </c>
      <c r="CC69" s="67">
        <f t="shared" si="290"/>
        <v>0</v>
      </c>
      <c r="CD69" s="67">
        <f t="shared" si="290"/>
        <v>0</v>
      </c>
      <c r="CE69" s="67">
        <f t="shared" si="290"/>
        <v>0</v>
      </c>
      <c r="CF69" s="67">
        <f t="shared" si="290"/>
        <v>0</v>
      </c>
      <c r="CG69" s="67">
        <f t="shared" si="290"/>
        <v>0</v>
      </c>
      <c r="CH69" s="67">
        <f t="shared" si="290"/>
        <v>0</v>
      </c>
      <c r="CI69" s="67">
        <f t="shared" si="290"/>
        <v>0</v>
      </c>
      <c r="CJ69" s="67">
        <f t="shared" si="290"/>
        <v>0</v>
      </c>
      <c r="CK69" s="67">
        <f t="shared" si="290"/>
        <v>0</v>
      </c>
      <c r="CL69" s="67">
        <f t="shared" si="290"/>
        <v>0</v>
      </c>
      <c r="CM69" s="67">
        <f t="shared" si="291"/>
        <v>0</v>
      </c>
      <c r="CN69" s="67">
        <f t="shared" si="291"/>
        <v>0</v>
      </c>
      <c r="CO69" s="67">
        <f t="shared" si="291"/>
        <v>5200</v>
      </c>
      <c r="CP69" s="67">
        <f t="shared" si="291"/>
        <v>0</v>
      </c>
      <c r="CQ69" s="67">
        <f t="shared" si="291"/>
        <v>0</v>
      </c>
      <c r="CR69" s="67">
        <f t="shared" si="291"/>
        <v>0</v>
      </c>
      <c r="CS69" s="67">
        <f t="shared" si="291"/>
        <v>0</v>
      </c>
      <c r="CT69" s="67">
        <f t="shared" si="291"/>
        <v>0</v>
      </c>
      <c r="CU69" s="67">
        <f t="shared" si="291"/>
        <v>0</v>
      </c>
      <c r="CV69" s="67">
        <f t="shared" si="291"/>
        <v>0</v>
      </c>
      <c r="CW69" s="67">
        <f t="shared" si="292"/>
        <v>0</v>
      </c>
      <c r="CX69" s="67">
        <f t="shared" si="292"/>
        <v>0</v>
      </c>
      <c r="CY69" s="67">
        <f t="shared" si="292"/>
        <v>0</v>
      </c>
      <c r="CZ69" s="67">
        <f t="shared" si="292"/>
        <v>0</v>
      </c>
      <c r="DA69" s="67">
        <f t="shared" si="292"/>
        <v>0</v>
      </c>
      <c r="DB69" s="67">
        <f t="shared" si="292"/>
        <v>0</v>
      </c>
      <c r="DC69" s="67">
        <f t="shared" si="292"/>
        <v>0</v>
      </c>
      <c r="DD69" s="67">
        <f t="shared" si="292"/>
        <v>0</v>
      </c>
      <c r="DE69" s="67">
        <f t="shared" si="292"/>
        <v>0</v>
      </c>
      <c r="DF69" s="67">
        <f t="shared" si="292"/>
        <v>0</v>
      </c>
      <c r="DG69" s="67">
        <f t="shared" si="293"/>
        <v>0</v>
      </c>
      <c r="DH69" s="67">
        <f t="shared" si="293"/>
        <v>0</v>
      </c>
      <c r="DI69" s="67">
        <f t="shared" si="293"/>
        <v>0</v>
      </c>
      <c r="DJ69" s="67">
        <f t="shared" si="293"/>
        <v>0</v>
      </c>
      <c r="DK69" s="67">
        <f t="shared" si="293"/>
        <v>0</v>
      </c>
      <c r="DL69" s="67">
        <f t="shared" si="293"/>
        <v>0</v>
      </c>
      <c r="DM69" s="67">
        <f t="shared" si="293"/>
        <v>0</v>
      </c>
      <c r="DN69" s="67">
        <f t="shared" si="293"/>
        <v>5200</v>
      </c>
      <c r="DO69" s="67">
        <f t="shared" si="293"/>
        <v>0</v>
      </c>
      <c r="DP69" s="67">
        <f t="shared" si="293"/>
        <v>0</v>
      </c>
      <c r="DQ69" s="67">
        <f t="shared" si="294"/>
        <v>0</v>
      </c>
      <c r="DR69" s="67">
        <f t="shared" si="294"/>
        <v>0</v>
      </c>
      <c r="DS69" s="67">
        <f t="shared" si="294"/>
        <v>0</v>
      </c>
      <c r="DT69" s="67">
        <f t="shared" si="294"/>
        <v>0</v>
      </c>
      <c r="DU69" s="67">
        <f t="shared" si="294"/>
        <v>0</v>
      </c>
      <c r="DV69" s="67">
        <f t="shared" si="294"/>
        <v>0</v>
      </c>
      <c r="DW69" s="67">
        <f t="shared" si="294"/>
        <v>0</v>
      </c>
      <c r="DX69" s="67">
        <f t="shared" si="294"/>
        <v>0</v>
      </c>
      <c r="DY69" s="67">
        <f t="shared" si="294"/>
        <v>0</v>
      </c>
      <c r="DZ69" s="67">
        <f t="shared" si="294"/>
        <v>0</v>
      </c>
      <c r="EA69" s="67">
        <f t="shared" si="294"/>
        <v>0</v>
      </c>
      <c r="EB69" s="67">
        <f t="shared" si="294"/>
        <v>0</v>
      </c>
      <c r="EZ69" s="68">
        <f t="shared" si="122"/>
        <v>208</v>
      </c>
      <c r="FB69">
        <f t="shared" si="125"/>
        <v>0</v>
      </c>
      <c r="FC69">
        <f t="shared" si="127"/>
        <v>0</v>
      </c>
      <c r="FD69">
        <f t="shared" si="128"/>
        <v>0</v>
      </c>
      <c r="FE69">
        <f t="shared" si="129"/>
        <v>0</v>
      </c>
      <c r="FF69">
        <f t="shared" si="130"/>
        <v>0</v>
      </c>
      <c r="FG69">
        <f t="shared" si="131"/>
        <v>0</v>
      </c>
      <c r="FH69">
        <f t="shared" si="132"/>
        <v>0</v>
      </c>
      <c r="FI69">
        <f t="shared" si="133"/>
        <v>0</v>
      </c>
      <c r="FJ69">
        <f t="shared" si="134"/>
        <v>0</v>
      </c>
      <c r="FK69">
        <f t="shared" si="135"/>
        <v>0</v>
      </c>
      <c r="FL69">
        <f t="shared" si="136"/>
        <v>0</v>
      </c>
      <c r="FM69">
        <f t="shared" si="137"/>
        <v>5200</v>
      </c>
      <c r="FN69">
        <f t="shared" si="138"/>
        <v>0</v>
      </c>
      <c r="FO69">
        <f t="shared" si="139"/>
        <v>0</v>
      </c>
      <c r="FP69">
        <f t="shared" si="140"/>
        <v>0</v>
      </c>
      <c r="FQ69">
        <f t="shared" si="141"/>
        <v>0</v>
      </c>
      <c r="FR69">
        <f t="shared" si="142"/>
        <v>0</v>
      </c>
      <c r="FS69">
        <f t="shared" si="143"/>
        <v>0</v>
      </c>
      <c r="FT69">
        <f t="shared" si="144"/>
        <v>0</v>
      </c>
      <c r="FU69">
        <f t="shared" si="145"/>
        <v>0</v>
      </c>
      <c r="FV69">
        <f t="shared" si="146"/>
        <v>0</v>
      </c>
      <c r="FW69">
        <f t="shared" si="147"/>
        <v>0</v>
      </c>
      <c r="FX69">
        <f t="shared" si="148"/>
        <v>0</v>
      </c>
      <c r="FY69">
        <f t="shared" si="149"/>
        <v>0</v>
      </c>
      <c r="FZ69">
        <f t="shared" si="150"/>
        <v>0</v>
      </c>
      <c r="GA69">
        <f t="shared" si="151"/>
        <v>0</v>
      </c>
      <c r="GB69">
        <f t="shared" si="152"/>
        <v>0</v>
      </c>
      <c r="GC69">
        <f t="shared" si="153"/>
        <v>0</v>
      </c>
      <c r="GD69">
        <f t="shared" si="154"/>
        <v>0</v>
      </c>
      <c r="GE69">
        <f t="shared" si="155"/>
        <v>0</v>
      </c>
      <c r="GF69">
        <f t="shared" si="156"/>
        <v>0</v>
      </c>
      <c r="GG69">
        <f t="shared" si="157"/>
        <v>0</v>
      </c>
      <c r="GH69">
        <f t="shared" si="158"/>
        <v>0</v>
      </c>
      <c r="GI69">
        <f t="shared" si="159"/>
        <v>0</v>
      </c>
      <c r="GJ69">
        <f t="shared" si="160"/>
        <v>0</v>
      </c>
      <c r="GK69">
        <f t="shared" si="161"/>
        <v>0</v>
      </c>
      <c r="GL69">
        <f t="shared" si="162"/>
        <v>5200</v>
      </c>
      <c r="GM69">
        <f t="shared" si="163"/>
        <v>0</v>
      </c>
      <c r="GN69">
        <f t="shared" si="164"/>
        <v>0</v>
      </c>
      <c r="GO69">
        <f t="shared" si="165"/>
        <v>0</v>
      </c>
      <c r="GP69">
        <f t="shared" si="166"/>
        <v>0</v>
      </c>
      <c r="GQ69">
        <f t="shared" si="167"/>
        <v>0</v>
      </c>
      <c r="GR69">
        <f t="shared" si="168"/>
        <v>0</v>
      </c>
      <c r="GS69">
        <f t="shared" si="169"/>
        <v>0</v>
      </c>
      <c r="GT69">
        <f t="shared" si="170"/>
        <v>0</v>
      </c>
      <c r="GU69">
        <f t="shared" si="171"/>
        <v>0</v>
      </c>
      <c r="GV69">
        <f t="shared" si="172"/>
        <v>0</v>
      </c>
      <c r="GW69">
        <f t="shared" si="173"/>
        <v>0</v>
      </c>
      <c r="GX69">
        <f t="shared" si="174"/>
        <v>0</v>
      </c>
      <c r="GY69">
        <f t="shared" si="175"/>
        <v>0</v>
      </c>
      <c r="GZ69">
        <f t="shared" si="176"/>
        <v>0</v>
      </c>
      <c r="HA69">
        <f t="shared" si="177"/>
        <v>0</v>
      </c>
      <c r="HB69">
        <f t="shared" si="178"/>
        <v>0</v>
      </c>
      <c r="HC69">
        <f t="shared" si="179"/>
        <v>0</v>
      </c>
      <c r="HD69">
        <f t="shared" si="180"/>
        <v>0</v>
      </c>
      <c r="HE69">
        <f t="shared" si="181"/>
        <v>0</v>
      </c>
      <c r="HF69">
        <f t="shared" si="182"/>
        <v>0</v>
      </c>
      <c r="HG69">
        <f t="shared" si="183"/>
        <v>0</v>
      </c>
      <c r="HH69">
        <f t="shared" si="184"/>
        <v>0</v>
      </c>
      <c r="HI69">
        <f t="shared" si="185"/>
        <v>0</v>
      </c>
      <c r="HJ69">
        <f t="shared" si="186"/>
        <v>0</v>
      </c>
      <c r="HK69">
        <f t="shared" si="187"/>
        <v>5200</v>
      </c>
      <c r="HL69">
        <f t="shared" si="188"/>
        <v>0</v>
      </c>
      <c r="HM69">
        <f t="shared" si="189"/>
        <v>0</v>
      </c>
      <c r="HN69">
        <f t="shared" si="126"/>
        <v>0</v>
      </c>
      <c r="HO69">
        <f t="shared" si="223"/>
        <v>0</v>
      </c>
      <c r="HP69">
        <f t="shared" si="224"/>
        <v>0</v>
      </c>
      <c r="HQ69">
        <f t="shared" si="225"/>
        <v>0</v>
      </c>
      <c r="HR69">
        <f t="shared" si="190"/>
        <v>0</v>
      </c>
      <c r="HS69">
        <f t="shared" si="191"/>
        <v>0</v>
      </c>
      <c r="HT69">
        <f t="shared" si="192"/>
        <v>0</v>
      </c>
      <c r="HU69">
        <f t="shared" si="193"/>
        <v>0</v>
      </c>
      <c r="HV69">
        <f t="shared" si="194"/>
        <v>0</v>
      </c>
      <c r="HW69">
        <f t="shared" si="195"/>
        <v>0</v>
      </c>
      <c r="HX69">
        <f t="shared" si="196"/>
        <v>0</v>
      </c>
      <c r="HY69">
        <f t="shared" si="197"/>
        <v>0</v>
      </c>
      <c r="HZ69">
        <f t="shared" si="198"/>
        <v>0</v>
      </c>
      <c r="IA69">
        <f t="shared" si="199"/>
        <v>0</v>
      </c>
      <c r="IB69">
        <f t="shared" si="200"/>
        <v>0</v>
      </c>
      <c r="IC69">
        <f t="shared" si="201"/>
        <v>0</v>
      </c>
      <c r="ID69">
        <f t="shared" si="202"/>
        <v>0</v>
      </c>
      <c r="IE69">
        <f t="shared" si="203"/>
        <v>0</v>
      </c>
      <c r="IF69">
        <f t="shared" si="204"/>
        <v>0</v>
      </c>
      <c r="IG69">
        <f t="shared" si="205"/>
        <v>0</v>
      </c>
      <c r="IH69">
        <f t="shared" si="206"/>
        <v>0</v>
      </c>
      <c r="II69">
        <f t="shared" si="207"/>
        <v>0</v>
      </c>
      <c r="IJ69">
        <f t="shared" si="208"/>
        <v>5200</v>
      </c>
      <c r="IK69">
        <f t="shared" si="209"/>
        <v>0</v>
      </c>
      <c r="IL69">
        <f t="shared" si="210"/>
        <v>0</v>
      </c>
      <c r="IM69">
        <f t="shared" si="211"/>
        <v>0</v>
      </c>
      <c r="IN69">
        <f t="shared" si="212"/>
        <v>0</v>
      </c>
      <c r="IO69">
        <f t="shared" si="213"/>
        <v>0</v>
      </c>
      <c r="IP69">
        <f t="shared" si="214"/>
        <v>0</v>
      </c>
      <c r="IQ69">
        <f t="shared" si="215"/>
        <v>0</v>
      </c>
      <c r="IR69">
        <f t="shared" si="216"/>
        <v>0</v>
      </c>
      <c r="IS69">
        <f t="shared" si="217"/>
        <v>0</v>
      </c>
      <c r="IT69">
        <f t="shared" si="218"/>
        <v>0</v>
      </c>
      <c r="IU69">
        <f t="shared" si="219"/>
        <v>0</v>
      </c>
      <c r="IV69">
        <f t="shared" si="220"/>
        <v>0</v>
      </c>
      <c r="IW69">
        <f t="shared" si="221"/>
        <v>0</v>
      </c>
      <c r="IX69">
        <f t="shared" si="222"/>
        <v>0</v>
      </c>
    </row>
    <row r="70" spans="1:258" x14ac:dyDescent="0.2">
      <c r="A70" t="s">
        <v>23</v>
      </c>
      <c r="B70" t="s">
        <v>2</v>
      </c>
      <c r="C70" t="s">
        <v>114</v>
      </c>
      <c r="D70" s="6">
        <v>24341</v>
      </c>
      <c r="E70" t="s">
        <v>377</v>
      </c>
      <c r="F70" s="6">
        <v>2</v>
      </c>
      <c r="G70" s="6" t="s">
        <v>25</v>
      </c>
      <c r="H70" s="6"/>
      <c r="I70" s="6"/>
      <c r="J70" s="42">
        <v>2028</v>
      </c>
      <c r="K70" s="6">
        <v>25</v>
      </c>
      <c r="L70" s="6">
        <v>2600</v>
      </c>
      <c r="M70" s="6">
        <f t="shared" si="295"/>
        <v>5200</v>
      </c>
      <c r="N70" s="10">
        <f t="shared" si="296"/>
        <v>208</v>
      </c>
      <c r="P70" t="s">
        <v>227</v>
      </c>
      <c r="Q70" t="s">
        <v>150</v>
      </c>
      <c r="R70" s="67">
        <f t="shared" si="297"/>
        <v>0</v>
      </c>
      <c r="S70" s="67">
        <f t="shared" si="297"/>
        <v>0</v>
      </c>
      <c r="T70" s="67">
        <f t="shared" si="297"/>
        <v>0</v>
      </c>
      <c r="U70" s="67">
        <f t="shared" si="297"/>
        <v>0</v>
      </c>
      <c r="V70" s="67">
        <f t="shared" si="297"/>
        <v>0</v>
      </c>
      <c r="W70" s="67">
        <f t="shared" si="297"/>
        <v>0</v>
      </c>
      <c r="X70" s="67">
        <f t="shared" si="297"/>
        <v>0</v>
      </c>
      <c r="Y70" s="67">
        <f t="shared" si="297"/>
        <v>0</v>
      </c>
      <c r="Z70" s="67">
        <f t="shared" si="297"/>
        <v>0</v>
      </c>
      <c r="AA70" s="67">
        <f t="shared" si="297"/>
        <v>0</v>
      </c>
      <c r="AB70" s="67">
        <f t="shared" si="298"/>
        <v>0</v>
      </c>
      <c r="AC70" s="67">
        <f t="shared" si="298"/>
        <v>0</v>
      </c>
      <c r="AD70" s="67">
        <f t="shared" si="298"/>
        <v>0</v>
      </c>
      <c r="AE70" s="67">
        <f t="shared" si="298"/>
        <v>0</v>
      </c>
      <c r="AF70" s="67">
        <f t="shared" si="298"/>
        <v>0</v>
      </c>
      <c r="AG70" s="67">
        <f t="shared" si="298"/>
        <v>0</v>
      </c>
      <c r="AH70" s="67">
        <f t="shared" si="298"/>
        <v>0</v>
      </c>
      <c r="AI70" s="67">
        <f t="shared" si="298"/>
        <v>0</v>
      </c>
      <c r="AJ70" s="67">
        <f t="shared" si="298"/>
        <v>0</v>
      </c>
      <c r="AK70" s="67">
        <f t="shared" si="298"/>
        <v>0</v>
      </c>
      <c r="AL70" s="67">
        <f t="shared" si="286"/>
        <v>0</v>
      </c>
      <c r="AM70" s="67">
        <f t="shared" si="286"/>
        <v>0</v>
      </c>
      <c r="AN70" s="67">
        <f t="shared" si="286"/>
        <v>0</v>
      </c>
      <c r="AO70" s="67">
        <f t="shared" si="286"/>
        <v>0</v>
      </c>
      <c r="AP70" s="67">
        <f t="shared" si="286"/>
        <v>0</v>
      </c>
      <c r="AQ70" s="67">
        <f t="shared" si="286"/>
        <v>5200</v>
      </c>
      <c r="AR70" s="67">
        <f t="shared" si="286"/>
        <v>0</v>
      </c>
      <c r="AS70" s="67">
        <f t="shared" si="286"/>
        <v>0</v>
      </c>
      <c r="AT70" s="67">
        <f t="shared" si="286"/>
        <v>0</v>
      </c>
      <c r="AU70" s="67">
        <f t="shared" si="286"/>
        <v>0</v>
      </c>
      <c r="AV70" s="67">
        <f t="shared" si="287"/>
        <v>0</v>
      </c>
      <c r="AW70" s="67">
        <f t="shared" si="287"/>
        <v>0</v>
      </c>
      <c r="AX70" s="67">
        <f t="shared" si="287"/>
        <v>0</v>
      </c>
      <c r="AY70" s="67">
        <f t="shared" si="287"/>
        <v>0</v>
      </c>
      <c r="AZ70" s="67">
        <f t="shared" si="287"/>
        <v>0</v>
      </c>
      <c r="BA70" s="67">
        <f t="shared" si="287"/>
        <v>0</v>
      </c>
      <c r="BB70" s="67">
        <f t="shared" si="287"/>
        <v>0</v>
      </c>
      <c r="BC70" s="67">
        <f t="shared" si="287"/>
        <v>0</v>
      </c>
      <c r="BD70" s="67">
        <f t="shared" si="287"/>
        <v>0</v>
      </c>
      <c r="BE70" s="67">
        <f t="shared" si="287"/>
        <v>0</v>
      </c>
      <c r="BF70" s="67">
        <f t="shared" si="288"/>
        <v>0</v>
      </c>
      <c r="BG70" s="67">
        <f t="shared" si="288"/>
        <v>0</v>
      </c>
      <c r="BH70" s="67">
        <f t="shared" si="288"/>
        <v>0</v>
      </c>
      <c r="BI70" s="67">
        <f t="shared" si="288"/>
        <v>0</v>
      </c>
      <c r="BJ70" s="67">
        <f t="shared" si="288"/>
        <v>0</v>
      </c>
      <c r="BK70" s="67">
        <f t="shared" si="288"/>
        <v>0</v>
      </c>
      <c r="BL70" s="67">
        <f t="shared" si="288"/>
        <v>0</v>
      </c>
      <c r="BM70" s="67">
        <f t="shared" si="288"/>
        <v>0</v>
      </c>
      <c r="BN70" s="67">
        <f t="shared" si="288"/>
        <v>0</v>
      </c>
      <c r="BO70" s="67">
        <f t="shared" si="288"/>
        <v>0</v>
      </c>
      <c r="BP70" s="67">
        <f t="shared" si="288"/>
        <v>5200</v>
      </c>
      <c r="BQ70" s="67">
        <f t="shared" si="288"/>
        <v>0</v>
      </c>
      <c r="BR70" s="67">
        <f t="shared" si="288"/>
        <v>0</v>
      </c>
      <c r="BS70" s="67">
        <f t="shared" si="289"/>
        <v>0</v>
      </c>
      <c r="BT70" s="67">
        <f t="shared" si="289"/>
        <v>0</v>
      </c>
      <c r="BU70" s="67">
        <f t="shared" si="289"/>
        <v>0</v>
      </c>
      <c r="BV70" s="67">
        <f t="shared" si="289"/>
        <v>0</v>
      </c>
      <c r="BW70" s="67">
        <f t="shared" si="289"/>
        <v>0</v>
      </c>
      <c r="BX70" s="67">
        <f t="shared" si="289"/>
        <v>0</v>
      </c>
      <c r="BY70" s="67">
        <f t="shared" si="289"/>
        <v>0</v>
      </c>
      <c r="BZ70" s="67">
        <f t="shared" si="289"/>
        <v>0</v>
      </c>
      <c r="CA70" s="67">
        <f t="shared" si="289"/>
        <v>0</v>
      </c>
      <c r="CB70" s="67">
        <f t="shared" si="289"/>
        <v>0</v>
      </c>
      <c r="CC70" s="67">
        <f t="shared" si="290"/>
        <v>0</v>
      </c>
      <c r="CD70" s="67">
        <f t="shared" si="290"/>
        <v>0</v>
      </c>
      <c r="CE70" s="67">
        <f t="shared" si="290"/>
        <v>0</v>
      </c>
      <c r="CF70" s="67">
        <f t="shared" si="290"/>
        <v>0</v>
      </c>
      <c r="CG70" s="67">
        <f t="shared" si="290"/>
        <v>0</v>
      </c>
      <c r="CH70" s="67">
        <f t="shared" si="290"/>
        <v>0</v>
      </c>
      <c r="CI70" s="67">
        <f t="shared" si="290"/>
        <v>0</v>
      </c>
      <c r="CJ70" s="67">
        <f t="shared" si="290"/>
        <v>0</v>
      </c>
      <c r="CK70" s="67">
        <f t="shared" si="290"/>
        <v>0</v>
      </c>
      <c r="CL70" s="67">
        <f t="shared" si="290"/>
        <v>0</v>
      </c>
      <c r="CM70" s="67">
        <f t="shared" si="291"/>
        <v>0</v>
      </c>
      <c r="CN70" s="67">
        <f t="shared" si="291"/>
        <v>0</v>
      </c>
      <c r="CO70" s="67">
        <f t="shared" si="291"/>
        <v>5200</v>
      </c>
      <c r="CP70" s="67">
        <f t="shared" si="291"/>
        <v>0</v>
      </c>
      <c r="CQ70" s="67">
        <f t="shared" si="291"/>
        <v>0</v>
      </c>
      <c r="CR70" s="67">
        <f t="shared" si="291"/>
        <v>0</v>
      </c>
      <c r="CS70" s="67">
        <f t="shared" si="291"/>
        <v>0</v>
      </c>
      <c r="CT70" s="67">
        <f t="shared" si="291"/>
        <v>0</v>
      </c>
      <c r="CU70" s="67">
        <f t="shared" si="291"/>
        <v>0</v>
      </c>
      <c r="CV70" s="67">
        <f t="shared" si="291"/>
        <v>0</v>
      </c>
      <c r="CW70" s="67">
        <f t="shared" si="292"/>
        <v>0</v>
      </c>
      <c r="CX70" s="67">
        <f t="shared" si="292"/>
        <v>0</v>
      </c>
      <c r="CY70" s="67">
        <f t="shared" si="292"/>
        <v>0</v>
      </c>
      <c r="CZ70" s="67">
        <f t="shared" si="292"/>
        <v>0</v>
      </c>
      <c r="DA70" s="67">
        <f t="shared" si="292"/>
        <v>0</v>
      </c>
      <c r="DB70" s="67">
        <f t="shared" si="292"/>
        <v>0</v>
      </c>
      <c r="DC70" s="67">
        <f t="shared" si="292"/>
        <v>0</v>
      </c>
      <c r="DD70" s="67">
        <f t="shared" si="292"/>
        <v>0</v>
      </c>
      <c r="DE70" s="67">
        <f t="shared" si="292"/>
        <v>0</v>
      </c>
      <c r="DF70" s="67">
        <f t="shared" si="292"/>
        <v>0</v>
      </c>
      <c r="DG70" s="67">
        <f t="shared" si="293"/>
        <v>0</v>
      </c>
      <c r="DH70" s="67">
        <f t="shared" si="293"/>
        <v>0</v>
      </c>
      <c r="DI70" s="67">
        <f t="shared" si="293"/>
        <v>0</v>
      </c>
      <c r="DJ70" s="67">
        <f t="shared" si="293"/>
        <v>0</v>
      </c>
      <c r="DK70" s="67">
        <f t="shared" si="293"/>
        <v>0</v>
      </c>
      <c r="DL70" s="67">
        <f t="shared" si="293"/>
        <v>0</v>
      </c>
      <c r="DM70" s="67">
        <f t="shared" si="293"/>
        <v>0</v>
      </c>
      <c r="DN70" s="67">
        <f t="shared" si="293"/>
        <v>5200</v>
      </c>
      <c r="DO70" s="67">
        <f t="shared" si="293"/>
        <v>0</v>
      </c>
      <c r="DP70" s="67">
        <f t="shared" si="293"/>
        <v>0</v>
      </c>
      <c r="DQ70" s="67">
        <f t="shared" si="294"/>
        <v>0</v>
      </c>
      <c r="DR70" s="67">
        <f t="shared" si="294"/>
        <v>0</v>
      </c>
      <c r="DS70" s="67">
        <f t="shared" si="294"/>
        <v>0</v>
      </c>
      <c r="DT70" s="67">
        <f t="shared" si="294"/>
        <v>0</v>
      </c>
      <c r="DU70" s="67">
        <f t="shared" si="294"/>
        <v>0</v>
      </c>
      <c r="DV70" s="67">
        <f t="shared" si="294"/>
        <v>0</v>
      </c>
      <c r="DW70" s="67">
        <f t="shared" si="294"/>
        <v>0</v>
      </c>
      <c r="DX70" s="67">
        <f t="shared" si="294"/>
        <v>0</v>
      </c>
      <c r="DY70" s="67">
        <f t="shared" si="294"/>
        <v>0</v>
      </c>
      <c r="DZ70" s="67">
        <f t="shared" si="294"/>
        <v>0</v>
      </c>
      <c r="EA70" s="67">
        <f t="shared" si="294"/>
        <v>0</v>
      </c>
      <c r="EB70" s="67">
        <f t="shared" si="294"/>
        <v>0</v>
      </c>
      <c r="EZ70" s="68">
        <f t="shared" si="122"/>
        <v>208</v>
      </c>
      <c r="FB70">
        <f t="shared" si="125"/>
        <v>0</v>
      </c>
      <c r="FC70">
        <f t="shared" si="127"/>
        <v>0</v>
      </c>
      <c r="FD70">
        <f t="shared" si="128"/>
        <v>0</v>
      </c>
      <c r="FE70">
        <f t="shared" si="129"/>
        <v>0</v>
      </c>
      <c r="FF70">
        <f t="shared" si="130"/>
        <v>0</v>
      </c>
      <c r="FG70">
        <f t="shared" si="131"/>
        <v>0</v>
      </c>
      <c r="FH70">
        <f t="shared" si="132"/>
        <v>0</v>
      </c>
      <c r="FI70">
        <f t="shared" si="133"/>
        <v>0</v>
      </c>
      <c r="FJ70">
        <f t="shared" si="134"/>
        <v>0</v>
      </c>
      <c r="FK70">
        <f t="shared" si="135"/>
        <v>0</v>
      </c>
      <c r="FL70">
        <f t="shared" si="136"/>
        <v>0</v>
      </c>
      <c r="FM70">
        <f t="shared" si="137"/>
        <v>5200</v>
      </c>
      <c r="FN70">
        <f t="shared" si="138"/>
        <v>0</v>
      </c>
      <c r="FO70">
        <f t="shared" si="139"/>
        <v>0</v>
      </c>
      <c r="FP70">
        <f t="shared" si="140"/>
        <v>0</v>
      </c>
      <c r="FQ70">
        <f t="shared" si="141"/>
        <v>0</v>
      </c>
      <c r="FR70">
        <f t="shared" si="142"/>
        <v>0</v>
      </c>
      <c r="FS70">
        <f t="shared" si="143"/>
        <v>0</v>
      </c>
      <c r="FT70">
        <f t="shared" si="144"/>
        <v>0</v>
      </c>
      <c r="FU70">
        <f t="shared" si="145"/>
        <v>0</v>
      </c>
      <c r="FV70">
        <f t="shared" si="146"/>
        <v>0</v>
      </c>
      <c r="FW70">
        <f t="shared" si="147"/>
        <v>0</v>
      </c>
      <c r="FX70">
        <f t="shared" si="148"/>
        <v>0</v>
      </c>
      <c r="FY70">
        <f t="shared" si="149"/>
        <v>0</v>
      </c>
      <c r="FZ70">
        <f t="shared" si="150"/>
        <v>0</v>
      </c>
      <c r="GA70">
        <f t="shared" si="151"/>
        <v>0</v>
      </c>
      <c r="GB70">
        <f t="shared" si="152"/>
        <v>0</v>
      </c>
      <c r="GC70">
        <f t="shared" si="153"/>
        <v>0</v>
      </c>
      <c r="GD70">
        <f t="shared" si="154"/>
        <v>0</v>
      </c>
      <c r="GE70">
        <f t="shared" si="155"/>
        <v>0</v>
      </c>
      <c r="GF70">
        <f t="shared" si="156"/>
        <v>0</v>
      </c>
      <c r="GG70">
        <f t="shared" si="157"/>
        <v>0</v>
      </c>
      <c r="GH70">
        <f t="shared" si="158"/>
        <v>0</v>
      </c>
      <c r="GI70">
        <f t="shared" si="159"/>
        <v>0</v>
      </c>
      <c r="GJ70">
        <f t="shared" si="160"/>
        <v>0</v>
      </c>
      <c r="GK70">
        <f t="shared" si="161"/>
        <v>0</v>
      </c>
      <c r="GL70">
        <f t="shared" si="162"/>
        <v>5200</v>
      </c>
      <c r="GM70">
        <f t="shared" si="163"/>
        <v>0</v>
      </c>
      <c r="GN70">
        <f t="shared" si="164"/>
        <v>0</v>
      </c>
      <c r="GO70">
        <f t="shared" si="165"/>
        <v>0</v>
      </c>
      <c r="GP70">
        <f t="shared" si="166"/>
        <v>0</v>
      </c>
      <c r="GQ70">
        <f t="shared" si="167"/>
        <v>0</v>
      </c>
      <c r="GR70">
        <f t="shared" si="168"/>
        <v>0</v>
      </c>
      <c r="GS70">
        <f t="shared" si="169"/>
        <v>0</v>
      </c>
      <c r="GT70">
        <f t="shared" si="170"/>
        <v>0</v>
      </c>
      <c r="GU70">
        <f t="shared" si="171"/>
        <v>0</v>
      </c>
      <c r="GV70">
        <f t="shared" si="172"/>
        <v>0</v>
      </c>
      <c r="GW70">
        <f t="shared" si="173"/>
        <v>0</v>
      </c>
      <c r="GX70">
        <f t="shared" si="174"/>
        <v>0</v>
      </c>
      <c r="GY70">
        <f t="shared" si="175"/>
        <v>0</v>
      </c>
      <c r="GZ70">
        <f t="shared" si="176"/>
        <v>0</v>
      </c>
      <c r="HA70">
        <f t="shared" si="177"/>
        <v>0</v>
      </c>
      <c r="HB70">
        <f t="shared" si="178"/>
        <v>0</v>
      </c>
      <c r="HC70">
        <f t="shared" si="179"/>
        <v>0</v>
      </c>
      <c r="HD70">
        <f t="shared" si="180"/>
        <v>0</v>
      </c>
      <c r="HE70">
        <f t="shared" si="181"/>
        <v>0</v>
      </c>
      <c r="HF70">
        <f t="shared" si="182"/>
        <v>0</v>
      </c>
      <c r="HG70">
        <f t="shared" si="183"/>
        <v>0</v>
      </c>
      <c r="HH70">
        <f t="shared" si="184"/>
        <v>0</v>
      </c>
      <c r="HI70">
        <f t="shared" si="185"/>
        <v>0</v>
      </c>
      <c r="HJ70">
        <f t="shared" si="186"/>
        <v>0</v>
      </c>
      <c r="HK70">
        <f t="shared" si="187"/>
        <v>5200</v>
      </c>
      <c r="HL70">
        <f t="shared" si="188"/>
        <v>0</v>
      </c>
      <c r="HM70">
        <f t="shared" si="189"/>
        <v>0</v>
      </c>
      <c r="HN70">
        <f t="shared" si="126"/>
        <v>0</v>
      </c>
      <c r="HO70">
        <f t="shared" si="223"/>
        <v>0</v>
      </c>
      <c r="HP70">
        <f t="shared" si="224"/>
        <v>0</v>
      </c>
      <c r="HQ70">
        <f t="shared" si="225"/>
        <v>0</v>
      </c>
      <c r="HR70">
        <f t="shared" si="190"/>
        <v>0</v>
      </c>
      <c r="HS70">
        <f t="shared" si="191"/>
        <v>0</v>
      </c>
      <c r="HT70">
        <f t="shared" si="192"/>
        <v>0</v>
      </c>
      <c r="HU70">
        <f t="shared" si="193"/>
        <v>0</v>
      </c>
      <c r="HV70">
        <f t="shared" si="194"/>
        <v>0</v>
      </c>
      <c r="HW70">
        <f t="shared" si="195"/>
        <v>0</v>
      </c>
      <c r="HX70">
        <f t="shared" si="196"/>
        <v>0</v>
      </c>
      <c r="HY70">
        <f t="shared" si="197"/>
        <v>0</v>
      </c>
      <c r="HZ70">
        <f t="shared" si="198"/>
        <v>0</v>
      </c>
      <c r="IA70">
        <f t="shared" si="199"/>
        <v>0</v>
      </c>
      <c r="IB70">
        <f t="shared" si="200"/>
        <v>0</v>
      </c>
      <c r="IC70">
        <f t="shared" si="201"/>
        <v>0</v>
      </c>
      <c r="ID70">
        <f t="shared" si="202"/>
        <v>0</v>
      </c>
      <c r="IE70">
        <f t="shared" si="203"/>
        <v>0</v>
      </c>
      <c r="IF70">
        <f t="shared" si="204"/>
        <v>0</v>
      </c>
      <c r="IG70">
        <f t="shared" si="205"/>
        <v>0</v>
      </c>
      <c r="IH70">
        <f t="shared" si="206"/>
        <v>0</v>
      </c>
      <c r="II70">
        <f t="shared" si="207"/>
        <v>0</v>
      </c>
      <c r="IJ70">
        <f t="shared" si="208"/>
        <v>5200</v>
      </c>
      <c r="IK70">
        <f t="shared" si="209"/>
        <v>0</v>
      </c>
      <c r="IL70">
        <f t="shared" si="210"/>
        <v>0</v>
      </c>
      <c r="IM70">
        <f t="shared" si="211"/>
        <v>0</v>
      </c>
      <c r="IN70">
        <f t="shared" si="212"/>
        <v>0</v>
      </c>
      <c r="IO70">
        <f t="shared" si="213"/>
        <v>0</v>
      </c>
      <c r="IP70">
        <f t="shared" si="214"/>
        <v>0</v>
      </c>
      <c r="IQ70">
        <f t="shared" si="215"/>
        <v>0</v>
      </c>
      <c r="IR70">
        <f t="shared" si="216"/>
        <v>0</v>
      </c>
      <c r="IS70">
        <f t="shared" si="217"/>
        <v>0</v>
      </c>
      <c r="IT70">
        <f t="shared" si="218"/>
        <v>0</v>
      </c>
      <c r="IU70">
        <f t="shared" si="219"/>
        <v>0</v>
      </c>
      <c r="IV70">
        <f t="shared" si="220"/>
        <v>0</v>
      </c>
      <c r="IW70">
        <f t="shared" si="221"/>
        <v>0</v>
      </c>
      <c r="IX70">
        <f t="shared" si="222"/>
        <v>0</v>
      </c>
    </row>
    <row r="71" spans="1:258" x14ac:dyDescent="0.2">
      <c r="A71" t="s">
        <v>24</v>
      </c>
      <c r="B71" t="s">
        <v>2</v>
      </c>
      <c r="C71" t="s">
        <v>114</v>
      </c>
      <c r="D71" s="6">
        <v>24341</v>
      </c>
      <c r="E71" t="s">
        <v>377</v>
      </c>
      <c r="F71" s="6">
        <v>2</v>
      </c>
      <c r="G71" s="6" t="s">
        <v>25</v>
      </c>
      <c r="H71" s="6"/>
      <c r="I71" s="6"/>
      <c r="J71" s="6">
        <v>2028</v>
      </c>
      <c r="K71" s="6">
        <v>25</v>
      </c>
      <c r="L71" s="6">
        <v>2600</v>
      </c>
      <c r="M71" s="6">
        <f t="shared" si="295"/>
        <v>5200</v>
      </c>
      <c r="N71" s="10">
        <f t="shared" si="296"/>
        <v>208</v>
      </c>
      <c r="P71" t="s">
        <v>227</v>
      </c>
      <c r="Q71" t="s">
        <v>150</v>
      </c>
      <c r="R71" s="67">
        <f t="shared" si="297"/>
        <v>0</v>
      </c>
      <c r="S71" s="67">
        <f t="shared" si="297"/>
        <v>0</v>
      </c>
      <c r="T71" s="67">
        <f t="shared" si="297"/>
        <v>0</v>
      </c>
      <c r="U71" s="67">
        <f t="shared" si="297"/>
        <v>0</v>
      </c>
      <c r="V71" s="67">
        <f t="shared" si="297"/>
        <v>0</v>
      </c>
      <c r="W71" s="67">
        <f t="shared" si="297"/>
        <v>0</v>
      </c>
      <c r="X71" s="67">
        <f t="shared" si="297"/>
        <v>0</v>
      </c>
      <c r="Y71" s="67">
        <f t="shared" si="297"/>
        <v>0</v>
      </c>
      <c r="Z71" s="67">
        <f t="shared" si="297"/>
        <v>0</v>
      </c>
      <c r="AA71" s="67">
        <f t="shared" si="297"/>
        <v>0</v>
      </c>
      <c r="AB71" s="67">
        <f t="shared" si="298"/>
        <v>0</v>
      </c>
      <c r="AC71" s="67">
        <f t="shared" si="298"/>
        <v>0</v>
      </c>
      <c r="AD71" s="67">
        <f t="shared" si="298"/>
        <v>0</v>
      </c>
      <c r="AE71" s="67">
        <f t="shared" si="298"/>
        <v>0</v>
      </c>
      <c r="AF71" s="67">
        <f t="shared" si="298"/>
        <v>0</v>
      </c>
      <c r="AG71" s="67">
        <f t="shared" si="298"/>
        <v>0</v>
      </c>
      <c r="AH71" s="67">
        <f t="shared" si="298"/>
        <v>0</v>
      </c>
      <c r="AI71" s="67">
        <f t="shared" si="298"/>
        <v>0</v>
      </c>
      <c r="AJ71" s="67">
        <f t="shared" si="298"/>
        <v>0</v>
      </c>
      <c r="AK71" s="67">
        <f t="shared" si="298"/>
        <v>0</v>
      </c>
      <c r="AL71" s="67">
        <f t="shared" si="286"/>
        <v>0</v>
      </c>
      <c r="AM71" s="67">
        <f t="shared" si="286"/>
        <v>0</v>
      </c>
      <c r="AN71" s="67">
        <f t="shared" si="286"/>
        <v>0</v>
      </c>
      <c r="AO71" s="67">
        <f t="shared" si="286"/>
        <v>0</v>
      </c>
      <c r="AP71" s="67">
        <f t="shared" si="286"/>
        <v>0</v>
      </c>
      <c r="AQ71" s="67">
        <f t="shared" si="286"/>
        <v>5200</v>
      </c>
      <c r="AR71" s="67">
        <f t="shared" si="286"/>
        <v>0</v>
      </c>
      <c r="AS71" s="67">
        <f t="shared" si="286"/>
        <v>0</v>
      </c>
      <c r="AT71" s="67">
        <f t="shared" si="286"/>
        <v>0</v>
      </c>
      <c r="AU71" s="67">
        <f t="shared" si="286"/>
        <v>0</v>
      </c>
      <c r="AV71" s="67">
        <f t="shared" si="287"/>
        <v>0</v>
      </c>
      <c r="AW71" s="67">
        <f t="shared" si="287"/>
        <v>0</v>
      </c>
      <c r="AX71" s="67">
        <f t="shared" si="287"/>
        <v>0</v>
      </c>
      <c r="AY71" s="67">
        <f t="shared" si="287"/>
        <v>0</v>
      </c>
      <c r="AZ71" s="67">
        <f t="shared" si="287"/>
        <v>0</v>
      </c>
      <c r="BA71" s="67">
        <f t="shared" si="287"/>
        <v>0</v>
      </c>
      <c r="BB71" s="67">
        <f t="shared" si="287"/>
        <v>0</v>
      </c>
      <c r="BC71" s="67">
        <f t="shared" si="287"/>
        <v>0</v>
      </c>
      <c r="BD71" s="67">
        <f t="shared" si="287"/>
        <v>0</v>
      </c>
      <c r="BE71" s="67">
        <f t="shared" si="287"/>
        <v>0</v>
      </c>
      <c r="BF71" s="67">
        <f t="shared" si="288"/>
        <v>0</v>
      </c>
      <c r="BG71" s="67">
        <f t="shared" si="288"/>
        <v>0</v>
      </c>
      <c r="BH71" s="67">
        <f t="shared" si="288"/>
        <v>0</v>
      </c>
      <c r="BI71" s="67">
        <f t="shared" si="288"/>
        <v>0</v>
      </c>
      <c r="BJ71" s="67">
        <f t="shared" si="288"/>
        <v>0</v>
      </c>
      <c r="BK71" s="67">
        <f t="shared" si="288"/>
        <v>0</v>
      </c>
      <c r="BL71" s="67">
        <f t="shared" si="288"/>
        <v>0</v>
      </c>
      <c r="BM71" s="67">
        <f t="shared" si="288"/>
        <v>0</v>
      </c>
      <c r="BN71" s="67">
        <f t="shared" si="288"/>
        <v>0</v>
      </c>
      <c r="BO71" s="67">
        <f t="shared" si="288"/>
        <v>0</v>
      </c>
      <c r="BP71" s="67">
        <f t="shared" si="288"/>
        <v>5200</v>
      </c>
      <c r="BQ71" s="67">
        <f t="shared" si="288"/>
        <v>0</v>
      </c>
      <c r="BR71" s="67">
        <f t="shared" si="288"/>
        <v>0</v>
      </c>
      <c r="BS71" s="67">
        <f t="shared" si="289"/>
        <v>0</v>
      </c>
      <c r="BT71" s="67">
        <f t="shared" si="289"/>
        <v>0</v>
      </c>
      <c r="BU71" s="67">
        <f t="shared" si="289"/>
        <v>0</v>
      </c>
      <c r="BV71" s="67">
        <f t="shared" si="289"/>
        <v>0</v>
      </c>
      <c r="BW71" s="67">
        <f t="shared" si="289"/>
        <v>0</v>
      </c>
      <c r="BX71" s="67">
        <f t="shared" si="289"/>
        <v>0</v>
      </c>
      <c r="BY71" s="67">
        <f t="shared" si="289"/>
        <v>0</v>
      </c>
      <c r="BZ71" s="67">
        <f t="shared" si="289"/>
        <v>0</v>
      </c>
      <c r="CA71" s="67">
        <f t="shared" si="289"/>
        <v>0</v>
      </c>
      <c r="CB71" s="67">
        <f t="shared" si="289"/>
        <v>0</v>
      </c>
      <c r="CC71" s="67">
        <f t="shared" si="290"/>
        <v>0</v>
      </c>
      <c r="CD71" s="67">
        <f t="shared" si="290"/>
        <v>0</v>
      </c>
      <c r="CE71" s="67">
        <f t="shared" si="290"/>
        <v>0</v>
      </c>
      <c r="CF71" s="67">
        <f t="shared" si="290"/>
        <v>0</v>
      </c>
      <c r="CG71" s="67">
        <f t="shared" si="290"/>
        <v>0</v>
      </c>
      <c r="CH71" s="67">
        <f t="shared" si="290"/>
        <v>0</v>
      </c>
      <c r="CI71" s="67">
        <f t="shared" si="290"/>
        <v>0</v>
      </c>
      <c r="CJ71" s="67">
        <f t="shared" si="290"/>
        <v>0</v>
      </c>
      <c r="CK71" s="67">
        <f t="shared" si="290"/>
        <v>0</v>
      </c>
      <c r="CL71" s="67">
        <f t="shared" si="290"/>
        <v>0</v>
      </c>
      <c r="CM71" s="67">
        <f t="shared" si="291"/>
        <v>0</v>
      </c>
      <c r="CN71" s="67">
        <f t="shared" si="291"/>
        <v>0</v>
      </c>
      <c r="CO71" s="67">
        <f t="shared" si="291"/>
        <v>5200</v>
      </c>
      <c r="CP71" s="67">
        <f t="shared" si="291"/>
        <v>0</v>
      </c>
      <c r="CQ71" s="67">
        <f t="shared" si="291"/>
        <v>0</v>
      </c>
      <c r="CR71" s="67">
        <f t="shared" si="291"/>
        <v>0</v>
      </c>
      <c r="CS71" s="67">
        <f t="shared" si="291"/>
        <v>0</v>
      </c>
      <c r="CT71" s="67">
        <f t="shared" si="291"/>
        <v>0</v>
      </c>
      <c r="CU71" s="67">
        <f t="shared" si="291"/>
        <v>0</v>
      </c>
      <c r="CV71" s="67">
        <f t="shared" si="291"/>
        <v>0</v>
      </c>
      <c r="CW71" s="67">
        <f t="shared" si="292"/>
        <v>0</v>
      </c>
      <c r="CX71" s="67">
        <f t="shared" si="292"/>
        <v>0</v>
      </c>
      <c r="CY71" s="67">
        <f t="shared" si="292"/>
        <v>0</v>
      </c>
      <c r="CZ71" s="67">
        <f t="shared" si="292"/>
        <v>0</v>
      </c>
      <c r="DA71" s="67">
        <f t="shared" si="292"/>
        <v>0</v>
      </c>
      <c r="DB71" s="67">
        <f t="shared" si="292"/>
        <v>0</v>
      </c>
      <c r="DC71" s="67">
        <f t="shared" si="292"/>
        <v>0</v>
      </c>
      <c r="DD71" s="67">
        <f t="shared" si="292"/>
        <v>0</v>
      </c>
      <c r="DE71" s="67">
        <f t="shared" si="292"/>
        <v>0</v>
      </c>
      <c r="DF71" s="67">
        <f t="shared" si="292"/>
        <v>0</v>
      </c>
      <c r="DG71" s="67">
        <f t="shared" si="293"/>
        <v>0</v>
      </c>
      <c r="DH71" s="67">
        <f t="shared" si="293"/>
        <v>0</v>
      </c>
      <c r="DI71" s="67">
        <f t="shared" si="293"/>
        <v>0</v>
      </c>
      <c r="DJ71" s="67">
        <f t="shared" si="293"/>
        <v>0</v>
      </c>
      <c r="DK71" s="67">
        <f t="shared" si="293"/>
        <v>0</v>
      </c>
      <c r="DL71" s="67">
        <f t="shared" si="293"/>
        <v>0</v>
      </c>
      <c r="DM71" s="67">
        <f t="shared" si="293"/>
        <v>0</v>
      </c>
      <c r="DN71" s="67">
        <f t="shared" si="293"/>
        <v>5200</v>
      </c>
      <c r="DO71" s="67">
        <f t="shared" si="293"/>
        <v>0</v>
      </c>
      <c r="DP71" s="67">
        <f t="shared" si="293"/>
        <v>0</v>
      </c>
      <c r="DQ71" s="67">
        <f t="shared" si="294"/>
        <v>0</v>
      </c>
      <c r="DR71" s="67">
        <f t="shared" si="294"/>
        <v>0</v>
      </c>
      <c r="DS71" s="67">
        <f t="shared" si="294"/>
        <v>0</v>
      </c>
      <c r="DT71" s="67">
        <f t="shared" si="294"/>
        <v>0</v>
      </c>
      <c r="DU71" s="67">
        <f t="shared" si="294"/>
        <v>0</v>
      </c>
      <c r="DV71" s="67">
        <f t="shared" si="294"/>
        <v>0</v>
      </c>
      <c r="DW71" s="67">
        <f t="shared" si="294"/>
        <v>0</v>
      </c>
      <c r="DX71" s="67">
        <f t="shared" si="294"/>
        <v>0</v>
      </c>
      <c r="DY71" s="67">
        <f t="shared" si="294"/>
        <v>0</v>
      </c>
      <c r="DZ71" s="67">
        <f t="shared" si="294"/>
        <v>0</v>
      </c>
      <c r="EA71" s="67">
        <f t="shared" si="294"/>
        <v>0</v>
      </c>
      <c r="EB71" s="67">
        <f t="shared" si="294"/>
        <v>0</v>
      </c>
      <c r="EZ71" s="68">
        <f t="shared" si="122"/>
        <v>208</v>
      </c>
      <c r="FB71">
        <f t="shared" si="125"/>
        <v>0</v>
      </c>
      <c r="FC71">
        <f t="shared" si="127"/>
        <v>0</v>
      </c>
      <c r="FD71">
        <f t="shared" si="128"/>
        <v>0</v>
      </c>
      <c r="FE71">
        <f t="shared" si="129"/>
        <v>0</v>
      </c>
      <c r="FF71">
        <f t="shared" si="130"/>
        <v>0</v>
      </c>
      <c r="FG71">
        <f t="shared" si="131"/>
        <v>0</v>
      </c>
      <c r="FH71">
        <f t="shared" si="132"/>
        <v>0</v>
      </c>
      <c r="FI71">
        <f t="shared" si="133"/>
        <v>0</v>
      </c>
      <c r="FJ71">
        <f t="shared" si="134"/>
        <v>0</v>
      </c>
      <c r="FK71">
        <f t="shared" si="135"/>
        <v>0</v>
      </c>
      <c r="FL71">
        <f t="shared" si="136"/>
        <v>0</v>
      </c>
      <c r="FM71">
        <f t="shared" si="137"/>
        <v>5200</v>
      </c>
      <c r="FN71">
        <f t="shared" si="138"/>
        <v>0</v>
      </c>
      <c r="FO71">
        <f t="shared" si="139"/>
        <v>0</v>
      </c>
      <c r="FP71">
        <f t="shared" si="140"/>
        <v>0</v>
      </c>
      <c r="FQ71">
        <f t="shared" si="141"/>
        <v>0</v>
      </c>
      <c r="FR71">
        <f t="shared" si="142"/>
        <v>0</v>
      </c>
      <c r="FS71">
        <f t="shared" si="143"/>
        <v>0</v>
      </c>
      <c r="FT71">
        <f t="shared" si="144"/>
        <v>0</v>
      </c>
      <c r="FU71">
        <f t="shared" si="145"/>
        <v>0</v>
      </c>
      <c r="FV71">
        <f t="shared" si="146"/>
        <v>0</v>
      </c>
      <c r="FW71">
        <f t="shared" si="147"/>
        <v>0</v>
      </c>
      <c r="FX71">
        <f t="shared" si="148"/>
        <v>0</v>
      </c>
      <c r="FY71">
        <f t="shared" si="149"/>
        <v>0</v>
      </c>
      <c r="FZ71">
        <f t="shared" si="150"/>
        <v>0</v>
      </c>
      <c r="GA71">
        <f t="shared" si="151"/>
        <v>0</v>
      </c>
      <c r="GB71">
        <f t="shared" si="152"/>
        <v>0</v>
      </c>
      <c r="GC71">
        <f t="shared" si="153"/>
        <v>0</v>
      </c>
      <c r="GD71">
        <f t="shared" si="154"/>
        <v>0</v>
      </c>
      <c r="GE71">
        <f t="shared" si="155"/>
        <v>0</v>
      </c>
      <c r="GF71">
        <f t="shared" si="156"/>
        <v>0</v>
      </c>
      <c r="GG71">
        <f t="shared" si="157"/>
        <v>0</v>
      </c>
      <c r="GH71">
        <f t="shared" si="158"/>
        <v>0</v>
      </c>
      <c r="GI71">
        <f t="shared" si="159"/>
        <v>0</v>
      </c>
      <c r="GJ71">
        <f t="shared" si="160"/>
        <v>0</v>
      </c>
      <c r="GK71">
        <f t="shared" si="161"/>
        <v>0</v>
      </c>
      <c r="GL71">
        <f t="shared" si="162"/>
        <v>5200</v>
      </c>
      <c r="GM71">
        <f t="shared" si="163"/>
        <v>0</v>
      </c>
      <c r="GN71">
        <f t="shared" si="164"/>
        <v>0</v>
      </c>
      <c r="GO71">
        <f t="shared" si="165"/>
        <v>0</v>
      </c>
      <c r="GP71">
        <f t="shared" si="166"/>
        <v>0</v>
      </c>
      <c r="GQ71">
        <f t="shared" si="167"/>
        <v>0</v>
      </c>
      <c r="GR71">
        <f t="shared" si="168"/>
        <v>0</v>
      </c>
      <c r="GS71">
        <f t="shared" si="169"/>
        <v>0</v>
      </c>
      <c r="GT71">
        <f t="shared" si="170"/>
        <v>0</v>
      </c>
      <c r="GU71">
        <f t="shared" si="171"/>
        <v>0</v>
      </c>
      <c r="GV71">
        <f t="shared" si="172"/>
        <v>0</v>
      </c>
      <c r="GW71">
        <f t="shared" si="173"/>
        <v>0</v>
      </c>
      <c r="GX71">
        <f t="shared" si="174"/>
        <v>0</v>
      </c>
      <c r="GY71">
        <f t="shared" si="175"/>
        <v>0</v>
      </c>
      <c r="GZ71">
        <f t="shared" si="176"/>
        <v>0</v>
      </c>
      <c r="HA71">
        <f t="shared" si="177"/>
        <v>0</v>
      </c>
      <c r="HB71">
        <f t="shared" si="178"/>
        <v>0</v>
      </c>
      <c r="HC71">
        <f t="shared" si="179"/>
        <v>0</v>
      </c>
      <c r="HD71">
        <f t="shared" si="180"/>
        <v>0</v>
      </c>
      <c r="HE71">
        <f t="shared" si="181"/>
        <v>0</v>
      </c>
      <c r="HF71">
        <f t="shared" si="182"/>
        <v>0</v>
      </c>
      <c r="HG71">
        <f t="shared" si="183"/>
        <v>0</v>
      </c>
      <c r="HH71">
        <f t="shared" si="184"/>
        <v>0</v>
      </c>
      <c r="HI71">
        <f t="shared" si="185"/>
        <v>0</v>
      </c>
      <c r="HJ71">
        <f t="shared" si="186"/>
        <v>0</v>
      </c>
      <c r="HK71">
        <f t="shared" si="187"/>
        <v>5200</v>
      </c>
      <c r="HL71">
        <f t="shared" si="188"/>
        <v>0</v>
      </c>
      <c r="HM71">
        <f t="shared" si="189"/>
        <v>0</v>
      </c>
      <c r="HN71">
        <f t="shared" si="126"/>
        <v>0</v>
      </c>
      <c r="HO71">
        <f t="shared" si="223"/>
        <v>0</v>
      </c>
      <c r="HP71">
        <f t="shared" si="224"/>
        <v>0</v>
      </c>
      <c r="HQ71">
        <f t="shared" si="225"/>
        <v>0</v>
      </c>
      <c r="HR71">
        <f t="shared" si="190"/>
        <v>0</v>
      </c>
      <c r="HS71">
        <f t="shared" si="191"/>
        <v>0</v>
      </c>
      <c r="HT71">
        <f t="shared" si="192"/>
        <v>0</v>
      </c>
      <c r="HU71">
        <f t="shared" si="193"/>
        <v>0</v>
      </c>
      <c r="HV71">
        <f t="shared" si="194"/>
        <v>0</v>
      </c>
      <c r="HW71">
        <f t="shared" si="195"/>
        <v>0</v>
      </c>
      <c r="HX71">
        <f t="shared" si="196"/>
        <v>0</v>
      </c>
      <c r="HY71">
        <f t="shared" si="197"/>
        <v>0</v>
      </c>
      <c r="HZ71">
        <f t="shared" si="198"/>
        <v>0</v>
      </c>
      <c r="IA71">
        <f t="shared" si="199"/>
        <v>0</v>
      </c>
      <c r="IB71">
        <f t="shared" si="200"/>
        <v>0</v>
      </c>
      <c r="IC71">
        <f t="shared" si="201"/>
        <v>0</v>
      </c>
      <c r="ID71">
        <f t="shared" si="202"/>
        <v>0</v>
      </c>
      <c r="IE71">
        <f t="shared" si="203"/>
        <v>0</v>
      </c>
      <c r="IF71">
        <f t="shared" si="204"/>
        <v>0</v>
      </c>
      <c r="IG71">
        <f t="shared" si="205"/>
        <v>0</v>
      </c>
      <c r="IH71">
        <f t="shared" si="206"/>
        <v>0</v>
      </c>
      <c r="II71">
        <f t="shared" si="207"/>
        <v>0</v>
      </c>
      <c r="IJ71">
        <f t="shared" si="208"/>
        <v>5200</v>
      </c>
      <c r="IK71">
        <f t="shared" si="209"/>
        <v>0</v>
      </c>
      <c r="IL71">
        <f t="shared" si="210"/>
        <v>0</v>
      </c>
      <c r="IM71">
        <f t="shared" si="211"/>
        <v>0</v>
      </c>
      <c r="IN71">
        <f t="shared" si="212"/>
        <v>0</v>
      </c>
      <c r="IO71">
        <f t="shared" si="213"/>
        <v>0</v>
      </c>
      <c r="IP71">
        <f t="shared" si="214"/>
        <v>0</v>
      </c>
      <c r="IQ71">
        <f t="shared" si="215"/>
        <v>0</v>
      </c>
      <c r="IR71">
        <f t="shared" si="216"/>
        <v>0</v>
      </c>
      <c r="IS71">
        <f t="shared" si="217"/>
        <v>0</v>
      </c>
      <c r="IT71">
        <f t="shared" si="218"/>
        <v>0</v>
      </c>
      <c r="IU71">
        <f t="shared" si="219"/>
        <v>0</v>
      </c>
      <c r="IV71">
        <f t="shared" si="220"/>
        <v>0</v>
      </c>
      <c r="IW71">
        <f t="shared" si="221"/>
        <v>0</v>
      </c>
      <c r="IX71">
        <f t="shared" si="222"/>
        <v>0</v>
      </c>
    </row>
    <row r="72" spans="1:258" ht="14.25" x14ac:dyDescent="0.2">
      <c r="A72" t="s">
        <v>22</v>
      </c>
      <c r="B72" t="s">
        <v>8</v>
      </c>
      <c r="C72" t="s">
        <v>19</v>
      </c>
      <c r="D72" s="5">
        <v>30455</v>
      </c>
      <c r="E72" s="5" t="s">
        <v>20</v>
      </c>
      <c r="F72" s="5">
        <v>21</v>
      </c>
      <c r="G72" s="6" t="s">
        <v>43</v>
      </c>
      <c r="H72" s="6"/>
      <c r="I72" s="6"/>
      <c r="J72" s="5">
        <v>2027</v>
      </c>
      <c r="K72" s="5">
        <v>24</v>
      </c>
      <c r="L72" s="47">
        <v>257</v>
      </c>
      <c r="M72" s="6">
        <f t="shared" si="295"/>
        <v>5397</v>
      </c>
      <c r="N72" s="10">
        <f t="shared" si="296"/>
        <v>224.875</v>
      </c>
      <c r="P72" t="s">
        <v>227</v>
      </c>
      <c r="Q72" t="s">
        <v>150</v>
      </c>
      <c r="R72" s="67">
        <f t="shared" si="297"/>
        <v>0</v>
      </c>
      <c r="S72" s="67">
        <f t="shared" si="297"/>
        <v>0</v>
      </c>
      <c r="T72" s="67">
        <f t="shared" si="297"/>
        <v>0</v>
      </c>
      <c r="U72" s="67">
        <f t="shared" si="297"/>
        <v>0</v>
      </c>
      <c r="V72" s="67">
        <f t="shared" si="297"/>
        <v>0</v>
      </c>
      <c r="W72" s="67">
        <f t="shared" si="297"/>
        <v>0</v>
      </c>
      <c r="X72" s="67">
        <f t="shared" si="297"/>
        <v>0</v>
      </c>
      <c r="Y72" s="67">
        <f t="shared" si="297"/>
        <v>0</v>
      </c>
      <c r="Z72" s="67">
        <f t="shared" si="297"/>
        <v>0</v>
      </c>
      <c r="AA72" s="67">
        <f t="shared" si="297"/>
        <v>0</v>
      </c>
      <c r="AB72" s="67">
        <f t="shared" si="298"/>
        <v>0</v>
      </c>
      <c r="AC72" s="67">
        <f t="shared" si="298"/>
        <v>0</v>
      </c>
      <c r="AD72" s="67">
        <f t="shared" si="298"/>
        <v>0</v>
      </c>
      <c r="AE72" s="67">
        <f t="shared" si="298"/>
        <v>0</v>
      </c>
      <c r="AF72" s="67">
        <f t="shared" si="298"/>
        <v>0</v>
      </c>
      <c r="AG72" s="67">
        <f t="shared" si="298"/>
        <v>0</v>
      </c>
      <c r="AH72" s="67">
        <f t="shared" si="298"/>
        <v>0</v>
      </c>
      <c r="AI72" s="67">
        <f t="shared" si="298"/>
        <v>0</v>
      </c>
      <c r="AJ72" s="67">
        <f t="shared" si="298"/>
        <v>0</v>
      </c>
      <c r="AK72" s="67">
        <f t="shared" si="298"/>
        <v>0</v>
      </c>
      <c r="AL72" s="67">
        <f t="shared" si="286"/>
        <v>0</v>
      </c>
      <c r="AM72" s="67">
        <f t="shared" si="286"/>
        <v>0</v>
      </c>
      <c r="AN72" s="67">
        <f t="shared" si="286"/>
        <v>0</v>
      </c>
      <c r="AO72" s="67">
        <f t="shared" si="286"/>
        <v>0</v>
      </c>
      <c r="AP72" s="67">
        <f t="shared" si="286"/>
        <v>5397</v>
      </c>
      <c r="AQ72" s="67">
        <f t="shared" si="286"/>
        <v>0</v>
      </c>
      <c r="AR72" s="67">
        <f t="shared" si="286"/>
        <v>0</v>
      </c>
      <c r="AS72" s="67">
        <f t="shared" si="286"/>
        <v>0</v>
      </c>
      <c r="AT72" s="67">
        <f t="shared" si="286"/>
        <v>0</v>
      </c>
      <c r="AU72" s="67">
        <f t="shared" si="286"/>
        <v>0</v>
      </c>
      <c r="AV72" s="67">
        <f t="shared" si="287"/>
        <v>0</v>
      </c>
      <c r="AW72" s="67">
        <f t="shared" si="287"/>
        <v>0</v>
      </c>
      <c r="AX72" s="67">
        <f t="shared" si="287"/>
        <v>0</v>
      </c>
      <c r="AY72" s="67">
        <f t="shared" si="287"/>
        <v>0</v>
      </c>
      <c r="AZ72" s="67">
        <f t="shared" si="287"/>
        <v>0</v>
      </c>
      <c r="BA72" s="67">
        <f t="shared" si="287"/>
        <v>0</v>
      </c>
      <c r="BB72" s="67">
        <f t="shared" si="287"/>
        <v>0</v>
      </c>
      <c r="BC72" s="67">
        <f t="shared" si="287"/>
        <v>0</v>
      </c>
      <c r="BD72" s="67">
        <f t="shared" si="287"/>
        <v>0</v>
      </c>
      <c r="BE72" s="67">
        <f t="shared" si="287"/>
        <v>0</v>
      </c>
      <c r="BF72" s="67">
        <f t="shared" si="288"/>
        <v>0</v>
      </c>
      <c r="BG72" s="67">
        <f t="shared" si="288"/>
        <v>0</v>
      </c>
      <c r="BH72" s="67">
        <f t="shared" si="288"/>
        <v>0</v>
      </c>
      <c r="BI72" s="67">
        <f t="shared" si="288"/>
        <v>0</v>
      </c>
      <c r="BJ72" s="67">
        <f t="shared" si="288"/>
        <v>0</v>
      </c>
      <c r="BK72" s="67">
        <f t="shared" si="288"/>
        <v>0</v>
      </c>
      <c r="BL72" s="67">
        <f t="shared" si="288"/>
        <v>0</v>
      </c>
      <c r="BM72" s="67">
        <f t="shared" si="288"/>
        <v>0</v>
      </c>
      <c r="BN72" s="67">
        <f t="shared" si="288"/>
        <v>5397</v>
      </c>
      <c r="BO72" s="67">
        <f t="shared" si="288"/>
        <v>0</v>
      </c>
      <c r="BP72" s="67">
        <f t="shared" si="288"/>
        <v>0</v>
      </c>
      <c r="BQ72" s="67">
        <f t="shared" si="288"/>
        <v>0</v>
      </c>
      <c r="BR72" s="67">
        <f t="shared" si="288"/>
        <v>0</v>
      </c>
      <c r="BS72" s="67">
        <f t="shared" si="289"/>
        <v>0</v>
      </c>
      <c r="BT72" s="67">
        <f t="shared" si="289"/>
        <v>0</v>
      </c>
      <c r="BU72" s="67">
        <f t="shared" si="289"/>
        <v>0</v>
      </c>
      <c r="BV72" s="67">
        <f t="shared" si="289"/>
        <v>0</v>
      </c>
      <c r="BW72" s="67">
        <f t="shared" si="289"/>
        <v>0</v>
      </c>
      <c r="BX72" s="67">
        <f t="shared" si="289"/>
        <v>0</v>
      </c>
      <c r="BY72" s="67">
        <f t="shared" si="289"/>
        <v>0</v>
      </c>
      <c r="BZ72" s="67">
        <f t="shared" si="289"/>
        <v>0</v>
      </c>
      <c r="CA72" s="67">
        <f t="shared" si="289"/>
        <v>0</v>
      </c>
      <c r="CB72" s="67">
        <f t="shared" si="289"/>
        <v>0</v>
      </c>
      <c r="CC72" s="67">
        <f t="shared" si="290"/>
        <v>0</v>
      </c>
      <c r="CD72" s="67">
        <f t="shared" si="290"/>
        <v>0</v>
      </c>
      <c r="CE72" s="67">
        <f t="shared" si="290"/>
        <v>0</v>
      </c>
      <c r="CF72" s="67">
        <f t="shared" si="290"/>
        <v>0</v>
      </c>
      <c r="CG72" s="67">
        <f t="shared" si="290"/>
        <v>0</v>
      </c>
      <c r="CH72" s="67">
        <f t="shared" si="290"/>
        <v>0</v>
      </c>
      <c r="CI72" s="67">
        <f t="shared" si="290"/>
        <v>0</v>
      </c>
      <c r="CJ72" s="67">
        <f t="shared" si="290"/>
        <v>0</v>
      </c>
      <c r="CK72" s="67">
        <f t="shared" si="290"/>
        <v>0</v>
      </c>
      <c r="CL72" s="67">
        <f t="shared" si="290"/>
        <v>5397</v>
      </c>
      <c r="CM72" s="67">
        <f t="shared" si="291"/>
        <v>0</v>
      </c>
      <c r="CN72" s="67">
        <f t="shared" si="291"/>
        <v>0</v>
      </c>
      <c r="CO72" s="67">
        <f t="shared" si="291"/>
        <v>0</v>
      </c>
      <c r="CP72" s="67">
        <f t="shared" si="291"/>
        <v>0</v>
      </c>
      <c r="CQ72" s="67">
        <f t="shared" si="291"/>
        <v>0</v>
      </c>
      <c r="CR72" s="67">
        <f t="shared" si="291"/>
        <v>0</v>
      </c>
      <c r="CS72" s="67">
        <f t="shared" si="291"/>
        <v>0</v>
      </c>
      <c r="CT72" s="67">
        <f t="shared" si="291"/>
        <v>0</v>
      </c>
      <c r="CU72" s="67">
        <f t="shared" si="291"/>
        <v>0</v>
      </c>
      <c r="CV72" s="67">
        <f t="shared" si="291"/>
        <v>0</v>
      </c>
      <c r="CW72" s="67">
        <f t="shared" si="292"/>
        <v>0</v>
      </c>
      <c r="CX72" s="67">
        <f t="shared" si="292"/>
        <v>0</v>
      </c>
      <c r="CY72" s="67">
        <f t="shared" si="292"/>
        <v>0</v>
      </c>
      <c r="CZ72" s="67">
        <f t="shared" si="292"/>
        <v>0</v>
      </c>
      <c r="DA72" s="67">
        <f t="shared" si="292"/>
        <v>0</v>
      </c>
      <c r="DB72" s="67">
        <f t="shared" si="292"/>
        <v>0</v>
      </c>
      <c r="DC72" s="67">
        <f t="shared" si="292"/>
        <v>0</v>
      </c>
      <c r="DD72" s="67">
        <f t="shared" si="292"/>
        <v>0</v>
      </c>
      <c r="DE72" s="67">
        <f t="shared" si="292"/>
        <v>0</v>
      </c>
      <c r="DF72" s="67">
        <f t="shared" si="292"/>
        <v>0</v>
      </c>
      <c r="DG72" s="67">
        <f t="shared" si="293"/>
        <v>0</v>
      </c>
      <c r="DH72" s="67">
        <f t="shared" si="293"/>
        <v>0</v>
      </c>
      <c r="DI72" s="67">
        <f t="shared" si="293"/>
        <v>0</v>
      </c>
      <c r="DJ72" s="67">
        <f t="shared" si="293"/>
        <v>5397</v>
      </c>
      <c r="DK72" s="67">
        <f t="shared" si="293"/>
        <v>0</v>
      </c>
      <c r="DL72" s="67">
        <f t="shared" si="293"/>
        <v>0</v>
      </c>
      <c r="DM72" s="67">
        <f t="shared" si="293"/>
        <v>0</v>
      </c>
      <c r="DN72" s="67">
        <f t="shared" si="293"/>
        <v>0</v>
      </c>
      <c r="DO72" s="67">
        <f t="shared" si="293"/>
        <v>0</v>
      </c>
      <c r="DP72" s="67">
        <f t="shared" si="293"/>
        <v>0</v>
      </c>
      <c r="DQ72" s="67">
        <f t="shared" si="294"/>
        <v>0</v>
      </c>
      <c r="DR72" s="67">
        <f t="shared" si="294"/>
        <v>0</v>
      </c>
      <c r="DS72" s="67">
        <f t="shared" si="294"/>
        <v>0</v>
      </c>
      <c r="DT72" s="67">
        <f t="shared" si="294"/>
        <v>0</v>
      </c>
      <c r="DU72" s="67">
        <f t="shared" si="294"/>
        <v>0</v>
      </c>
      <c r="DV72" s="67">
        <f t="shared" si="294"/>
        <v>0</v>
      </c>
      <c r="DW72" s="67">
        <f t="shared" si="294"/>
        <v>0</v>
      </c>
      <c r="DX72" s="67">
        <f t="shared" si="294"/>
        <v>0</v>
      </c>
      <c r="DY72" s="67">
        <f t="shared" si="294"/>
        <v>0</v>
      </c>
      <c r="DZ72" s="67">
        <f t="shared" si="294"/>
        <v>0</v>
      </c>
      <c r="EA72" s="67">
        <f t="shared" si="294"/>
        <v>0</v>
      </c>
      <c r="EB72" s="67">
        <f t="shared" si="294"/>
        <v>0</v>
      </c>
      <c r="EZ72" s="68">
        <f t="shared" si="122"/>
        <v>224.875</v>
      </c>
      <c r="FB72">
        <f t="shared" si="125"/>
        <v>0</v>
      </c>
      <c r="FC72">
        <f t="shared" si="127"/>
        <v>0</v>
      </c>
      <c r="FD72">
        <f t="shared" si="128"/>
        <v>0</v>
      </c>
      <c r="FE72">
        <f t="shared" si="129"/>
        <v>0</v>
      </c>
      <c r="FF72">
        <f t="shared" si="130"/>
        <v>0</v>
      </c>
      <c r="FG72">
        <f t="shared" si="131"/>
        <v>0</v>
      </c>
      <c r="FH72">
        <f t="shared" si="132"/>
        <v>0</v>
      </c>
      <c r="FI72">
        <f t="shared" si="133"/>
        <v>0</v>
      </c>
      <c r="FJ72">
        <f t="shared" si="134"/>
        <v>0</v>
      </c>
      <c r="FK72">
        <f t="shared" si="135"/>
        <v>0</v>
      </c>
      <c r="FL72">
        <f t="shared" si="136"/>
        <v>5397</v>
      </c>
      <c r="FM72">
        <f t="shared" si="137"/>
        <v>0</v>
      </c>
      <c r="FN72">
        <f t="shared" si="138"/>
        <v>0</v>
      </c>
      <c r="FO72">
        <f t="shared" si="139"/>
        <v>0</v>
      </c>
      <c r="FP72">
        <f t="shared" si="140"/>
        <v>0</v>
      </c>
      <c r="FQ72">
        <f t="shared" si="141"/>
        <v>0</v>
      </c>
      <c r="FR72">
        <f t="shared" si="142"/>
        <v>0</v>
      </c>
      <c r="FS72">
        <f t="shared" si="143"/>
        <v>0</v>
      </c>
      <c r="FT72">
        <f t="shared" si="144"/>
        <v>0</v>
      </c>
      <c r="FU72">
        <f t="shared" si="145"/>
        <v>0</v>
      </c>
      <c r="FV72">
        <f t="shared" si="146"/>
        <v>0</v>
      </c>
      <c r="FW72">
        <f t="shared" si="147"/>
        <v>0</v>
      </c>
      <c r="FX72">
        <f t="shared" si="148"/>
        <v>0</v>
      </c>
      <c r="FY72">
        <f t="shared" si="149"/>
        <v>0</v>
      </c>
      <c r="FZ72">
        <f t="shared" si="150"/>
        <v>0</v>
      </c>
      <c r="GA72">
        <f t="shared" si="151"/>
        <v>0</v>
      </c>
      <c r="GB72">
        <f t="shared" si="152"/>
        <v>0</v>
      </c>
      <c r="GC72">
        <f t="shared" si="153"/>
        <v>0</v>
      </c>
      <c r="GD72">
        <f t="shared" si="154"/>
        <v>0</v>
      </c>
      <c r="GE72">
        <f t="shared" si="155"/>
        <v>0</v>
      </c>
      <c r="GF72">
        <f t="shared" si="156"/>
        <v>0</v>
      </c>
      <c r="GG72">
        <f t="shared" si="157"/>
        <v>0</v>
      </c>
      <c r="GH72">
        <f t="shared" si="158"/>
        <v>0</v>
      </c>
      <c r="GI72">
        <f t="shared" si="159"/>
        <v>0</v>
      </c>
      <c r="GJ72">
        <f t="shared" si="160"/>
        <v>5397</v>
      </c>
      <c r="GK72">
        <f t="shared" si="161"/>
        <v>0</v>
      </c>
      <c r="GL72">
        <f t="shared" si="162"/>
        <v>0</v>
      </c>
      <c r="GM72">
        <f t="shared" si="163"/>
        <v>0</v>
      </c>
      <c r="GN72">
        <f t="shared" si="164"/>
        <v>0</v>
      </c>
      <c r="GO72">
        <f t="shared" si="165"/>
        <v>0</v>
      </c>
      <c r="GP72">
        <f t="shared" si="166"/>
        <v>0</v>
      </c>
      <c r="GQ72">
        <f t="shared" si="167"/>
        <v>0</v>
      </c>
      <c r="GR72">
        <f t="shared" si="168"/>
        <v>0</v>
      </c>
      <c r="GS72">
        <f t="shared" si="169"/>
        <v>0</v>
      </c>
      <c r="GT72">
        <f t="shared" si="170"/>
        <v>0</v>
      </c>
      <c r="GU72">
        <f t="shared" si="171"/>
        <v>0</v>
      </c>
      <c r="GV72">
        <f t="shared" si="172"/>
        <v>0</v>
      </c>
      <c r="GW72">
        <f t="shared" si="173"/>
        <v>0</v>
      </c>
      <c r="GX72">
        <f t="shared" si="174"/>
        <v>0</v>
      </c>
      <c r="GY72">
        <f t="shared" si="175"/>
        <v>0</v>
      </c>
      <c r="GZ72">
        <f t="shared" si="176"/>
        <v>0</v>
      </c>
      <c r="HA72">
        <f t="shared" si="177"/>
        <v>0</v>
      </c>
      <c r="HB72">
        <f t="shared" si="178"/>
        <v>0</v>
      </c>
      <c r="HC72">
        <f t="shared" si="179"/>
        <v>0</v>
      </c>
      <c r="HD72">
        <f t="shared" si="180"/>
        <v>0</v>
      </c>
      <c r="HE72">
        <f t="shared" si="181"/>
        <v>0</v>
      </c>
      <c r="HF72">
        <f t="shared" si="182"/>
        <v>0</v>
      </c>
      <c r="HG72">
        <f t="shared" si="183"/>
        <v>0</v>
      </c>
      <c r="HH72">
        <f t="shared" si="184"/>
        <v>5397</v>
      </c>
      <c r="HI72">
        <f t="shared" si="185"/>
        <v>0</v>
      </c>
      <c r="HJ72">
        <f t="shared" si="186"/>
        <v>0</v>
      </c>
      <c r="HK72">
        <f t="shared" si="187"/>
        <v>0</v>
      </c>
      <c r="HL72">
        <f t="shared" si="188"/>
        <v>0</v>
      </c>
      <c r="HM72">
        <f t="shared" si="189"/>
        <v>0</v>
      </c>
      <c r="HN72">
        <f t="shared" si="126"/>
        <v>0</v>
      </c>
      <c r="HO72">
        <f t="shared" si="223"/>
        <v>0</v>
      </c>
      <c r="HP72">
        <f t="shared" si="224"/>
        <v>0</v>
      </c>
      <c r="HQ72">
        <f t="shared" si="225"/>
        <v>0</v>
      </c>
      <c r="HR72">
        <f t="shared" si="190"/>
        <v>0</v>
      </c>
      <c r="HS72">
        <f t="shared" si="191"/>
        <v>0</v>
      </c>
      <c r="HT72">
        <f t="shared" si="192"/>
        <v>0</v>
      </c>
      <c r="HU72">
        <f t="shared" si="193"/>
        <v>0</v>
      </c>
      <c r="HV72">
        <f t="shared" si="194"/>
        <v>0</v>
      </c>
      <c r="HW72">
        <f t="shared" si="195"/>
        <v>0</v>
      </c>
      <c r="HX72">
        <f t="shared" si="196"/>
        <v>0</v>
      </c>
      <c r="HY72">
        <f t="shared" si="197"/>
        <v>0</v>
      </c>
      <c r="HZ72">
        <f t="shared" si="198"/>
        <v>0</v>
      </c>
      <c r="IA72">
        <f t="shared" si="199"/>
        <v>0</v>
      </c>
      <c r="IB72">
        <f t="shared" si="200"/>
        <v>0</v>
      </c>
      <c r="IC72">
        <f t="shared" si="201"/>
        <v>0</v>
      </c>
      <c r="ID72">
        <f t="shared" si="202"/>
        <v>0</v>
      </c>
      <c r="IE72">
        <f t="shared" si="203"/>
        <v>0</v>
      </c>
      <c r="IF72">
        <f t="shared" si="204"/>
        <v>5397</v>
      </c>
      <c r="IG72">
        <f t="shared" si="205"/>
        <v>0</v>
      </c>
      <c r="IH72">
        <f t="shared" si="206"/>
        <v>0</v>
      </c>
      <c r="II72">
        <f t="shared" si="207"/>
        <v>0</v>
      </c>
      <c r="IJ72">
        <f t="shared" si="208"/>
        <v>0</v>
      </c>
      <c r="IK72">
        <f t="shared" si="209"/>
        <v>0</v>
      </c>
      <c r="IL72">
        <f t="shared" si="210"/>
        <v>0</v>
      </c>
      <c r="IM72">
        <f t="shared" si="211"/>
        <v>0</v>
      </c>
      <c r="IN72">
        <f t="shared" si="212"/>
        <v>0</v>
      </c>
      <c r="IO72">
        <f t="shared" si="213"/>
        <v>0</v>
      </c>
      <c r="IP72">
        <f t="shared" si="214"/>
        <v>0</v>
      </c>
      <c r="IQ72">
        <f t="shared" si="215"/>
        <v>0</v>
      </c>
      <c r="IR72">
        <f t="shared" si="216"/>
        <v>0</v>
      </c>
      <c r="IS72">
        <f t="shared" si="217"/>
        <v>0</v>
      </c>
      <c r="IT72">
        <f t="shared" si="218"/>
        <v>0</v>
      </c>
      <c r="IU72">
        <f t="shared" si="219"/>
        <v>0</v>
      </c>
      <c r="IV72">
        <f t="shared" si="220"/>
        <v>0</v>
      </c>
      <c r="IW72">
        <f t="shared" si="221"/>
        <v>0</v>
      </c>
      <c r="IX72">
        <f t="shared" si="222"/>
        <v>0</v>
      </c>
    </row>
    <row r="73" spans="1:258" ht="14.25" x14ac:dyDescent="0.2">
      <c r="A73" t="s">
        <v>23</v>
      </c>
      <c r="B73" t="s">
        <v>8</v>
      </c>
      <c r="C73" t="s">
        <v>19</v>
      </c>
      <c r="D73" s="5">
        <v>30455</v>
      </c>
      <c r="E73" s="5" t="s">
        <v>20</v>
      </c>
      <c r="F73" s="5">
        <v>21</v>
      </c>
      <c r="G73" s="6" t="s">
        <v>43</v>
      </c>
      <c r="H73" s="6"/>
      <c r="I73" s="6"/>
      <c r="J73" s="40">
        <v>2027</v>
      </c>
      <c r="K73" s="5">
        <v>24</v>
      </c>
      <c r="L73" s="47">
        <v>257</v>
      </c>
      <c r="M73" s="6">
        <f t="shared" si="295"/>
        <v>5397</v>
      </c>
      <c r="N73" s="10">
        <f t="shared" si="296"/>
        <v>224.875</v>
      </c>
      <c r="P73" t="s">
        <v>227</v>
      </c>
      <c r="Q73" t="s">
        <v>150</v>
      </c>
      <c r="R73" s="67">
        <f t="shared" si="297"/>
        <v>0</v>
      </c>
      <c r="S73" s="67">
        <f t="shared" si="297"/>
        <v>0</v>
      </c>
      <c r="T73" s="67">
        <f t="shared" si="297"/>
        <v>0</v>
      </c>
      <c r="U73" s="67">
        <f t="shared" si="297"/>
        <v>0</v>
      </c>
      <c r="V73" s="67">
        <f t="shared" si="297"/>
        <v>0</v>
      </c>
      <c r="W73" s="67">
        <f t="shared" si="297"/>
        <v>0</v>
      </c>
      <c r="X73" s="67">
        <f t="shared" si="297"/>
        <v>0</v>
      </c>
      <c r="Y73" s="67">
        <f t="shared" si="297"/>
        <v>0</v>
      </c>
      <c r="Z73" s="67">
        <f t="shared" si="297"/>
        <v>0</v>
      </c>
      <c r="AA73" s="67">
        <f t="shared" si="297"/>
        <v>0</v>
      </c>
      <c r="AB73" s="67">
        <f t="shared" si="298"/>
        <v>0</v>
      </c>
      <c r="AC73" s="67">
        <f t="shared" si="298"/>
        <v>0</v>
      </c>
      <c r="AD73" s="67">
        <f t="shared" si="298"/>
        <v>0</v>
      </c>
      <c r="AE73" s="67">
        <f t="shared" si="298"/>
        <v>0</v>
      </c>
      <c r="AF73" s="67">
        <f t="shared" si="298"/>
        <v>0</v>
      </c>
      <c r="AG73" s="67">
        <f t="shared" si="298"/>
        <v>0</v>
      </c>
      <c r="AH73" s="67">
        <f t="shared" si="298"/>
        <v>0</v>
      </c>
      <c r="AI73" s="67">
        <f t="shared" si="298"/>
        <v>0</v>
      </c>
      <c r="AJ73" s="67">
        <f t="shared" si="298"/>
        <v>0</v>
      </c>
      <c r="AK73" s="67">
        <f t="shared" si="298"/>
        <v>0</v>
      </c>
      <c r="AL73" s="67">
        <f t="shared" si="286"/>
        <v>0</v>
      </c>
      <c r="AM73" s="67">
        <f t="shared" si="286"/>
        <v>0</v>
      </c>
      <c r="AN73" s="67">
        <f t="shared" si="286"/>
        <v>0</v>
      </c>
      <c r="AO73" s="67">
        <f t="shared" si="286"/>
        <v>0</v>
      </c>
      <c r="AP73" s="67">
        <f t="shared" si="286"/>
        <v>5397</v>
      </c>
      <c r="AQ73" s="67">
        <f t="shared" si="286"/>
        <v>0</v>
      </c>
      <c r="AR73" s="67">
        <f t="shared" si="286"/>
        <v>0</v>
      </c>
      <c r="AS73" s="67">
        <f t="shared" si="286"/>
        <v>0</v>
      </c>
      <c r="AT73" s="67">
        <f t="shared" si="286"/>
        <v>0</v>
      </c>
      <c r="AU73" s="67">
        <f t="shared" si="286"/>
        <v>0</v>
      </c>
      <c r="AV73" s="67">
        <f t="shared" si="287"/>
        <v>0</v>
      </c>
      <c r="AW73" s="67">
        <f t="shared" si="287"/>
        <v>0</v>
      </c>
      <c r="AX73" s="67">
        <f t="shared" si="287"/>
        <v>0</v>
      </c>
      <c r="AY73" s="67">
        <f t="shared" si="287"/>
        <v>0</v>
      </c>
      <c r="AZ73" s="67">
        <f t="shared" si="287"/>
        <v>0</v>
      </c>
      <c r="BA73" s="67">
        <f t="shared" si="287"/>
        <v>0</v>
      </c>
      <c r="BB73" s="67">
        <f t="shared" si="287"/>
        <v>0</v>
      </c>
      <c r="BC73" s="67">
        <f t="shared" si="287"/>
        <v>0</v>
      </c>
      <c r="BD73" s="67">
        <f t="shared" si="287"/>
        <v>0</v>
      </c>
      <c r="BE73" s="67">
        <f t="shared" si="287"/>
        <v>0</v>
      </c>
      <c r="BF73" s="67">
        <f t="shared" si="288"/>
        <v>0</v>
      </c>
      <c r="BG73" s="67">
        <f t="shared" si="288"/>
        <v>0</v>
      </c>
      <c r="BH73" s="67">
        <f t="shared" si="288"/>
        <v>0</v>
      </c>
      <c r="BI73" s="67">
        <f t="shared" si="288"/>
        <v>0</v>
      </c>
      <c r="BJ73" s="67">
        <f t="shared" si="288"/>
        <v>0</v>
      </c>
      <c r="BK73" s="67">
        <f t="shared" si="288"/>
        <v>0</v>
      </c>
      <c r="BL73" s="67">
        <f t="shared" si="288"/>
        <v>0</v>
      </c>
      <c r="BM73" s="67">
        <f t="shared" si="288"/>
        <v>0</v>
      </c>
      <c r="BN73" s="67">
        <f t="shared" si="288"/>
        <v>5397</v>
      </c>
      <c r="BO73" s="67">
        <f t="shared" si="288"/>
        <v>0</v>
      </c>
      <c r="BP73" s="67">
        <f t="shared" si="288"/>
        <v>0</v>
      </c>
      <c r="BQ73" s="67">
        <f t="shared" si="288"/>
        <v>0</v>
      </c>
      <c r="BR73" s="67">
        <f t="shared" si="288"/>
        <v>0</v>
      </c>
      <c r="BS73" s="67">
        <f t="shared" si="289"/>
        <v>0</v>
      </c>
      <c r="BT73" s="67">
        <f t="shared" si="289"/>
        <v>0</v>
      </c>
      <c r="BU73" s="67">
        <f t="shared" si="289"/>
        <v>0</v>
      </c>
      <c r="BV73" s="67">
        <f t="shared" si="289"/>
        <v>0</v>
      </c>
      <c r="BW73" s="67">
        <f t="shared" si="289"/>
        <v>0</v>
      </c>
      <c r="BX73" s="67">
        <f t="shared" si="289"/>
        <v>0</v>
      </c>
      <c r="BY73" s="67">
        <f t="shared" si="289"/>
        <v>0</v>
      </c>
      <c r="BZ73" s="67">
        <f t="shared" si="289"/>
        <v>0</v>
      </c>
      <c r="CA73" s="67">
        <f t="shared" si="289"/>
        <v>0</v>
      </c>
      <c r="CB73" s="67">
        <f t="shared" si="289"/>
        <v>0</v>
      </c>
      <c r="CC73" s="67">
        <f t="shared" si="290"/>
        <v>0</v>
      </c>
      <c r="CD73" s="67">
        <f t="shared" si="290"/>
        <v>0</v>
      </c>
      <c r="CE73" s="67">
        <f t="shared" si="290"/>
        <v>0</v>
      </c>
      <c r="CF73" s="67">
        <f t="shared" si="290"/>
        <v>0</v>
      </c>
      <c r="CG73" s="67">
        <f t="shared" si="290"/>
        <v>0</v>
      </c>
      <c r="CH73" s="67">
        <f t="shared" si="290"/>
        <v>0</v>
      </c>
      <c r="CI73" s="67">
        <f t="shared" si="290"/>
        <v>0</v>
      </c>
      <c r="CJ73" s="67">
        <f t="shared" si="290"/>
        <v>0</v>
      </c>
      <c r="CK73" s="67">
        <f t="shared" si="290"/>
        <v>0</v>
      </c>
      <c r="CL73" s="67">
        <f t="shared" si="290"/>
        <v>5397</v>
      </c>
      <c r="CM73" s="67">
        <f t="shared" si="291"/>
        <v>0</v>
      </c>
      <c r="CN73" s="67">
        <f t="shared" si="291"/>
        <v>0</v>
      </c>
      <c r="CO73" s="67">
        <f t="shared" si="291"/>
        <v>0</v>
      </c>
      <c r="CP73" s="67">
        <f t="shared" si="291"/>
        <v>0</v>
      </c>
      <c r="CQ73" s="67">
        <f t="shared" si="291"/>
        <v>0</v>
      </c>
      <c r="CR73" s="67">
        <f t="shared" si="291"/>
        <v>0</v>
      </c>
      <c r="CS73" s="67">
        <f t="shared" si="291"/>
        <v>0</v>
      </c>
      <c r="CT73" s="67">
        <f t="shared" si="291"/>
        <v>0</v>
      </c>
      <c r="CU73" s="67">
        <f t="shared" si="291"/>
        <v>0</v>
      </c>
      <c r="CV73" s="67">
        <f t="shared" si="291"/>
        <v>0</v>
      </c>
      <c r="CW73" s="67">
        <f t="shared" si="292"/>
        <v>0</v>
      </c>
      <c r="CX73" s="67">
        <f t="shared" si="292"/>
        <v>0</v>
      </c>
      <c r="CY73" s="67">
        <f t="shared" si="292"/>
        <v>0</v>
      </c>
      <c r="CZ73" s="67">
        <f t="shared" si="292"/>
        <v>0</v>
      </c>
      <c r="DA73" s="67">
        <f t="shared" si="292"/>
        <v>0</v>
      </c>
      <c r="DB73" s="67">
        <f t="shared" si="292"/>
        <v>0</v>
      </c>
      <c r="DC73" s="67">
        <f t="shared" si="292"/>
        <v>0</v>
      </c>
      <c r="DD73" s="67">
        <f t="shared" si="292"/>
        <v>0</v>
      </c>
      <c r="DE73" s="67">
        <f t="shared" si="292"/>
        <v>0</v>
      </c>
      <c r="DF73" s="67">
        <f t="shared" si="292"/>
        <v>0</v>
      </c>
      <c r="DG73" s="67">
        <f t="shared" si="293"/>
        <v>0</v>
      </c>
      <c r="DH73" s="67">
        <f t="shared" si="293"/>
        <v>0</v>
      </c>
      <c r="DI73" s="67">
        <f t="shared" si="293"/>
        <v>0</v>
      </c>
      <c r="DJ73" s="67">
        <f t="shared" si="293"/>
        <v>5397</v>
      </c>
      <c r="DK73" s="67">
        <f t="shared" si="293"/>
        <v>0</v>
      </c>
      <c r="DL73" s="67">
        <f t="shared" si="293"/>
        <v>0</v>
      </c>
      <c r="DM73" s="67">
        <f t="shared" si="293"/>
        <v>0</v>
      </c>
      <c r="DN73" s="67">
        <f t="shared" si="293"/>
        <v>0</v>
      </c>
      <c r="DO73" s="67">
        <f t="shared" si="293"/>
        <v>0</v>
      </c>
      <c r="DP73" s="67">
        <f t="shared" si="293"/>
        <v>0</v>
      </c>
      <c r="DQ73" s="67">
        <f t="shared" si="294"/>
        <v>0</v>
      </c>
      <c r="DR73" s="67">
        <f t="shared" si="294"/>
        <v>0</v>
      </c>
      <c r="DS73" s="67">
        <f t="shared" si="294"/>
        <v>0</v>
      </c>
      <c r="DT73" s="67">
        <f t="shared" si="294"/>
        <v>0</v>
      </c>
      <c r="DU73" s="67">
        <f t="shared" si="294"/>
        <v>0</v>
      </c>
      <c r="DV73" s="67">
        <f t="shared" si="294"/>
        <v>0</v>
      </c>
      <c r="DW73" s="67">
        <f t="shared" si="294"/>
        <v>0</v>
      </c>
      <c r="DX73" s="67">
        <f t="shared" si="294"/>
        <v>0</v>
      </c>
      <c r="DY73" s="67">
        <f t="shared" si="294"/>
        <v>0</v>
      </c>
      <c r="DZ73" s="67">
        <f t="shared" si="294"/>
        <v>0</v>
      </c>
      <c r="EA73" s="67">
        <f t="shared" si="294"/>
        <v>0</v>
      </c>
      <c r="EB73" s="67">
        <f t="shared" si="294"/>
        <v>0</v>
      </c>
      <c r="EZ73" s="68">
        <f t="shared" si="122"/>
        <v>224.875</v>
      </c>
      <c r="FB73">
        <f t="shared" si="125"/>
        <v>0</v>
      </c>
      <c r="FC73">
        <f t="shared" si="127"/>
        <v>0</v>
      </c>
      <c r="FD73">
        <f t="shared" si="128"/>
        <v>0</v>
      </c>
      <c r="FE73">
        <f t="shared" si="129"/>
        <v>0</v>
      </c>
      <c r="FF73">
        <f t="shared" si="130"/>
        <v>0</v>
      </c>
      <c r="FG73">
        <f t="shared" si="131"/>
        <v>0</v>
      </c>
      <c r="FH73">
        <f t="shared" si="132"/>
        <v>0</v>
      </c>
      <c r="FI73">
        <f t="shared" si="133"/>
        <v>0</v>
      </c>
      <c r="FJ73">
        <f t="shared" si="134"/>
        <v>0</v>
      </c>
      <c r="FK73">
        <f t="shared" si="135"/>
        <v>0</v>
      </c>
      <c r="FL73">
        <f t="shared" si="136"/>
        <v>5397</v>
      </c>
      <c r="FM73">
        <f t="shared" si="137"/>
        <v>0</v>
      </c>
      <c r="FN73">
        <f t="shared" si="138"/>
        <v>0</v>
      </c>
      <c r="FO73">
        <f t="shared" si="139"/>
        <v>0</v>
      </c>
      <c r="FP73">
        <f t="shared" si="140"/>
        <v>0</v>
      </c>
      <c r="FQ73">
        <f t="shared" si="141"/>
        <v>0</v>
      </c>
      <c r="FR73">
        <f t="shared" si="142"/>
        <v>0</v>
      </c>
      <c r="FS73">
        <f t="shared" si="143"/>
        <v>0</v>
      </c>
      <c r="FT73">
        <f t="shared" si="144"/>
        <v>0</v>
      </c>
      <c r="FU73">
        <f t="shared" si="145"/>
        <v>0</v>
      </c>
      <c r="FV73">
        <f t="shared" si="146"/>
        <v>0</v>
      </c>
      <c r="FW73">
        <f t="shared" si="147"/>
        <v>0</v>
      </c>
      <c r="FX73">
        <f t="shared" si="148"/>
        <v>0</v>
      </c>
      <c r="FY73">
        <f t="shared" si="149"/>
        <v>0</v>
      </c>
      <c r="FZ73">
        <f t="shared" si="150"/>
        <v>0</v>
      </c>
      <c r="GA73">
        <f t="shared" si="151"/>
        <v>0</v>
      </c>
      <c r="GB73">
        <f t="shared" si="152"/>
        <v>0</v>
      </c>
      <c r="GC73">
        <f t="shared" si="153"/>
        <v>0</v>
      </c>
      <c r="GD73">
        <f t="shared" si="154"/>
        <v>0</v>
      </c>
      <c r="GE73">
        <f t="shared" si="155"/>
        <v>0</v>
      </c>
      <c r="GF73">
        <f t="shared" si="156"/>
        <v>0</v>
      </c>
      <c r="GG73">
        <f t="shared" si="157"/>
        <v>0</v>
      </c>
      <c r="GH73">
        <f t="shared" si="158"/>
        <v>0</v>
      </c>
      <c r="GI73">
        <f t="shared" si="159"/>
        <v>0</v>
      </c>
      <c r="GJ73">
        <f t="shared" si="160"/>
        <v>5397</v>
      </c>
      <c r="GK73">
        <f t="shared" si="161"/>
        <v>0</v>
      </c>
      <c r="GL73">
        <f t="shared" si="162"/>
        <v>0</v>
      </c>
      <c r="GM73">
        <f t="shared" si="163"/>
        <v>0</v>
      </c>
      <c r="GN73">
        <f t="shared" si="164"/>
        <v>0</v>
      </c>
      <c r="GO73">
        <f t="shared" si="165"/>
        <v>0</v>
      </c>
      <c r="GP73">
        <f t="shared" si="166"/>
        <v>0</v>
      </c>
      <c r="GQ73">
        <f t="shared" si="167"/>
        <v>0</v>
      </c>
      <c r="GR73">
        <f t="shared" si="168"/>
        <v>0</v>
      </c>
      <c r="GS73">
        <f t="shared" si="169"/>
        <v>0</v>
      </c>
      <c r="GT73">
        <f t="shared" si="170"/>
        <v>0</v>
      </c>
      <c r="GU73">
        <f t="shared" si="171"/>
        <v>0</v>
      </c>
      <c r="GV73">
        <f t="shared" si="172"/>
        <v>0</v>
      </c>
      <c r="GW73">
        <f t="shared" si="173"/>
        <v>0</v>
      </c>
      <c r="GX73">
        <f t="shared" si="174"/>
        <v>0</v>
      </c>
      <c r="GY73">
        <f t="shared" si="175"/>
        <v>0</v>
      </c>
      <c r="GZ73">
        <f t="shared" si="176"/>
        <v>0</v>
      </c>
      <c r="HA73">
        <f t="shared" si="177"/>
        <v>0</v>
      </c>
      <c r="HB73">
        <f t="shared" si="178"/>
        <v>0</v>
      </c>
      <c r="HC73">
        <f t="shared" si="179"/>
        <v>0</v>
      </c>
      <c r="HD73">
        <f t="shared" si="180"/>
        <v>0</v>
      </c>
      <c r="HE73">
        <f t="shared" si="181"/>
        <v>0</v>
      </c>
      <c r="HF73">
        <f t="shared" si="182"/>
        <v>0</v>
      </c>
      <c r="HG73">
        <f t="shared" si="183"/>
        <v>0</v>
      </c>
      <c r="HH73">
        <f t="shared" si="184"/>
        <v>5397</v>
      </c>
      <c r="HI73">
        <f t="shared" si="185"/>
        <v>0</v>
      </c>
      <c r="HJ73">
        <f t="shared" si="186"/>
        <v>0</v>
      </c>
      <c r="HK73">
        <f t="shared" si="187"/>
        <v>0</v>
      </c>
      <c r="HL73">
        <f t="shared" si="188"/>
        <v>0</v>
      </c>
      <c r="HM73">
        <f t="shared" si="189"/>
        <v>0</v>
      </c>
      <c r="HN73">
        <f t="shared" si="126"/>
        <v>0</v>
      </c>
      <c r="HO73">
        <f t="shared" si="223"/>
        <v>0</v>
      </c>
      <c r="HP73">
        <f t="shared" si="224"/>
        <v>0</v>
      </c>
      <c r="HQ73">
        <f t="shared" si="225"/>
        <v>0</v>
      </c>
      <c r="HR73">
        <f t="shared" si="190"/>
        <v>0</v>
      </c>
      <c r="HS73">
        <f t="shared" si="191"/>
        <v>0</v>
      </c>
      <c r="HT73">
        <f t="shared" si="192"/>
        <v>0</v>
      </c>
      <c r="HU73">
        <f t="shared" si="193"/>
        <v>0</v>
      </c>
      <c r="HV73">
        <f t="shared" si="194"/>
        <v>0</v>
      </c>
      <c r="HW73">
        <f t="shared" si="195"/>
        <v>0</v>
      </c>
      <c r="HX73">
        <f t="shared" si="196"/>
        <v>0</v>
      </c>
      <c r="HY73">
        <f t="shared" si="197"/>
        <v>0</v>
      </c>
      <c r="HZ73">
        <f t="shared" si="198"/>
        <v>0</v>
      </c>
      <c r="IA73">
        <f t="shared" si="199"/>
        <v>0</v>
      </c>
      <c r="IB73">
        <f t="shared" si="200"/>
        <v>0</v>
      </c>
      <c r="IC73">
        <f t="shared" si="201"/>
        <v>0</v>
      </c>
      <c r="ID73">
        <f t="shared" si="202"/>
        <v>0</v>
      </c>
      <c r="IE73">
        <f t="shared" si="203"/>
        <v>0</v>
      </c>
      <c r="IF73">
        <f t="shared" si="204"/>
        <v>5397</v>
      </c>
      <c r="IG73">
        <f t="shared" si="205"/>
        <v>0</v>
      </c>
      <c r="IH73">
        <f t="shared" si="206"/>
        <v>0</v>
      </c>
      <c r="II73">
        <f t="shared" si="207"/>
        <v>0</v>
      </c>
      <c r="IJ73">
        <f t="shared" si="208"/>
        <v>0</v>
      </c>
      <c r="IK73">
        <f t="shared" si="209"/>
        <v>0</v>
      </c>
      <c r="IL73">
        <f t="shared" si="210"/>
        <v>0</v>
      </c>
      <c r="IM73">
        <f t="shared" si="211"/>
        <v>0</v>
      </c>
      <c r="IN73">
        <f t="shared" si="212"/>
        <v>0</v>
      </c>
      <c r="IO73">
        <f t="shared" si="213"/>
        <v>0</v>
      </c>
      <c r="IP73">
        <f t="shared" si="214"/>
        <v>0</v>
      </c>
      <c r="IQ73">
        <f t="shared" si="215"/>
        <v>0</v>
      </c>
      <c r="IR73">
        <f t="shared" si="216"/>
        <v>0</v>
      </c>
      <c r="IS73">
        <f t="shared" si="217"/>
        <v>0</v>
      </c>
      <c r="IT73">
        <f t="shared" si="218"/>
        <v>0</v>
      </c>
      <c r="IU73">
        <f t="shared" si="219"/>
        <v>0</v>
      </c>
      <c r="IV73">
        <f t="shared" si="220"/>
        <v>0</v>
      </c>
      <c r="IW73">
        <f t="shared" si="221"/>
        <v>0</v>
      </c>
      <c r="IX73">
        <f t="shared" si="222"/>
        <v>0</v>
      </c>
    </row>
    <row r="74" spans="1:258" ht="14.25" x14ac:dyDescent="0.2">
      <c r="A74" t="s">
        <v>23</v>
      </c>
      <c r="B74" t="s">
        <v>8</v>
      </c>
      <c r="C74" t="s">
        <v>61</v>
      </c>
      <c r="D74" s="5">
        <v>30455</v>
      </c>
      <c r="E74" s="5" t="s">
        <v>20</v>
      </c>
      <c r="F74" s="5">
        <v>21</v>
      </c>
      <c r="G74" s="6" t="s">
        <v>43</v>
      </c>
      <c r="H74" s="6"/>
      <c r="I74" s="6"/>
      <c r="J74" s="5">
        <v>2027</v>
      </c>
      <c r="K74" s="5">
        <v>24</v>
      </c>
      <c r="L74" s="47">
        <v>257</v>
      </c>
      <c r="M74" s="6">
        <f t="shared" si="295"/>
        <v>5397</v>
      </c>
      <c r="N74" s="10">
        <f t="shared" si="296"/>
        <v>224.875</v>
      </c>
      <c r="P74" t="s">
        <v>227</v>
      </c>
      <c r="Q74" t="s">
        <v>150</v>
      </c>
      <c r="R74" s="67">
        <f t="shared" si="297"/>
        <v>0</v>
      </c>
      <c r="S74" s="67">
        <f t="shared" si="297"/>
        <v>0</v>
      </c>
      <c r="T74" s="67">
        <f t="shared" si="297"/>
        <v>0</v>
      </c>
      <c r="U74" s="67">
        <f t="shared" si="297"/>
        <v>0</v>
      </c>
      <c r="V74" s="67">
        <f t="shared" si="297"/>
        <v>0</v>
      </c>
      <c r="W74" s="67">
        <f t="shared" si="297"/>
        <v>0</v>
      </c>
      <c r="X74" s="67">
        <f t="shared" si="297"/>
        <v>0</v>
      </c>
      <c r="Y74" s="67">
        <f t="shared" si="297"/>
        <v>0</v>
      </c>
      <c r="Z74" s="67">
        <f t="shared" si="297"/>
        <v>0</v>
      </c>
      <c r="AA74" s="67">
        <f t="shared" si="297"/>
        <v>0</v>
      </c>
      <c r="AB74" s="67">
        <f t="shared" si="298"/>
        <v>0</v>
      </c>
      <c r="AC74" s="67">
        <f t="shared" si="298"/>
        <v>0</v>
      </c>
      <c r="AD74" s="67">
        <f t="shared" si="298"/>
        <v>0</v>
      </c>
      <c r="AE74" s="67">
        <f t="shared" si="298"/>
        <v>0</v>
      </c>
      <c r="AF74" s="67">
        <f t="shared" si="298"/>
        <v>0</v>
      </c>
      <c r="AG74" s="67">
        <f t="shared" si="298"/>
        <v>0</v>
      </c>
      <c r="AH74" s="67">
        <f t="shared" si="298"/>
        <v>0</v>
      </c>
      <c r="AI74" s="67">
        <f t="shared" si="298"/>
        <v>0</v>
      </c>
      <c r="AJ74" s="67">
        <f t="shared" si="298"/>
        <v>0</v>
      </c>
      <c r="AK74" s="67">
        <f t="shared" si="298"/>
        <v>0</v>
      </c>
      <c r="AL74" s="67">
        <f t="shared" ref="AL74:AT83" si="299">IF(AL$12&gt;=$J74,IF(MOD(AL$12-$J74,$K74)=0,$M74,0),0)</f>
        <v>0</v>
      </c>
      <c r="AM74" s="67">
        <f t="shared" si="299"/>
        <v>0</v>
      </c>
      <c r="AN74" s="67">
        <f t="shared" si="299"/>
        <v>0</v>
      </c>
      <c r="AO74" s="67">
        <f t="shared" si="299"/>
        <v>0</v>
      </c>
      <c r="AP74" s="67">
        <f t="shared" si="299"/>
        <v>5397</v>
      </c>
      <c r="AQ74" s="67">
        <f t="shared" si="299"/>
        <v>0</v>
      </c>
      <c r="AR74" s="67">
        <f t="shared" si="299"/>
        <v>0</v>
      </c>
      <c r="AS74" s="67">
        <f t="shared" si="299"/>
        <v>0</v>
      </c>
      <c r="AT74" s="67">
        <f t="shared" si="299"/>
        <v>0</v>
      </c>
      <c r="AU74" s="67">
        <f t="shared" ref="AU74:AU83" si="300">IF(AU$12&gt;=$J74,IF(MOD(AU$12-$J74,$K74)=0,$M74,0),0)</f>
        <v>0</v>
      </c>
      <c r="AV74" s="67">
        <f t="shared" ref="AV74:BE83" si="301">IF(AV$12&gt;=$J74,IF(MOD(AV$12-$J74,$K74)=0,$M74,0),0)</f>
        <v>0</v>
      </c>
      <c r="AW74" s="67">
        <f t="shared" si="301"/>
        <v>0</v>
      </c>
      <c r="AX74" s="67">
        <f t="shared" si="301"/>
        <v>0</v>
      </c>
      <c r="AY74" s="67">
        <f t="shared" si="301"/>
        <v>0</v>
      </c>
      <c r="AZ74" s="67">
        <f t="shared" si="301"/>
        <v>0</v>
      </c>
      <c r="BA74" s="67">
        <f t="shared" si="301"/>
        <v>0</v>
      </c>
      <c r="BB74" s="67">
        <f t="shared" si="301"/>
        <v>0</v>
      </c>
      <c r="BC74" s="67">
        <f t="shared" si="301"/>
        <v>0</v>
      </c>
      <c r="BD74" s="67">
        <f t="shared" si="301"/>
        <v>0</v>
      </c>
      <c r="BE74" s="67">
        <f t="shared" si="301"/>
        <v>0</v>
      </c>
      <c r="BF74" s="67">
        <f t="shared" ref="BF74:BR83" si="302">IF(BF$12&gt;=$J74,IF(MOD(BF$12-$J74,$K74)=0,$M74,0),0)</f>
        <v>0</v>
      </c>
      <c r="BG74" s="67">
        <f t="shared" si="302"/>
        <v>0</v>
      </c>
      <c r="BH74" s="67">
        <f t="shared" si="302"/>
        <v>0</v>
      </c>
      <c r="BI74" s="67">
        <f t="shared" si="302"/>
        <v>0</v>
      </c>
      <c r="BJ74" s="67">
        <f t="shared" si="302"/>
        <v>0</v>
      </c>
      <c r="BK74" s="67">
        <f t="shared" si="302"/>
        <v>0</v>
      </c>
      <c r="BL74" s="67">
        <f t="shared" si="302"/>
        <v>0</v>
      </c>
      <c r="BM74" s="67">
        <f t="shared" si="302"/>
        <v>0</v>
      </c>
      <c r="BN74" s="67">
        <f t="shared" si="302"/>
        <v>5397</v>
      </c>
      <c r="BO74" s="67">
        <f t="shared" si="302"/>
        <v>0</v>
      </c>
      <c r="BP74" s="67">
        <f t="shared" si="302"/>
        <v>0</v>
      </c>
      <c r="BQ74" s="67">
        <f t="shared" si="302"/>
        <v>0</v>
      </c>
      <c r="BR74" s="67">
        <f t="shared" si="302"/>
        <v>0</v>
      </c>
      <c r="BS74" s="67">
        <f t="shared" ref="BS74:CB83" si="303">IF(MOD(BS$12-$J74,$K74)=0,$M74,0)</f>
        <v>0</v>
      </c>
      <c r="BT74" s="67">
        <f t="shared" si="303"/>
        <v>0</v>
      </c>
      <c r="BU74" s="67">
        <f t="shared" si="303"/>
        <v>0</v>
      </c>
      <c r="BV74" s="67">
        <f t="shared" si="303"/>
        <v>0</v>
      </c>
      <c r="BW74" s="67">
        <f t="shared" si="303"/>
        <v>0</v>
      </c>
      <c r="BX74" s="67">
        <f t="shared" si="303"/>
        <v>0</v>
      </c>
      <c r="BY74" s="67">
        <f t="shared" si="303"/>
        <v>0</v>
      </c>
      <c r="BZ74" s="67">
        <f t="shared" si="303"/>
        <v>0</v>
      </c>
      <c r="CA74" s="67">
        <f t="shared" si="303"/>
        <v>0</v>
      </c>
      <c r="CB74" s="67">
        <f t="shared" si="303"/>
        <v>0</v>
      </c>
      <c r="CC74" s="67">
        <f t="shared" ref="CC74:CL83" si="304">IF(MOD(CC$12-$J74,$K74)=0,$M74,0)</f>
        <v>0</v>
      </c>
      <c r="CD74" s="67">
        <f t="shared" si="304"/>
        <v>0</v>
      </c>
      <c r="CE74" s="67">
        <f t="shared" si="304"/>
        <v>0</v>
      </c>
      <c r="CF74" s="67">
        <f t="shared" si="304"/>
        <v>0</v>
      </c>
      <c r="CG74" s="67">
        <f t="shared" si="304"/>
        <v>0</v>
      </c>
      <c r="CH74" s="67">
        <f t="shared" si="304"/>
        <v>0</v>
      </c>
      <c r="CI74" s="67">
        <f t="shared" si="304"/>
        <v>0</v>
      </c>
      <c r="CJ74" s="67">
        <f t="shared" si="304"/>
        <v>0</v>
      </c>
      <c r="CK74" s="67">
        <f t="shared" si="304"/>
        <v>0</v>
      </c>
      <c r="CL74" s="67">
        <f t="shared" si="304"/>
        <v>5397</v>
      </c>
      <c r="CM74" s="67">
        <f t="shared" ref="CM74:CV83" si="305">IF(MOD(CM$12-$J74,$K74)=0,$M74,0)</f>
        <v>0</v>
      </c>
      <c r="CN74" s="67">
        <f t="shared" si="305"/>
        <v>0</v>
      </c>
      <c r="CO74" s="67">
        <f t="shared" si="305"/>
        <v>0</v>
      </c>
      <c r="CP74" s="67">
        <f t="shared" si="305"/>
        <v>0</v>
      </c>
      <c r="CQ74" s="67">
        <f t="shared" si="305"/>
        <v>0</v>
      </c>
      <c r="CR74" s="67">
        <f t="shared" si="305"/>
        <v>0</v>
      </c>
      <c r="CS74" s="67">
        <f t="shared" si="305"/>
        <v>0</v>
      </c>
      <c r="CT74" s="67">
        <f t="shared" si="305"/>
        <v>0</v>
      </c>
      <c r="CU74" s="67">
        <f t="shared" si="305"/>
        <v>0</v>
      </c>
      <c r="CV74" s="67">
        <f t="shared" si="305"/>
        <v>0</v>
      </c>
      <c r="CW74" s="67">
        <f t="shared" ref="CW74:DF83" si="306">IF(MOD(CW$12-$J74,$K74)=0,$M74,0)</f>
        <v>0</v>
      </c>
      <c r="CX74" s="67">
        <f t="shared" si="306"/>
        <v>0</v>
      </c>
      <c r="CY74" s="67">
        <f t="shared" si="306"/>
        <v>0</v>
      </c>
      <c r="CZ74" s="67">
        <f t="shared" si="306"/>
        <v>0</v>
      </c>
      <c r="DA74" s="67">
        <f t="shared" si="306"/>
        <v>0</v>
      </c>
      <c r="DB74" s="67">
        <f t="shared" si="306"/>
        <v>0</v>
      </c>
      <c r="DC74" s="67">
        <f t="shared" si="306"/>
        <v>0</v>
      </c>
      <c r="DD74" s="67">
        <f t="shared" si="306"/>
        <v>0</v>
      </c>
      <c r="DE74" s="67">
        <f t="shared" si="306"/>
        <v>0</v>
      </c>
      <c r="DF74" s="67">
        <f t="shared" si="306"/>
        <v>0</v>
      </c>
      <c r="DG74" s="67">
        <f t="shared" ref="DG74:DP83" si="307">IF(MOD(DG$12-$J74,$K74)=0,$M74,0)</f>
        <v>0</v>
      </c>
      <c r="DH74" s="67">
        <f t="shared" si="307"/>
        <v>0</v>
      </c>
      <c r="DI74" s="67">
        <f t="shared" si="307"/>
        <v>0</v>
      </c>
      <c r="DJ74" s="67">
        <f t="shared" si="307"/>
        <v>5397</v>
      </c>
      <c r="DK74" s="67">
        <f t="shared" si="307"/>
        <v>0</v>
      </c>
      <c r="DL74" s="67">
        <f t="shared" si="307"/>
        <v>0</v>
      </c>
      <c r="DM74" s="67">
        <f t="shared" si="307"/>
        <v>0</v>
      </c>
      <c r="DN74" s="67">
        <f t="shared" si="307"/>
        <v>0</v>
      </c>
      <c r="DO74" s="67">
        <f t="shared" si="307"/>
        <v>0</v>
      </c>
      <c r="DP74" s="67">
        <f t="shared" si="307"/>
        <v>0</v>
      </c>
      <c r="DQ74" s="67">
        <f t="shared" ref="DQ74:EB83" si="308">IF(MOD(DQ$12-$J74,$K74)=0,$M74,0)</f>
        <v>0</v>
      </c>
      <c r="DR74" s="67">
        <f t="shared" si="308"/>
        <v>0</v>
      </c>
      <c r="DS74" s="67">
        <f t="shared" si="308"/>
        <v>0</v>
      </c>
      <c r="DT74" s="67">
        <f t="shared" si="308"/>
        <v>0</v>
      </c>
      <c r="DU74" s="67">
        <f t="shared" si="308"/>
        <v>0</v>
      </c>
      <c r="DV74" s="67">
        <f t="shared" si="308"/>
        <v>0</v>
      </c>
      <c r="DW74" s="67">
        <f t="shared" si="308"/>
        <v>0</v>
      </c>
      <c r="DX74" s="67">
        <f t="shared" si="308"/>
        <v>0</v>
      </c>
      <c r="DY74" s="67">
        <f t="shared" si="308"/>
        <v>0</v>
      </c>
      <c r="DZ74" s="67">
        <f t="shared" si="308"/>
        <v>0</v>
      </c>
      <c r="EA74" s="67">
        <f t="shared" si="308"/>
        <v>0</v>
      </c>
      <c r="EB74" s="67">
        <f t="shared" si="308"/>
        <v>0</v>
      </c>
      <c r="EZ74" s="68">
        <f t="shared" si="122"/>
        <v>224.875</v>
      </c>
      <c r="FB74">
        <f t="shared" si="125"/>
        <v>0</v>
      </c>
      <c r="FC74">
        <f t="shared" si="127"/>
        <v>0</v>
      </c>
      <c r="FD74">
        <f t="shared" si="128"/>
        <v>0</v>
      </c>
      <c r="FE74">
        <f t="shared" si="129"/>
        <v>0</v>
      </c>
      <c r="FF74">
        <f t="shared" si="130"/>
        <v>0</v>
      </c>
      <c r="FG74">
        <f t="shared" si="131"/>
        <v>0</v>
      </c>
      <c r="FH74">
        <f t="shared" si="132"/>
        <v>0</v>
      </c>
      <c r="FI74">
        <f t="shared" si="133"/>
        <v>0</v>
      </c>
      <c r="FJ74">
        <f t="shared" si="134"/>
        <v>0</v>
      </c>
      <c r="FK74">
        <f t="shared" si="135"/>
        <v>0</v>
      </c>
      <c r="FL74">
        <f t="shared" si="136"/>
        <v>5397</v>
      </c>
      <c r="FM74">
        <f t="shared" si="137"/>
        <v>0</v>
      </c>
      <c r="FN74">
        <f t="shared" si="138"/>
        <v>0</v>
      </c>
      <c r="FO74">
        <f t="shared" si="139"/>
        <v>0</v>
      </c>
      <c r="FP74">
        <f t="shared" si="140"/>
        <v>0</v>
      </c>
      <c r="FQ74">
        <f t="shared" si="141"/>
        <v>0</v>
      </c>
      <c r="FR74">
        <f t="shared" si="142"/>
        <v>0</v>
      </c>
      <c r="FS74">
        <f t="shared" si="143"/>
        <v>0</v>
      </c>
      <c r="FT74">
        <f t="shared" si="144"/>
        <v>0</v>
      </c>
      <c r="FU74">
        <f t="shared" si="145"/>
        <v>0</v>
      </c>
      <c r="FV74">
        <f t="shared" si="146"/>
        <v>0</v>
      </c>
      <c r="FW74">
        <f t="shared" si="147"/>
        <v>0</v>
      </c>
      <c r="FX74">
        <f t="shared" si="148"/>
        <v>0</v>
      </c>
      <c r="FY74">
        <f t="shared" si="149"/>
        <v>0</v>
      </c>
      <c r="FZ74">
        <f t="shared" si="150"/>
        <v>0</v>
      </c>
      <c r="GA74">
        <f t="shared" si="151"/>
        <v>0</v>
      </c>
      <c r="GB74">
        <f t="shared" si="152"/>
        <v>0</v>
      </c>
      <c r="GC74">
        <f t="shared" si="153"/>
        <v>0</v>
      </c>
      <c r="GD74">
        <f t="shared" si="154"/>
        <v>0</v>
      </c>
      <c r="GE74">
        <f t="shared" si="155"/>
        <v>0</v>
      </c>
      <c r="GF74">
        <f t="shared" si="156"/>
        <v>0</v>
      </c>
      <c r="GG74">
        <f t="shared" si="157"/>
        <v>0</v>
      </c>
      <c r="GH74">
        <f t="shared" si="158"/>
        <v>0</v>
      </c>
      <c r="GI74">
        <f t="shared" si="159"/>
        <v>0</v>
      </c>
      <c r="GJ74">
        <f t="shared" si="160"/>
        <v>5397</v>
      </c>
      <c r="GK74">
        <f t="shared" si="161"/>
        <v>0</v>
      </c>
      <c r="GL74">
        <f t="shared" si="162"/>
        <v>0</v>
      </c>
      <c r="GM74">
        <f t="shared" si="163"/>
        <v>0</v>
      </c>
      <c r="GN74">
        <f t="shared" si="164"/>
        <v>0</v>
      </c>
      <c r="GO74">
        <f t="shared" si="165"/>
        <v>0</v>
      </c>
      <c r="GP74">
        <f t="shared" si="166"/>
        <v>0</v>
      </c>
      <c r="GQ74">
        <f t="shared" si="167"/>
        <v>0</v>
      </c>
      <c r="GR74">
        <f t="shared" si="168"/>
        <v>0</v>
      </c>
      <c r="GS74">
        <f t="shared" si="169"/>
        <v>0</v>
      </c>
      <c r="GT74">
        <f t="shared" si="170"/>
        <v>0</v>
      </c>
      <c r="GU74">
        <f t="shared" si="171"/>
        <v>0</v>
      </c>
      <c r="GV74">
        <f t="shared" si="172"/>
        <v>0</v>
      </c>
      <c r="GW74">
        <f t="shared" si="173"/>
        <v>0</v>
      </c>
      <c r="GX74">
        <f t="shared" si="174"/>
        <v>0</v>
      </c>
      <c r="GY74">
        <f t="shared" si="175"/>
        <v>0</v>
      </c>
      <c r="GZ74">
        <f t="shared" si="176"/>
        <v>0</v>
      </c>
      <c r="HA74">
        <f t="shared" si="177"/>
        <v>0</v>
      </c>
      <c r="HB74">
        <f t="shared" si="178"/>
        <v>0</v>
      </c>
      <c r="HC74">
        <f t="shared" si="179"/>
        <v>0</v>
      </c>
      <c r="HD74">
        <f t="shared" si="180"/>
        <v>0</v>
      </c>
      <c r="HE74">
        <f t="shared" si="181"/>
        <v>0</v>
      </c>
      <c r="HF74">
        <f t="shared" si="182"/>
        <v>0</v>
      </c>
      <c r="HG74">
        <f t="shared" si="183"/>
        <v>0</v>
      </c>
      <c r="HH74">
        <f t="shared" si="184"/>
        <v>5397</v>
      </c>
      <c r="HI74">
        <f t="shared" si="185"/>
        <v>0</v>
      </c>
      <c r="HJ74">
        <f t="shared" si="186"/>
        <v>0</v>
      </c>
      <c r="HK74">
        <f t="shared" si="187"/>
        <v>0</v>
      </c>
      <c r="HL74">
        <f t="shared" si="188"/>
        <v>0</v>
      </c>
      <c r="HM74">
        <f t="shared" si="189"/>
        <v>0</v>
      </c>
      <c r="HN74">
        <f t="shared" si="126"/>
        <v>0</v>
      </c>
      <c r="HO74">
        <f t="shared" si="223"/>
        <v>0</v>
      </c>
      <c r="HP74">
        <f t="shared" si="224"/>
        <v>0</v>
      </c>
      <c r="HQ74">
        <f t="shared" si="225"/>
        <v>0</v>
      </c>
      <c r="HR74">
        <f t="shared" si="190"/>
        <v>0</v>
      </c>
      <c r="HS74">
        <f t="shared" si="191"/>
        <v>0</v>
      </c>
      <c r="HT74">
        <f t="shared" si="192"/>
        <v>0</v>
      </c>
      <c r="HU74">
        <f t="shared" si="193"/>
        <v>0</v>
      </c>
      <c r="HV74">
        <f t="shared" si="194"/>
        <v>0</v>
      </c>
      <c r="HW74">
        <f t="shared" si="195"/>
        <v>0</v>
      </c>
      <c r="HX74">
        <f t="shared" si="196"/>
        <v>0</v>
      </c>
      <c r="HY74">
        <f t="shared" si="197"/>
        <v>0</v>
      </c>
      <c r="HZ74">
        <f t="shared" si="198"/>
        <v>0</v>
      </c>
      <c r="IA74">
        <f t="shared" si="199"/>
        <v>0</v>
      </c>
      <c r="IB74">
        <f t="shared" si="200"/>
        <v>0</v>
      </c>
      <c r="IC74">
        <f t="shared" si="201"/>
        <v>0</v>
      </c>
      <c r="ID74">
        <f t="shared" si="202"/>
        <v>0</v>
      </c>
      <c r="IE74">
        <f t="shared" si="203"/>
        <v>0</v>
      </c>
      <c r="IF74">
        <f t="shared" si="204"/>
        <v>5397</v>
      </c>
      <c r="IG74">
        <f t="shared" si="205"/>
        <v>0</v>
      </c>
      <c r="IH74">
        <f t="shared" si="206"/>
        <v>0</v>
      </c>
      <c r="II74">
        <f t="shared" si="207"/>
        <v>0</v>
      </c>
      <c r="IJ74">
        <f t="shared" si="208"/>
        <v>0</v>
      </c>
      <c r="IK74">
        <f t="shared" si="209"/>
        <v>0</v>
      </c>
      <c r="IL74">
        <f t="shared" si="210"/>
        <v>0</v>
      </c>
      <c r="IM74">
        <f t="shared" si="211"/>
        <v>0</v>
      </c>
      <c r="IN74">
        <f t="shared" si="212"/>
        <v>0</v>
      </c>
      <c r="IO74">
        <f t="shared" si="213"/>
        <v>0</v>
      </c>
      <c r="IP74">
        <f t="shared" si="214"/>
        <v>0</v>
      </c>
      <c r="IQ74">
        <f t="shared" si="215"/>
        <v>0</v>
      </c>
      <c r="IR74">
        <f t="shared" si="216"/>
        <v>0</v>
      </c>
      <c r="IS74">
        <f t="shared" si="217"/>
        <v>0</v>
      </c>
      <c r="IT74">
        <f t="shared" si="218"/>
        <v>0</v>
      </c>
      <c r="IU74">
        <f t="shared" si="219"/>
        <v>0</v>
      </c>
      <c r="IV74">
        <f t="shared" si="220"/>
        <v>0</v>
      </c>
      <c r="IW74">
        <f t="shared" si="221"/>
        <v>0</v>
      </c>
      <c r="IX74">
        <f t="shared" si="222"/>
        <v>0</v>
      </c>
    </row>
    <row r="75" spans="1:258" ht="14.25" x14ac:dyDescent="0.2">
      <c r="A75" t="s">
        <v>24</v>
      </c>
      <c r="B75" t="s">
        <v>8</v>
      </c>
      <c r="C75" t="s">
        <v>13</v>
      </c>
      <c r="D75" s="57" t="s">
        <v>210</v>
      </c>
      <c r="E75" s="57" t="s">
        <v>394</v>
      </c>
      <c r="F75" s="45">
        <v>28.5</v>
      </c>
      <c r="G75" s="46" t="s">
        <v>43</v>
      </c>
      <c r="H75" s="46">
        <v>2016</v>
      </c>
      <c r="I75" s="46"/>
      <c r="J75" s="45">
        <v>2022</v>
      </c>
      <c r="K75" s="45">
        <v>6</v>
      </c>
      <c r="L75" s="45">
        <v>50</v>
      </c>
      <c r="M75" s="46">
        <f t="shared" si="295"/>
        <v>1425</v>
      </c>
      <c r="N75" s="48">
        <f t="shared" si="296"/>
        <v>237.5</v>
      </c>
      <c r="P75" t="s">
        <v>227</v>
      </c>
      <c r="Q75" t="s">
        <v>150</v>
      </c>
      <c r="R75" s="67">
        <f t="shared" si="297"/>
        <v>0</v>
      </c>
      <c r="S75" s="67">
        <f t="shared" si="297"/>
        <v>0</v>
      </c>
      <c r="T75" s="67">
        <f t="shared" si="297"/>
        <v>0</v>
      </c>
      <c r="U75" s="67">
        <f t="shared" si="297"/>
        <v>0</v>
      </c>
      <c r="V75" s="67">
        <f t="shared" si="297"/>
        <v>0</v>
      </c>
      <c r="W75" s="67">
        <f t="shared" si="297"/>
        <v>0</v>
      </c>
      <c r="X75" s="67">
        <f t="shared" si="297"/>
        <v>0</v>
      </c>
      <c r="Y75" s="67">
        <f t="shared" si="297"/>
        <v>0</v>
      </c>
      <c r="Z75" s="67">
        <f t="shared" si="297"/>
        <v>0</v>
      </c>
      <c r="AA75" s="67">
        <f t="shared" si="297"/>
        <v>0</v>
      </c>
      <c r="AB75" s="67">
        <f t="shared" si="298"/>
        <v>0</v>
      </c>
      <c r="AC75" s="67">
        <f t="shared" si="298"/>
        <v>0</v>
      </c>
      <c r="AD75" s="67">
        <f t="shared" si="298"/>
        <v>0</v>
      </c>
      <c r="AE75" s="67">
        <f t="shared" si="298"/>
        <v>0</v>
      </c>
      <c r="AF75" s="67">
        <f t="shared" si="298"/>
        <v>0</v>
      </c>
      <c r="AG75" s="67">
        <f t="shared" si="298"/>
        <v>0</v>
      </c>
      <c r="AH75" s="67">
        <f t="shared" si="298"/>
        <v>0</v>
      </c>
      <c r="AI75" s="67">
        <f t="shared" si="298"/>
        <v>0</v>
      </c>
      <c r="AJ75" s="67">
        <f t="shared" si="298"/>
        <v>0</v>
      </c>
      <c r="AK75" s="67">
        <f t="shared" si="298"/>
        <v>1425</v>
      </c>
      <c r="AL75" s="67">
        <f t="shared" si="299"/>
        <v>0</v>
      </c>
      <c r="AM75" s="67">
        <f t="shared" si="299"/>
        <v>0</v>
      </c>
      <c r="AN75" s="67">
        <f t="shared" si="299"/>
        <v>0</v>
      </c>
      <c r="AO75" s="67">
        <f t="shared" si="299"/>
        <v>0</v>
      </c>
      <c r="AP75" s="67">
        <f t="shared" si="299"/>
        <v>0</v>
      </c>
      <c r="AQ75" s="67">
        <f t="shared" si="299"/>
        <v>1425</v>
      </c>
      <c r="AR75" s="67">
        <f t="shared" si="299"/>
        <v>0</v>
      </c>
      <c r="AS75" s="67">
        <f t="shared" si="299"/>
        <v>0</v>
      </c>
      <c r="AT75" s="67">
        <f t="shared" si="299"/>
        <v>0</v>
      </c>
      <c r="AU75" s="67">
        <f t="shared" si="300"/>
        <v>0</v>
      </c>
      <c r="AV75" s="67">
        <f t="shared" si="301"/>
        <v>0</v>
      </c>
      <c r="AW75" s="67">
        <f t="shared" si="301"/>
        <v>1425</v>
      </c>
      <c r="AX75" s="67">
        <f t="shared" si="301"/>
        <v>0</v>
      </c>
      <c r="AY75" s="67">
        <f t="shared" si="301"/>
        <v>0</v>
      </c>
      <c r="AZ75" s="67">
        <f t="shared" si="301"/>
        <v>0</v>
      </c>
      <c r="BA75" s="67">
        <f t="shared" si="301"/>
        <v>0</v>
      </c>
      <c r="BB75" s="67">
        <f t="shared" si="301"/>
        <v>0</v>
      </c>
      <c r="BC75" s="67">
        <f t="shared" si="301"/>
        <v>1425</v>
      </c>
      <c r="BD75" s="67">
        <f t="shared" si="301"/>
        <v>0</v>
      </c>
      <c r="BE75" s="67">
        <f t="shared" si="301"/>
        <v>0</v>
      </c>
      <c r="BF75" s="67">
        <f t="shared" si="302"/>
        <v>0</v>
      </c>
      <c r="BG75" s="67">
        <f t="shared" si="302"/>
        <v>0</v>
      </c>
      <c r="BH75" s="67">
        <f t="shared" si="302"/>
        <v>0</v>
      </c>
      <c r="BI75" s="67">
        <f t="shared" si="302"/>
        <v>1425</v>
      </c>
      <c r="BJ75" s="67">
        <f t="shared" si="302"/>
        <v>0</v>
      </c>
      <c r="BK75" s="67">
        <f t="shared" si="302"/>
        <v>0</v>
      </c>
      <c r="BL75" s="67">
        <f t="shared" si="302"/>
        <v>0</v>
      </c>
      <c r="BM75" s="67">
        <f t="shared" si="302"/>
        <v>0</v>
      </c>
      <c r="BN75" s="67">
        <f t="shared" si="302"/>
        <v>0</v>
      </c>
      <c r="BO75" s="67">
        <f t="shared" si="302"/>
        <v>1425</v>
      </c>
      <c r="BP75" s="67">
        <f t="shared" si="302"/>
        <v>0</v>
      </c>
      <c r="BQ75" s="67">
        <f t="shared" si="302"/>
        <v>0</v>
      </c>
      <c r="BR75" s="67">
        <f t="shared" si="302"/>
        <v>0</v>
      </c>
      <c r="BS75" s="67">
        <f t="shared" si="303"/>
        <v>0</v>
      </c>
      <c r="BT75" s="67">
        <f t="shared" si="303"/>
        <v>0</v>
      </c>
      <c r="BU75" s="67">
        <f t="shared" si="303"/>
        <v>1425</v>
      </c>
      <c r="BV75" s="67">
        <f t="shared" si="303"/>
        <v>0</v>
      </c>
      <c r="BW75" s="67">
        <f t="shared" si="303"/>
        <v>0</v>
      </c>
      <c r="BX75" s="67">
        <f t="shared" si="303"/>
        <v>0</v>
      </c>
      <c r="BY75" s="67">
        <f t="shared" si="303"/>
        <v>0</v>
      </c>
      <c r="BZ75" s="67">
        <f t="shared" si="303"/>
        <v>0</v>
      </c>
      <c r="CA75" s="67">
        <f t="shared" si="303"/>
        <v>1425</v>
      </c>
      <c r="CB75" s="67">
        <f t="shared" si="303"/>
        <v>0</v>
      </c>
      <c r="CC75" s="67">
        <f t="shared" si="304"/>
        <v>0</v>
      </c>
      <c r="CD75" s="67">
        <f t="shared" si="304"/>
        <v>0</v>
      </c>
      <c r="CE75" s="67">
        <f t="shared" si="304"/>
        <v>0</v>
      </c>
      <c r="CF75" s="67">
        <f t="shared" si="304"/>
        <v>0</v>
      </c>
      <c r="CG75" s="67">
        <f t="shared" si="304"/>
        <v>1425</v>
      </c>
      <c r="CH75" s="67">
        <f t="shared" si="304"/>
        <v>0</v>
      </c>
      <c r="CI75" s="67">
        <f t="shared" si="304"/>
        <v>0</v>
      </c>
      <c r="CJ75" s="67">
        <f t="shared" si="304"/>
        <v>0</v>
      </c>
      <c r="CK75" s="67">
        <f t="shared" si="304"/>
        <v>0</v>
      </c>
      <c r="CL75" s="67">
        <f t="shared" si="304"/>
        <v>0</v>
      </c>
      <c r="CM75" s="67">
        <f t="shared" si="305"/>
        <v>1425</v>
      </c>
      <c r="CN75" s="67">
        <f t="shared" si="305"/>
        <v>0</v>
      </c>
      <c r="CO75" s="67">
        <f t="shared" si="305"/>
        <v>0</v>
      </c>
      <c r="CP75" s="67">
        <f t="shared" si="305"/>
        <v>0</v>
      </c>
      <c r="CQ75" s="67">
        <f t="shared" si="305"/>
        <v>0</v>
      </c>
      <c r="CR75" s="67">
        <f t="shared" si="305"/>
        <v>0</v>
      </c>
      <c r="CS75" s="67">
        <f t="shared" si="305"/>
        <v>1425</v>
      </c>
      <c r="CT75" s="67">
        <f t="shared" si="305"/>
        <v>0</v>
      </c>
      <c r="CU75" s="67">
        <f t="shared" si="305"/>
        <v>0</v>
      </c>
      <c r="CV75" s="67">
        <f t="shared" si="305"/>
        <v>0</v>
      </c>
      <c r="CW75" s="67">
        <f t="shared" si="306"/>
        <v>0</v>
      </c>
      <c r="CX75" s="67">
        <f t="shared" si="306"/>
        <v>0</v>
      </c>
      <c r="CY75" s="67">
        <f t="shared" si="306"/>
        <v>1425</v>
      </c>
      <c r="CZ75" s="67">
        <f t="shared" si="306"/>
        <v>0</v>
      </c>
      <c r="DA75" s="67">
        <f t="shared" si="306"/>
        <v>0</v>
      </c>
      <c r="DB75" s="67">
        <f t="shared" si="306"/>
        <v>0</v>
      </c>
      <c r="DC75" s="67">
        <f t="shared" si="306"/>
        <v>0</v>
      </c>
      <c r="DD75" s="67">
        <f t="shared" si="306"/>
        <v>0</v>
      </c>
      <c r="DE75" s="67">
        <f t="shared" si="306"/>
        <v>1425</v>
      </c>
      <c r="DF75" s="67">
        <f t="shared" si="306"/>
        <v>0</v>
      </c>
      <c r="DG75" s="67">
        <f t="shared" si="307"/>
        <v>0</v>
      </c>
      <c r="DH75" s="67">
        <f t="shared" si="307"/>
        <v>0</v>
      </c>
      <c r="DI75" s="67">
        <f t="shared" si="307"/>
        <v>0</v>
      </c>
      <c r="DJ75" s="67">
        <f t="shared" si="307"/>
        <v>0</v>
      </c>
      <c r="DK75" s="67">
        <f t="shared" si="307"/>
        <v>1425</v>
      </c>
      <c r="DL75" s="67">
        <f t="shared" si="307"/>
        <v>0</v>
      </c>
      <c r="DM75" s="67">
        <f t="shared" si="307"/>
        <v>0</v>
      </c>
      <c r="DN75" s="67">
        <f t="shared" si="307"/>
        <v>0</v>
      </c>
      <c r="DO75" s="67">
        <f t="shared" si="307"/>
        <v>0</v>
      </c>
      <c r="DP75" s="67">
        <f t="shared" si="307"/>
        <v>0</v>
      </c>
      <c r="DQ75" s="67">
        <f t="shared" si="308"/>
        <v>1425</v>
      </c>
      <c r="DR75" s="67">
        <f t="shared" si="308"/>
        <v>0</v>
      </c>
      <c r="DS75" s="67">
        <f t="shared" si="308"/>
        <v>0</v>
      </c>
      <c r="DT75" s="67">
        <f t="shared" si="308"/>
        <v>0</v>
      </c>
      <c r="DU75" s="67">
        <f t="shared" si="308"/>
        <v>0</v>
      </c>
      <c r="DV75" s="67">
        <f t="shared" si="308"/>
        <v>0</v>
      </c>
      <c r="DW75" s="67">
        <f t="shared" si="308"/>
        <v>1425</v>
      </c>
      <c r="DX75" s="67">
        <f t="shared" si="308"/>
        <v>0</v>
      </c>
      <c r="DY75" s="67">
        <f t="shared" si="308"/>
        <v>0</v>
      </c>
      <c r="DZ75" s="67">
        <f t="shared" si="308"/>
        <v>0</v>
      </c>
      <c r="EA75" s="67">
        <f t="shared" si="308"/>
        <v>0</v>
      </c>
      <c r="EB75" s="67">
        <f t="shared" si="308"/>
        <v>0</v>
      </c>
      <c r="EZ75" s="68">
        <f t="shared" si="122"/>
        <v>237.5</v>
      </c>
      <c r="FB75">
        <f t="shared" si="125"/>
        <v>0</v>
      </c>
      <c r="FC75">
        <f t="shared" si="127"/>
        <v>0</v>
      </c>
      <c r="FD75">
        <f t="shared" si="128"/>
        <v>0</v>
      </c>
      <c r="FE75">
        <f t="shared" si="129"/>
        <v>0</v>
      </c>
      <c r="FF75">
        <f t="shared" si="130"/>
        <v>0</v>
      </c>
      <c r="FG75">
        <f t="shared" si="131"/>
        <v>1425</v>
      </c>
      <c r="FH75">
        <f t="shared" si="132"/>
        <v>0</v>
      </c>
      <c r="FI75">
        <f t="shared" si="133"/>
        <v>0</v>
      </c>
      <c r="FJ75">
        <f t="shared" si="134"/>
        <v>0</v>
      </c>
      <c r="FK75">
        <f t="shared" si="135"/>
        <v>0</v>
      </c>
      <c r="FL75">
        <f t="shared" si="136"/>
        <v>0</v>
      </c>
      <c r="FM75">
        <f t="shared" si="137"/>
        <v>1425</v>
      </c>
      <c r="FN75">
        <f t="shared" si="138"/>
        <v>0</v>
      </c>
      <c r="FO75">
        <f t="shared" si="139"/>
        <v>0</v>
      </c>
      <c r="FP75">
        <f t="shared" si="140"/>
        <v>0</v>
      </c>
      <c r="FQ75">
        <f t="shared" si="141"/>
        <v>0</v>
      </c>
      <c r="FR75">
        <f t="shared" si="142"/>
        <v>0</v>
      </c>
      <c r="FS75">
        <f t="shared" si="143"/>
        <v>1425</v>
      </c>
      <c r="FT75">
        <f t="shared" si="144"/>
        <v>0</v>
      </c>
      <c r="FU75">
        <f t="shared" si="145"/>
        <v>0</v>
      </c>
      <c r="FV75">
        <f t="shared" si="146"/>
        <v>0</v>
      </c>
      <c r="FW75">
        <f t="shared" si="147"/>
        <v>0</v>
      </c>
      <c r="FX75">
        <f t="shared" si="148"/>
        <v>0</v>
      </c>
      <c r="FY75">
        <f t="shared" si="149"/>
        <v>1425</v>
      </c>
      <c r="FZ75">
        <f t="shared" si="150"/>
        <v>0</v>
      </c>
      <c r="GA75">
        <f t="shared" si="151"/>
        <v>0</v>
      </c>
      <c r="GB75">
        <f t="shared" si="152"/>
        <v>0</v>
      </c>
      <c r="GC75">
        <f t="shared" si="153"/>
        <v>0</v>
      </c>
      <c r="GD75">
        <f t="shared" si="154"/>
        <v>0</v>
      </c>
      <c r="GE75">
        <f t="shared" si="155"/>
        <v>1425</v>
      </c>
      <c r="GF75">
        <f t="shared" si="156"/>
        <v>0</v>
      </c>
      <c r="GG75">
        <f t="shared" si="157"/>
        <v>0</v>
      </c>
      <c r="GH75">
        <f t="shared" si="158"/>
        <v>0</v>
      </c>
      <c r="GI75">
        <f t="shared" si="159"/>
        <v>0</v>
      </c>
      <c r="GJ75">
        <f t="shared" si="160"/>
        <v>0</v>
      </c>
      <c r="GK75">
        <f t="shared" si="161"/>
        <v>1425</v>
      </c>
      <c r="GL75">
        <f t="shared" si="162"/>
        <v>0</v>
      </c>
      <c r="GM75">
        <f t="shared" si="163"/>
        <v>0</v>
      </c>
      <c r="GN75">
        <f t="shared" si="164"/>
        <v>0</v>
      </c>
      <c r="GO75">
        <f t="shared" si="165"/>
        <v>0</v>
      </c>
      <c r="GP75">
        <f t="shared" si="166"/>
        <v>0</v>
      </c>
      <c r="GQ75">
        <f t="shared" si="167"/>
        <v>1425</v>
      </c>
      <c r="GR75">
        <f t="shared" si="168"/>
        <v>0</v>
      </c>
      <c r="GS75">
        <f t="shared" si="169"/>
        <v>0</v>
      </c>
      <c r="GT75">
        <f t="shared" si="170"/>
        <v>0</v>
      </c>
      <c r="GU75">
        <f t="shared" si="171"/>
        <v>0</v>
      </c>
      <c r="GV75">
        <f t="shared" si="172"/>
        <v>0</v>
      </c>
      <c r="GW75">
        <f t="shared" si="173"/>
        <v>1425</v>
      </c>
      <c r="GX75">
        <f t="shared" si="174"/>
        <v>0</v>
      </c>
      <c r="GY75">
        <f t="shared" si="175"/>
        <v>0</v>
      </c>
      <c r="GZ75">
        <f t="shared" si="176"/>
        <v>0</v>
      </c>
      <c r="HA75">
        <f t="shared" si="177"/>
        <v>0</v>
      </c>
      <c r="HB75">
        <f t="shared" si="178"/>
        <v>0</v>
      </c>
      <c r="HC75">
        <f t="shared" si="179"/>
        <v>1425</v>
      </c>
      <c r="HD75">
        <f t="shared" si="180"/>
        <v>0</v>
      </c>
      <c r="HE75">
        <f t="shared" si="181"/>
        <v>0</v>
      </c>
      <c r="HF75">
        <f t="shared" si="182"/>
        <v>0</v>
      </c>
      <c r="HG75">
        <f t="shared" si="183"/>
        <v>0</v>
      </c>
      <c r="HH75">
        <f t="shared" si="184"/>
        <v>0</v>
      </c>
      <c r="HI75">
        <f t="shared" si="185"/>
        <v>1425</v>
      </c>
      <c r="HJ75">
        <f t="shared" si="186"/>
        <v>0</v>
      </c>
      <c r="HK75">
        <f t="shared" si="187"/>
        <v>0</v>
      </c>
      <c r="HL75">
        <f t="shared" si="188"/>
        <v>0</v>
      </c>
      <c r="HM75">
        <f t="shared" si="189"/>
        <v>0</v>
      </c>
      <c r="HN75">
        <f t="shared" si="126"/>
        <v>0</v>
      </c>
      <c r="HO75">
        <f t="shared" si="223"/>
        <v>1425</v>
      </c>
      <c r="HP75">
        <f t="shared" si="224"/>
        <v>0</v>
      </c>
      <c r="HQ75">
        <f t="shared" si="225"/>
        <v>0</v>
      </c>
      <c r="HR75">
        <f t="shared" si="190"/>
        <v>0</v>
      </c>
      <c r="HS75">
        <f t="shared" si="191"/>
        <v>0</v>
      </c>
      <c r="HT75">
        <f t="shared" si="192"/>
        <v>0</v>
      </c>
      <c r="HU75">
        <f t="shared" si="193"/>
        <v>1425</v>
      </c>
      <c r="HV75">
        <f t="shared" si="194"/>
        <v>0</v>
      </c>
      <c r="HW75">
        <f t="shared" si="195"/>
        <v>0</v>
      </c>
      <c r="HX75">
        <f t="shared" si="196"/>
        <v>0</v>
      </c>
      <c r="HY75">
        <f t="shared" si="197"/>
        <v>0</v>
      </c>
      <c r="HZ75">
        <f t="shared" si="198"/>
        <v>0</v>
      </c>
      <c r="IA75">
        <f t="shared" si="199"/>
        <v>1425</v>
      </c>
      <c r="IB75">
        <f t="shared" si="200"/>
        <v>0</v>
      </c>
      <c r="IC75">
        <f t="shared" si="201"/>
        <v>0</v>
      </c>
      <c r="ID75">
        <f t="shared" si="202"/>
        <v>0</v>
      </c>
      <c r="IE75">
        <f t="shared" si="203"/>
        <v>0</v>
      </c>
      <c r="IF75">
        <f t="shared" si="204"/>
        <v>0</v>
      </c>
      <c r="IG75">
        <f t="shared" si="205"/>
        <v>1425</v>
      </c>
      <c r="IH75">
        <f t="shared" si="206"/>
        <v>0</v>
      </c>
      <c r="II75">
        <f t="shared" si="207"/>
        <v>0</v>
      </c>
      <c r="IJ75">
        <f t="shared" si="208"/>
        <v>0</v>
      </c>
      <c r="IK75">
        <f t="shared" si="209"/>
        <v>0</v>
      </c>
      <c r="IL75">
        <f t="shared" si="210"/>
        <v>0</v>
      </c>
      <c r="IM75">
        <f t="shared" si="211"/>
        <v>1425</v>
      </c>
      <c r="IN75">
        <f t="shared" si="212"/>
        <v>0</v>
      </c>
      <c r="IO75">
        <f t="shared" si="213"/>
        <v>0</v>
      </c>
      <c r="IP75">
        <f t="shared" si="214"/>
        <v>0</v>
      </c>
      <c r="IQ75">
        <f t="shared" si="215"/>
        <v>0</v>
      </c>
      <c r="IR75">
        <f t="shared" si="216"/>
        <v>0</v>
      </c>
      <c r="IS75">
        <f t="shared" si="217"/>
        <v>1425</v>
      </c>
      <c r="IT75">
        <f t="shared" si="218"/>
        <v>0</v>
      </c>
      <c r="IU75">
        <f t="shared" si="219"/>
        <v>0</v>
      </c>
      <c r="IV75">
        <f t="shared" si="220"/>
        <v>0</v>
      </c>
      <c r="IW75">
        <f t="shared" si="221"/>
        <v>0</v>
      </c>
      <c r="IX75">
        <f t="shared" si="222"/>
        <v>0</v>
      </c>
    </row>
    <row r="76" spans="1:258" ht="14.25" x14ac:dyDescent="0.2">
      <c r="A76" t="s">
        <v>33</v>
      </c>
      <c r="B76" t="s">
        <v>33</v>
      </c>
      <c r="C76" t="s">
        <v>33</v>
      </c>
      <c r="D76" s="6">
        <v>12246</v>
      </c>
      <c r="E76" s="6" t="s">
        <v>60</v>
      </c>
      <c r="F76" s="6">
        <v>550</v>
      </c>
      <c r="G76" s="6" t="s">
        <v>43</v>
      </c>
      <c r="H76" s="6">
        <v>2019</v>
      </c>
      <c r="I76" s="6" t="s">
        <v>458</v>
      </c>
      <c r="J76" s="6">
        <v>2026</v>
      </c>
      <c r="K76" s="6">
        <v>6</v>
      </c>
      <c r="L76" s="6">
        <v>46</v>
      </c>
      <c r="M76" s="6">
        <f t="shared" si="295"/>
        <v>25300</v>
      </c>
      <c r="N76" s="10">
        <f t="shared" si="296"/>
        <v>4216.666666666667</v>
      </c>
      <c r="P76" t="s">
        <v>228</v>
      </c>
      <c r="Q76" t="s">
        <v>152</v>
      </c>
      <c r="R76" s="67">
        <f t="shared" ref="R76:AA85" si="309">IF(R$12&gt;=$J76,IF(MOD(R$12-$J76,$K76)=0,$M76,0),0)</f>
        <v>0</v>
      </c>
      <c r="S76" s="67">
        <f t="shared" si="309"/>
        <v>0</v>
      </c>
      <c r="T76" s="67">
        <f t="shared" si="309"/>
        <v>0</v>
      </c>
      <c r="U76" s="67">
        <f t="shared" si="309"/>
        <v>0</v>
      </c>
      <c r="V76" s="67">
        <f t="shared" si="309"/>
        <v>0</v>
      </c>
      <c r="W76" s="67">
        <f t="shared" si="309"/>
        <v>0</v>
      </c>
      <c r="X76" s="67">
        <f t="shared" si="309"/>
        <v>0</v>
      </c>
      <c r="Y76" s="67">
        <f t="shared" si="309"/>
        <v>0</v>
      </c>
      <c r="Z76" s="67">
        <f t="shared" si="309"/>
        <v>0</v>
      </c>
      <c r="AA76" s="67">
        <f t="shared" si="309"/>
        <v>0</v>
      </c>
      <c r="AB76" s="67">
        <f t="shared" ref="AB76:AK85" si="310">IF(AB$12&gt;=$J76,IF(MOD(AB$12-$J76,$K76)=0,$M76,0),0)</f>
        <v>0</v>
      </c>
      <c r="AC76" s="67">
        <f t="shared" si="310"/>
        <v>0</v>
      </c>
      <c r="AD76" s="67">
        <f t="shared" si="310"/>
        <v>0</v>
      </c>
      <c r="AE76" s="67">
        <f t="shared" si="310"/>
        <v>0</v>
      </c>
      <c r="AF76" s="67">
        <f t="shared" si="310"/>
        <v>0</v>
      </c>
      <c r="AG76" s="67">
        <f t="shared" si="310"/>
        <v>0</v>
      </c>
      <c r="AH76" s="67">
        <f t="shared" si="310"/>
        <v>0</v>
      </c>
      <c r="AI76" s="67">
        <f t="shared" si="310"/>
        <v>0</v>
      </c>
      <c r="AJ76" s="67">
        <f t="shared" si="310"/>
        <v>0</v>
      </c>
      <c r="AK76" s="67">
        <f t="shared" si="310"/>
        <v>0</v>
      </c>
      <c r="AL76" s="67">
        <f t="shared" si="299"/>
        <v>0</v>
      </c>
      <c r="AM76" s="67">
        <f t="shared" si="299"/>
        <v>0</v>
      </c>
      <c r="AN76" s="67">
        <f t="shared" si="299"/>
        <v>0</v>
      </c>
      <c r="AO76" s="67">
        <f t="shared" si="299"/>
        <v>25300</v>
      </c>
      <c r="AP76" s="67">
        <f t="shared" si="299"/>
        <v>0</v>
      </c>
      <c r="AQ76" s="67">
        <f t="shared" si="299"/>
        <v>0</v>
      </c>
      <c r="AR76" s="67">
        <f t="shared" si="299"/>
        <v>0</v>
      </c>
      <c r="AS76" s="67">
        <f t="shared" si="299"/>
        <v>0</v>
      </c>
      <c r="AT76" s="67">
        <f t="shared" si="299"/>
        <v>0</v>
      </c>
      <c r="AU76" s="67">
        <f t="shared" si="300"/>
        <v>25300</v>
      </c>
      <c r="AV76" s="67">
        <f t="shared" si="301"/>
        <v>0</v>
      </c>
      <c r="AW76" s="67">
        <f t="shared" si="301"/>
        <v>0</v>
      </c>
      <c r="AX76" s="67">
        <f t="shared" si="301"/>
        <v>0</v>
      </c>
      <c r="AY76" s="67">
        <f t="shared" si="301"/>
        <v>0</v>
      </c>
      <c r="AZ76" s="67">
        <f t="shared" si="301"/>
        <v>0</v>
      </c>
      <c r="BA76" s="67">
        <f t="shared" si="301"/>
        <v>25300</v>
      </c>
      <c r="BB76" s="67">
        <f t="shared" si="301"/>
        <v>0</v>
      </c>
      <c r="BC76" s="67">
        <f t="shared" si="301"/>
        <v>0</v>
      </c>
      <c r="BD76" s="67">
        <f t="shared" si="301"/>
        <v>0</v>
      </c>
      <c r="BE76" s="67">
        <f t="shared" si="301"/>
        <v>0</v>
      </c>
      <c r="BF76" s="67">
        <f t="shared" si="302"/>
        <v>0</v>
      </c>
      <c r="BG76" s="67">
        <f t="shared" si="302"/>
        <v>25300</v>
      </c>
      <c r="BH76" s="67">
        <f t="shared" si="302"/>
        <v>0</v>
      </c>
      <c r="BI76" s="67">
        <f t="shared" si="302"/>
        <v>0</v>
      </c>
      <c r="BJ76" s="67">
        <f t="shared" si="302"/>
        <v>0</v>
      </c>
      <c r="BK76" s="67">
        <f t="shared" si="302"/>
        <v>0</v>
      </c>
      <c r="BL76" s="67">
        <f t="shared" si="302"/>
        <v>0</v>
      </c>
      <c r="BM76" s="67">
        <f t="shared" si="302"/>
        <v>25300</v>
      </c>
      <c r="BN76" s="67">
        <f t="shared" si="302"/>
        <v>0</v>
      </c>
      <c r="BO76" s="67">
        <f t="shared" si="302"/>
        <v>0</v>
      </c>
      <c r="BP76" s="67">
        <f t="shared" si="302"/>
        <v>0</v>
      </c>
      <c r="BQ76" s="67">
        <f t="shared" si="302"/>
        <v>0</v>
      </c>
      <c r="BR76" s="67">
        <f t="shared" si="302"/>
        <v>0</v>
      </c>
      <c r="BS76" s="67">
        <f t="shared" si="303"/>
        <v>25300</v>
      </c>
      <c r="BT76" s="67">
        <f t="shared" si="303"/>
        <v>0</v>
      </c>
      <c r="BU76" s="67">
        <f t="shared" si="303"/>
        <v>0</v>
      </c>
      <c r="BV76" s="67">
        <f t="shared" si="303"/>
        <v>0</v>
      </c>
      <c r="BW76" s="67">
        <f t="shared" si="303"/>
        <v>0</v>
      </c>
      <c r="BX76" s="67">
        <f t="shared" si="303"/>
        <v>0</v>
      </c>
      <c r="BY76" s="67">
        <f t="shared" si="303"/>
        <v>25300</v>
      </c>
      <c r="BZ76" s="67">
        <f t="shared" si="303"/>
        <v>0</v>
      </c>
      <c r="CA76" s="67">
        <f t="shared" si="303"/>
        <v>0</v>
      </c>
      <c r="CB76" s="67">
        <f t="shared" si="303"/>
        <v>0</v>
      </c>
      <c r="CC76" s="67">
        <f t="shared" si="304"/>
        <v>0</v>
      </c>
      <c r="CD76" s="67">
        <f t="shared" si="304"/>
        <v>0</v>
      </c>
      <c r="CE76" s="67">
        <f t="shared" si="304"/>
        <v>25300</v>
      </c>
      <c r="CF76" s="67">
        <f t="shared" si="304"/>
        <v>0</v>
      </c>
      <c r="CG76" s="67">
        <f t="shared" si="304"/>
        <v>0</v>
      </c>
      <c r="CH76" s="67">
        <f t="shared" si="304"/>
        <v>0</v>
      </c>
      <c r="CI76" s="67">
        <f t="shared" si="304"/>
        <v>0</v>
      </c>
      <c r="CJ76" s="67">
        <f t="shared" si="304"/>
        <v>0</v>
      </c>
      <c r="CK76" s="67">
        <f t="shared" si="304"/>
        <v>25300</v>
      </c>
      <c r="CL76" s="67">
        <f t="shared" si="304"/>
        <v>0</v>
      </c>
      <c r="CM76" s="67">
        <f t="shared" si="305"/>
        <v>0</v>
      </c>
      <c r="CN76" s="67">
        <f t="shared" si="305"/>
        <v>0</v>
      </c>
      <c r="CO76" s="67">
        <f t="shared" si="305"/>
        <v>0</v>
      </c>
      <c r="CP76" s="67">
        <f t="shared" si="305"/>
        <v>0</v>
      </c>
      <c r="CQ76" s="67">
        <f t="shared" si="305"/>
        <v>25300</v>
      </c>
      <c r="CR76" s="67">
        <f t="shared" si="305"/>
        <v>0</v>
      </c>
      <c r="CS76" s="67">
        <f t="shared" si="305"/>
        <v>0</v>
      </c>
      <c r="CT76" s="67">
        <f t="shared" si="305"/>
        <v>0</v>
      </c>
      <c r="CU76" s="67">
        <f t="shared" si="305"/>
        <v>0</v>
      </c>
      <c r="CV76" s="67">
        <f t="shared" si="305"/>
        <v>0</v>
      </c>
      <c r="CW76" s="67">
        <f t="shared" si="306"/>
        <v>25300</v>
      </c>
      <c r="CX76" s="67">
        <f t="shared" si="306"/>
        <v>0</v>
      </c>
      <c r="CY76" s="67">
        <f t="shared" si="306"/>
        <v>0</v>
      </c>
      <c r="CZ76" s="67">
        <f t="shared" si="306"/>
        <v>0</v>
      </c>
      <c r="DA76" s="67">
        <f t="shared" si="306"/>
        <v>0</v>
      </c>
      <c r="DB76" s="67">
        <f t="shared" si="306"/>
        <v>0</v>
      </c>
      <c r="DC76" s="67">
        <f t="shared" si="306"/>
        <v>25300</v>
      </c>
      <c r="DD76" s="67">
        <f t="shared" si="306"/>
        <v>0</v>
      </c>
      <c r="DE76" s="67">
        <f t="shared" si="306"/>
        <v>0</v>
      </c>
      <c r="DF76" s="67">
        <f t="shared" si="306"/>
        <v>0</v>
      </c>
      <c r="DG76" s="67">
        <f t="shared" si="307"/>
        <v>0</v>
      </c>
      <c r="DH76" s="67">
        <f t="shared" si="307"/>
        <v>0</v>
      </c>
      <c r="DI76" s="67">
        <f t="shared" si="307"/>
        <v>25300</v>
      </c>
      <c r="DJ76" s="67">
        <f t="shared" si="307"/>
        <v>0</v>
      </c>
      <c r="DK76" s="67">
        <f t="shared" si="307"/>
        <v>0</v>
      </c>
      <c r="DL76" s="67">
        <f t="shared" si="307"/>
        <v>0</v>
      </c>
      <c r="DM76" s="67">
        <f t="shared" si="307"/>
        <v>0</v>
      </c>
      <c r="DN76" s="67">
        <f t="shared" si="307"/>
        <v>0</v>
      </c>
      <c r="DO76" s="67">
        <f t="shared" si="307"/>
        <v>25300</v>
      </c>
      <c r="DP76" s="67">
        <f t="shared" si="307"/>
        <v>0</v>
      </c>
      <c r="DQ76" s="67">
        <f t="shared" si="308"/>
        <v>0</v>
      </c>
      <c r="DR76" s="67">
        <f t="shared" si="308"/>
        <v>0</v>
      </c>
      <c r="DS76" s="67">
        <f t="shared" si="308"/>
        <v>0</v>
      </c>
      <c r="DT76" s="67">
        <f t="shared" si="308"/>
        <v>0</v>
      </c>
      <c r="DU76" s="67">
        <f t="shared" si="308"/>
        <v>25300</v>
      </c>
      <c r="DV76" s="67">
        <f t="shared" si="308"/>
        <v>0</v>
      </c>
      <c r="DW76" s="67">
        <f t="shared" si="308"/>
        <v>0</v>
      </c>
      <c r="DX76" s="67">
        <f t="shared" si="308"/>
        <v>0</v>
      </c>
      <c r="DY76" s="67">
        <f t="shared" si="308"/>
        <v>0</v>
      </c>
      <c r="DZ76" s="67">
        <f t="shared" si="308"/>
        <v>0</v>
      </c>
      <c r="EA76" s="67">
        <f t="shared" si="308"/>
        <v>25300</v>
      </c>
      <c r="EB76" s="67">
        <f t="shared" si="308"/>
        <v>0</v>
      </c>
      <c r="EZ76" s="68">
        <f t="shared" si="122"/>
        <v>0</v>
      </c>
      <c r="FB76">
        <f t="shared" si="125"/>
        <v>0</v>
      </c>
      <c r="FC76">
        <f t="shared" si="127"/>
        <v>0</v>
      </c>
      <c r="FD76">
        <f t="shared" si="128"/>
        <v>0</v>
      </c>
      <c r="FE76">
        <f t="shared" si="129"/>
        <v>0</v>
      </c>
      <c r="FF76">
        <f t="shared" si="130"/>
        <v>0</v>
      </c>
      <c r="FG76">
        <f t="shared" si="131"/>
        <v>0</v>
      </c>
      <c r="FH76">
        <f t="shared" si="132"/>
        <v>0</v>
      </c>
      <c r="FI76">
        <f t="shared" si="133"/>
        <v>0</v>
      </c>
      <c r="FJ76">
        <f t="shared" si="134"/>
        <v>0</v>
      </c>
      <c r="FK76">
        <f t="shared" si="135"/>
        <v>0</v>
      </c>
      <c r="FL76">
        <f t="shared" si="136"/>
        <v>0</v>
      </c>
      <c r="FM76">
        <f t="shared" si="137"/>
        <v>0</v>
      </c>
      <c r="FN76">
        <f t="shared" si="138"/>
        <v>0</v>
      </c>
      <c r="FO76">
        <f t="shared" si="139"/>
        <v>0</v>
      </c>
      <c r="FP76">
        <f t="shared" si="140"/>
        <v>0</v>
      </c>
      <c r="FQ76">
        <f t="shared" si="141"/>
        <v>0</v>
      </c>
      <c r="FR76">
        <f t="shared" si="142"/>
        <v>0</v>
      </c>
      <c r="FS76">
        <f t="shared" si="143"/>
        <v>0</v>
      </c>
      <c r="FT76">
        <f t="shared" si="144"/>
        <v>0</v>
      </c>
      <c r="FU76">
        <f t="shared" si="145"/>
        <v>0</v>
      </c>
      <c r="FV76">
        <f t="shared" si="146"/>
        <v>0</v>
      </c>
      <c r="FW76">
        <f t="shared" si="147"/>
        <v>0</v>
      </c>
      <c r="FX76">
        <f t="shared" si="148"/>
        <v>0</v>
      </c>
      <c r="FY76">
        <f t="shared" si="149"/>
        <v>0</v>
      </c>
      <c r="FZ76">
        <f t="shared" si="150"/>
        <v>0</v>
      </c>
      <c r="GA76">
        <f t="shared" si="151"/>
        <v>0</v>
      </c>
      <c r="GB76">
        <f t="shared" si="152"/>
        <v>0</v>
      </c>
      <c r="GC76">
        <f t="shared" si="153"/>
        <v>0</v>
      </c>
      <c r="GD76">
        <f t="shared" si="154"/>
        <v>0</v>
      </c>
      <c r="GE76">
        <f t="shared" si="155"/>
        <v>0</v>
      </c>
      <c r="GF76">
        <f t="shared" si="156"/>
        <v>0</v>
      </c>
      <c r="GG76">
        <f t="shared" si="157"/>
        <v>0</v>
      </c>
      <c r="GH76">
        <f t="shared" si="158"/>
        <v>0</v>
      </c>
      <c r="GI76">
        <f t="shared" si="159"/>
        <v>0</v>
      </c>
      <c r="GJ76">
        <f t="shared" si="160"/>
        <v>0</v>
      </c>
      <c r="GK76">
        <f t="shared" si="161"/>
        <v>0</v>
      </c>
      <c r="GL76">
        <f t="shared" si="162"/>
        <v>0</v>
      </c>
      <c r="GM76">
        <f t="shared" si="163"/>
        <v>0</v>
      </c>
      <c r="GN76">
        <f t="shared" si="164"/>
        <v>0</v>
      </c>
      <c r="GO76">
        <f t="shared" si="165"/>
        <v>0</v>
      </c>
      <c r="GP76">
        <f t="shared" si="166"/>
        <v>0</v>
      </c>
      <c r="GQ76">
        <f t="shared" si="167"/>
        <v>0</v>
      </c>
      <c r="GR76">
        <f t="shared" si="168"/>
        <v>0</v>
      </c>
      <c r="GS76">
        <f t="shared" si="169"/>
        <v>0</v>
      </c>
      <c r="GT76">
        <f t="shared" si="170"/>
        <v>0</v>
      </c>
      <c r="GU76">
        <f t="shared" si="171"/>
        <v>0</v>
      </c>
      <c r="GV76">
        <f t="shared" si="172"/>
        <v>0</v>
      </c>
      <c r="GW76">
        <f t="shared" si="173"/>
        <v>0</v>
      </c>
      <c r="GX76">
        <f t="shared" si="174"/>
        <v>0</v>
      </c>
      <c r="GY76">
        <f t="shared" si="175"/>
        <v>0</v>
      </c>
      <c r="GZ76">
        <f t="shared" si="176"/>
        <v>0</v>
      </c>
      <c r="HA76">
        <f t="shared" si="177"/>
        <v>0</v>
      </c>
      <c r="HB76">
        <f t="shared" si="178"/>
        <v>0</v>
      </c>
      <c r="HC76">
        <f t="shared" si="179"/>
        <v>0</v>
      </c>
      <c r="HD76">
        <f t="shared" si="180"/>
        <v>0</v>
      </c>
      <c r="HE76">
        <f t="shared" si="181"/>
        <v>0</v>
      </c>
      <c r="HF76">
        <f t="shared" si="182"/>
        <v>0</v>
      </c>
      <c r="HG76">
        <f t="shared" si="183"/>
        <v>0</v>
      </c>
      <c r="HH76">
        <f t="shared" si="184"/>
        <v>0</v>
      </c>
      <c r="HI76">
        <f t="shared" si="185"/>
        <v>0</v>
      </c>
      <c r="HJ76">
        <f t="shared" si="186"/>
        <v>0</v>
      </c>
      <c r="HK76">
        <f t="shared" si="187"/>
        <v>0</v>
      </c>
      <c r="HL76">
        <f t="shared" si="188"/>
        <v>0</v>
      </c>
      <c r="HM76">
        <f t="shared" si="189"/>
        <v>0</v>
      </c>
      <c r="HN76">
        <f t="shared" si="126"/>
        <v>0</v>
      </c>
      <c r="HO76">
        <f t="shared" si="223"/>
        <v>0</v>
      </c>
      <c r="HP76">
        <f t="shared" si="224"/>
        <v>0</v>
      </c>
      <c r="HQ76">
        <f t="shared" si="225"/>
        <v>0</v>
      </c>
      <c r="HR76">
        <f t="shared" si="190"/>
        <v>0</v>
      </c>
      <c r="HS76">
        <f t="shared" si="191"/>
        <v>0</v>
      </c>
      <c r="HT76">
        <f t="shared" si="192"/>
        <v>0</v>
      </c>
      <c r="HU76">
        <f t="shared" si="193"/>
        <v>0</v>
      </c>
      <c r="HV76">
        <f t="shared" si="194"/>
        <v>0</v>
      </c>
      <c r="HW76">
        <f t="shared" si="195"/>
        <v>0</v>
      </c>
      <c r="HX76">
        <f t="shared" si="196"/>
        <v>0</v>
      </c>
      <c r="HY76">
        <f t="shared" si="197"/>
        <v>0</v>
      </c>
      <c r="HZ76">
        <f t="shared" si="198"/>
        <v>0</v>
      </c>
      <c r="IA76">
        <f t="shared" si="199"/>
        <v>0</v>
      </c>
      <c r="IB76">
        <f t="shared" si="200"/>
        <v>0</v>
      </c>
      <c r="IC76">
        <f t="shared" si="201"/>
        <v>0</v>
      </c>
      <c r="ID76">
        <f t="shared" si="202"/>
        <v>0</v>
      </c>
      <c r="IE76">
        <f t="shared" si="203"/>
        <v>0</v>
      </c>
      <c r="IF76">
        <f t="shared" si="204"/>
        <v>0</v>
      </c>
      <c r="IG76">
        <f t="shared" si="205"/>
        <v>0</v>
      </c>
      <c r="IH76">
        <f t="shared" si="206"/>
        <v>0</v>
      </c>
      <c r="II76">
        <f t="shared" si="207"/>
        <v>0</v>
      </c>
      <c r="IJ76">
        <f t="shared" si="208"/>
        <v>0</v>
      </c>
      <c r="IK76">
        <f t="shared" si="209"/>
        <v>0</v>
      </c>
      <c r="IL76">
        <f t="shared" si="210"/>
        <v>0</v>
      </c>
      <c r="IM76">
        <f t="shared" si="211"/>
        <v>0</v>
      </c>
      <c r="IN76">
        <f t="shared" si="212"/>
        <v>0</v>
      </c>
      <c r="IO76">
        <f t="shared" si="213"/>
        <v>0</v>
      </c>
      <c r="IP76">
        <f t="shared" si="214"/>
        <v>0</v>
      </c>
      <c r="IQ76">
        <f t="shared" si="215"/>
        <v>0</v>
      </c>
      <c r="IR76">
        <f t="shared" si="216"/>
        <v>0</v>
      </c>
      <c r="IS76">
        <f t="shared" si="217"/>
        <v>0</v>
      </c>
      <c r="IT76">
        <f t="shared" si="218"/>
        <v>0</v>
      </c>
      <c r="IU76">
        <f t="shared" si="219"/>
        <v>0</v>
      </c>
      <c r="IV76">
        <f t="shared" si="220"/>
        <v>0</v>
      </c>
      <c r="IW76">
        <f t="shared" si="221"/>
        <v>0</v>
      </c>
      <c r="IX76">
        <f t="shared" si="222"/>
        <v>0</v>
      </c>
    </row>
    <row r="77" spans="1:258" x14ac:dyDescent="0.2">
      <c r="A77" t="s">
        <v>1</v>
      </c>
      <c r="B77" t="s">
        <v>2</v>
      </c>
      <c r="C77" t="s">
        <v>324</v>
      </c>
      <c r="D77" s="46">
        <v>25216</v>
      </c>
      <c r="E77" s="46" t="s">
        <v>15</v>
      </c>
      <c r="F77" s="46">
        <v>2</v>
      </c>
      <c r="G77" s="46" t="s">
        <v>25</v>
      </c>
      <c r="H77" s="46">
        <v>2020</v>
      </c>
      <c r="I77" s="46" t="s">
        <v>470</v>
      </c>
      <c r="J77" s="46">
        <v>2021</v>
      </c>
      <c r="K77" s="46">
        <v>1</v>
      </c>
      <c r="L77" s="46">
        <v>592</v>
      </c>
      <c r="M77" s="46">
        <f t="shared" si="295"/>
        <v>1184</v>
      </c>
      <c r="N77" s="48">
        <f t="shared" si="296"/>
        <v>1184</v>
      </c>
      <c r="P77" t="s">
        <v>227</v>
      </c>
      <c r="Q77" t="s">
        <v>152</v>
      </c>
      <c r="R77" s="67">
        <f t="shared" si="309"/>
        <v>0</v>
      </c>
      <c r="S77" s="67">
        <f t="shared" si="309"/>
        <v>0</v>
      </c>
      <c r="T77" s="67">
        <f t="shared" si="309"/>
        <v>0</v>
      </c>
      <c r="U77" s="67">
        <f t="shared" si="309"/>
        <v>0</v>
      </c>
      <c r="V77" s="67">
        <f t="shared" si="309"/>
        <v>0</v>
      </c>
      <c r="W77" s="67">
        <f t="shared" si="309"/>
        <v>0</v>
      </c>
      <c r="X77" s="67">
        <f t="shared" si="309"/>
        <v>0</v>
      </c>
      <c r="Y77" s="67">
        <f t="shared" si="309"/>
        <v>0</v>
      </c>
      <c r="Z77" s="67">
        <f t="shared" si="309"/>
        <v>0</v>
      </c>
      <c r="AA77" s="67">
        <f t="shared" si="309"/>
        <v>0</v>
      </c>
      <c r="AB77" s="67">
        <f t="shared" si="310"/>
        <v>0</v>
      </c>
      <c r="AC77" s="67">
        <f t="shared" si="310"/>
        <v>0</v>
      </c>
      <c r="AD77" s="67">
        <f t="shared" si="310"/>
        <v>0</v>
      </c>
      <c r="AE77" s="67">
        <f t="shared" si="310"/>
        <v>0</v>
      </c>
      <c r="AF77" s="67">
        <f t="shared" si="310"/>
        <v>0</v>
      </c>
      <c r="AG77" s="67">
        <f t="shared" si="310"/>
        <v>0</v>
      </c>
      <c r="AH77" s="67">
        <f t="shared" si="310"/>
        <v>0</v>
      </c>
      <c r="AI77" s="67">
        <f t="shared" si="310"/>
        <v>0</v>
      </c>
      <c r="AJ77" s="67">
        <f t="shared" si="310"/>
        <v>1184</v>
      </c>
      <c r="AK77" s="67">
        <f t="shared" si="310"/>
        <v>1184</v>
      </c>
      <c r="AL77" s="67">
        <f t="shared" si="299"/>
        <v>1184</v>
      </c>
      <c r="AM77" s="67">
        <f t="shared" si="299"/>
        <v>1184</v>
      </c>
      <c r="AN77" s="67">
        <f t="shared" si="299"/>
        <v>1184</v>
      </c>
      <c r="AO77" s="67">
        <f t="shared" si="299"/>
        <v>1184</v>
      </c>
      <c r="AP77" s="67">
        <f t="shared" si="299"/>
        <v>1184</v>
      </c>
      <c r="AQ77" s="67">
        <f t="shared" si="299"/>
        <v>1184</v>
      </c>
      <c r="AR77" s="67">
        <f t="shared" si="299"/>
        <v>1184</v>
      </c>
      <c r="AS77" s="67">
        <f t="shared" si="299"/>
        <v>1184</v>
      </c>
      <c r="AT77" s="67">
        <f t="shared" si="299"/>
        <v>1184</v>
      </c>
      <c r="AU77" s="67">
        <f t="shared" si="300"/>
        <v>1184</v>
      </c>
      <c r="AV77" s="67">
        <f t="shared" si="301"/>
        <v>1184</v>
      </c>
      <c r="AW77" s="67">
        <f t="shared" si="301"/>
        <v>1184</v>
      </c>
      <c r="AX77" s="67">
        <f t="shared" si="301"/>
        <v>1184</v>
      </c>
      <c r="AY77" s="67">
        <f t="shared" si="301"/>
        <v>1184</v>
      </c>
      <c r="AZ77" s="67">
        <f t="shared" si="301"/>
        <v>1184</v>
      </c>
      <c r="BA77" s="67">
        <f t="shared" si="301"/>
        <v>1184</v>
      </c>
      <c r="BB77" s="67">
        <f t="shared" si="301"/>
        <v>1184</v>
      </c>
      <c r="BC77" s="67">
        <f t="shared" si="301"/>
        <v>1184</v>
      </c>
      <c r="BD77" s="67">
        <f t="shared" si="301"/>
        <v>1184</v>
      </c>
      <c r="BE77" s="67">
        <f t="shared" si="301"/>
        <v>1184</v>
      </c>
      <c r="BF77" s="67">
        <f t="shared" si="302"/>
        <v>1184</v>
      </c>
      <c r="BG77" s="67">
        <f t="shared" si="302"/>
        <v>1184</v>
      </c>
      <c r="BH77" s="67">
        <f t="shared" si="302"/>
        <v>1184</v>
      </c>
      <c r="BI77" s="67">
        <f t="shared" si="302"/>
        <v>1184</v>
      </c>
      <c r="BJ77" s="67">
        <f t="shared" si="302"/>
        <v>1184</v>
      </c>
      <c r="BK77" s="67">
        <f t="shared" si="302"/>
        <v>1184</v>
      </c>
      <c r="BL77" s="67">
        <f t="shared" si="302"/>
        <v>1184</v>
      </c>
      <c r="BM77" s="67">
        <f t="shared" si="302"/>
        <v>1184</v>
      </c>
      <c r="BN77" s="67">
        <f t="shared" si="302"/>
        <v>1184</v>
      </c>
      <c r="BO77" s="67">
        <f t="shared" si="302"/>
        <v>1184</v>
      </c>
      <c r="BP77" s="67">
        <f t="shared" si="302"/>
        <v>1184</v>
      </c>
      <c r="BQ77" s="67">
        <f t="shared" si="302"/>
        <v>1184</v>
      </c>
      <c r="BR77" s="67">
        <f t="shared" si="302"/>
        <v>1184</v>
      </c>
      <c r="BS77" s="67">
        <f t="shared" si="303"/>
        <v>1184</v>
      </c>
      <c r="BT77" s="67">
        <f t="shared" si="303"/>
        <v>1184</v>
      </c>
      <c r="BU77" s="67">
        <f t="shared" si="303"/>
        <v>1184</v>
      </c>
      <c r="BV77" s="67">
        <f t="shared" si="303"/>
        <v>1184</v>
      </c>
      <c r="BW77" s="67">
        <f t="shared" si="303"/>
        <v>1184</v>
      </c>
      <c r="BX77" s="67">
        <f t="shared" si="303"/>
        <v>1184</v>
      </c>
      <c r="BY77" s="67">
        <f t="shared" si="303"/>
        <v>1184</v>
      </c>
      <c r="BZ77" s="67">
        <f t="shared" si="303"/>
        <v>1184</v>
      </c>
      <c r="CA77" s="67">
        <f t="shared" si="303"/>
        <v>1184</v>
      </c>
      <c r="CB77" s="67">
        <f t="shared" si="303"/>
        <v>1184</v>
      </c>
      <c r="CC77" s="67">
        <f t="shared" si="304"/>
        <v>1184</v>
      </c>
      <c r="CD77" s="67">
        <f t="shared" si="304"/>
        <v>1184</v>
      </c>
      <c r="CE77" s="67">
        <f t="shared" si="304"/>
        <v>1184</v>
      </c>
      <c r="CF77" s="67">
        <f t="shared" si="304"/>
        <v>1184</v>
      </c>
      <c r="CG77" s="67">
        <f t="shared" si="304"/>
        <v>1184</v>
      </c>
      <c r="CH77" s="67">
        <f t="shared" si="304"/>
        <v>1184</v>
      </c>
      <c r="CI77" s="67">
        <f t="shared" si="304"/>
        <v>1184</v>
      </c>
      <c r="CJ77" s="67">
        <f t="shared" si="304"/>
        <v>1184</v>
      </c>
      <c r="CK77" s="67">
        <f t="shared" si="304"/>
        <v>1184</v>
      </c>
      <c r="CL77" s="67">
        <f t="shared" si="304"/>
        <v>1184</v>
      </c>
      <c r="CM77" s="67">
        <f t="shared" si="305"/>
        <v>1184</v>
      </c>
      <c r="CN77" s="67">
        <f t="shared" si="305"/>
        <v>1184</v>
      </c>
      <c r="CO77" s="67">
        <f t="shared" si="305"/>
        <v>1184</v>
      </c>
      <c r="CP77" s="67">
        <f t="shared" si="305"/>
        <v>1184</v>
      </c>
      <c r="CQ77" s="67">
        <f t="shared" si="305"/>
        <v>1184</v>
      </c>
      <c r="CR77" s="67">
        <f t="shared" si="305"/>
        <v>1184</v>
      </c>
      <c r="CS77" s="67">
        <f t="shared" si="305"/>
        <v>1184</v>
      </c>
      <c r="CT77" s="67">
        <f t="shared" si="305"/>
        <v>1184</v>
      </c>
      <c r="CU77" s="67">
        <f t="shared" si="305"/>
        <v>1184</v>
      </c>
      <c r="CV77" s="67">
        <f t="shared" si="305"/>
        <v>1184</v>
      </c>
      <c r="CW77" s="67">
        <f t="shared" si="306"/>
        <v>1184</v>
      </c>
      <c r="CX77" s="67">
        <f t="shared" si="306"/>
        <v>1184</v>
      </c>
      <c r="CY77" s="67">
        <f t="shared" si="306"/>
        <v>1184</v>
      </c>
      <c r="CZ77" s="67">
        <f t="shared" si="306"/>
        <v>1184</v>
      </c>
      <c r="DA77" s="67">
        <f t="shared" si="306"/>
        <v>1184</v>
      </c>
      <c r="DB77" s="67">
        <f t="shared" si="306"/>
        <v>1184</v>
      </c>
      <c r="DC77" s="67">
        <f t="shared" si="306"/>
        <v>1184</v>
      </c>
      <c r="DD77" s="67">
        <f t="shared" si="306"/>
        <v>1184</v>
      </c>
      <c r="DE77" s="67">
        <f t="shared" si="306"/>
        <v>1184</v>
      </c>
      <c r="DF77" s="67">
        <f t="shared" si="306"/>
        <v>1184</v>
      </c>
      <c r="DG77" s="67">
        <f t="shared" si="307"/>
        <v>1184</v>
      </c>
      <c r="DH77" s="67">
        <f t="shared" si="307"/>
        <v>1184</v>
      </c>
      <c r="DI77" s="67">
        <f t="shared" si="307"/>
        <v>1184</v>
      </c>
      <c r="DJ77" s="67">
        <f t="shared" si="307"/>
        <v>1184</v>
      </c>
      <c r="DK77" s="67">
        <f t="shared" si="307"/>
        <v>1184</v>
      </c>
      <c r="DL77" s="67">
        <f t="shared" si="307"/>
        <v>1184</v>
      </c>
      <c r="DM77" s="67">
        <f t="shared" si="307"/>
        <v>1184</v>
      </c>
      <c r="DN77" s="67">
        <f t="shared" si="307"/>
        <v>1184</v>
      </c>
      <c r="DO77" s="67">
        <f t="shared" si="307"/>
        <v>1184</v>
      </c>
      <c r="DP77" s="67">
        <f t="shared" si="307"/>
        <v>1184</v>
      </c>
      <c r="DQ77" s="67">
        <f t="shared" si="308"/>
        <v>1184</v>
      </c>
      <c r="DR77" s="67">
        <f t="shared" si="308"/>
        <v>1184</v>
      </c>
      <c r="DS77" s="67">
        <f t="shared" si="308"/>
        <v>1184</v>
      </c>
      <c r="DT77" s="67">
        <f t="shared" si="308"/>
        <v>1184</v>
      </c>
      <c r="DU77" s="67">
        <f t="shared" si="308"/>
        <v>1184</v>
      </c>
      <c r="DV77" s="67">
        <f t="shared" si="308"/>
        <v>1184</v>
      </c>
      <c r="DW77" s="67">
        <f t="shared" si="308"/>
        <v>1184</v>
      </c>
      <c r="DX77" s="67">
        <f t="shared" si="308"/>
        <v>1184</v>
      </c>
      <c r="DY77" s="67">
        <f t="shared" si="308"/>
        <v>1184</v>
      </c>
      <c r="DZ77" s="67">
        <f t="shared" si="308"/>
        <v>1184</v>
      </c>
      <c r="EA77" s="67">
        <f t="shared" si="308"/>
        <v>1184</v>
      </c>
      <c r="EB77" s="67">
        <f t="shared" si="308"/>
        <v>1184</v>
      </c>
      <c r="EZ77" s="68">
        <f t="shared" ref="EZ77:EZ139" si="311">IF($Q77="Avsättning",N77,0)</f>
        <v>0</v>
      </c>
      <c r="FB77">
        <f t="shared" si="125"/>
        <v>0</v>
      </c>
      <c r="FC77">
        <f t="shared" si="127"/>
        <v>0</v>
      </c>
      <c r="FD77">
        <f t="shared" si="128"/>
        <v>0</v>
      </c>
      <c r="FE77">
        <f t="shared" si="129"/>
        <v>0</v>
      </c>
      <c r="FF77">
        <f t="shared" si="130"/>
        <v>0</v>
      </c>
      <c r="FG77">
        <f t="shared" si="131"/>
        <v>0</v>
      </c>
      <c r="FH77">
        <f t="shared" si="132"/>
        <v>0</v>
      </c>
      <c r="FI77">
        <f t="shared" si="133"/>
        <v>0</v>
      </c>
      <c r="FJ77">
        <f t="shared" si="134"/>
        <v>0</v>
      </c>
      <c r="FK77">
        <f t="shared" si="135"/>
        <v>0</v>
      </c>
      <c r="FL77">
        <f t="shared" si="136"/>
        <v>0</v>
      </c>
      <c r="FM77">
        <f t="shared" si="137"/>
        <v>0</v>
      </c>
      <c r="FN77">
        <f t="shared" si="138"/>
        <v>0</v>
      </c>
      <c r="FO77">
        <f t="shared" si="139"/>
        <v>0</v>
      </c>
      <c r="FP77">
        <f t="shared" si="140"/>
        <v>0</v>
      </c>
      <c r="FQ77">
        <f t="shared" si="141"/>
        <v>0</v>
      </c>
      <c r="FR77">
        <f t="shared" si="142"/>
        <v>0</v>
      </c>
      <c r="FS77">
        <f t="shared" si="143"/>
        <v>0</v>
      </c>
      <c r="FT77">
        <f t="shared" si="144"/>
        <v>0</v>
      </c>
      <c r="FU77">
        <f t="shared" si="145"/>
        <v>0</v>
      </c>
      <c r="FV77">
        <f t="shared" si="146"/>
        <v>0</v>
      </c>
      <c r="FW77">
        <f t="shared" si="147"/>
        <v>0</v>
      </c>
      <c r="FX77">
        <f t="shared" si="148"/>
        <v>0</v>
      </c>
      <c r="FY77">
        <f t="shared" si="149"/>
        <v>0</v>
      </c>
      <c r="FZ77">
        <f t="shared" si="150"/>
        <v>0</v>
      </c>
      <c r="GA77">
        <f t="shared" si="151"/>
        <v>0</v>
      </c>
      <c r="GB77">
        <f t="shared" si="152"/>
        <v>0</v>
      </c>
      <c r="GC77">
        <f t="shared" si="153"/>
        <v>0</v>
      </c>
      <c r="GD77">
        <f t="shared" si="154"/>
        <v>0</v>
      </c>
      <c r="GE77">
        <f t="shared" si="155"/>
        <v>0</v>
      </c>
      <c r="GF77">
        <f t="shared" si="156"/>
        <v>0</v>
      </c>
      <c r="GG77">
        <f t="shared" si="157"/>
        <v>0</v>
      </c>
      <c r="GH77">
        <f t="shared" si="158"/>
        <v>0</v>
      </c>
      <c r="GI77">
        <f t="shared" si="159"/>
        <v>0</v>
      </c>
      <c r="GJ77">
        <f t="shared" si="160"/>
        <v>0</v>
      </c>
      <c r="GK77">
        <f t="shared" si="161"/>
        <v>0</v>
      </c>
      <c r="GL77">
        <f t="shared" si="162"/>
        <v>0</v>
      </c>
      <c r="GM77">
        <f t="shared" si="163"/>
        <v>0</v>
      </c>
      <c r="GN77">
        <f t="shared" si="164"/>
        <v>0</v>
      </c>
      <c r="GO77">
        <f t="shared" si="165"/>
        <v>0</v>
      </c>
      <c r="GP77">
        <f t="shared" si="166"/>
        <v>0</v>
      </c>
      <c r="GQ77">
        <f t="shared" si="167"/>
        <v>0</v>
      </c>
      <c r="GR77">
        <f t="shared" si="168"/>
        <v>0</v>
      </c>
      <c r="GS77">
        <f t="shared" si="169"/>
        <v>0</v>
      </c>
      <c r="GT77">
        <f t="shared" si="170"/>
        <v>0</v>
      </c>
      <c r="GU77">
        <f t="shared" si="171"/>
        <v>0</v>
      </c>
      <c r="GV77">
        <f t="shared" si="172"/>
        <v>0</v>
      </c>
      <c r="GW77">
        <f t="shared" si="173"/>
        <v>0</v>
      </c>
      <c r="GX77">
        <f t="shared" si="174"/>
        <v>0</v>
      </c>
      <c r="GY77">
        <f t="shared" si="175"/>
        <v>0</v>
      </c>
      <c r="GZ77">
        <f t="shared" si="176"/>
        <v>0</v>
      </c>
      <c r="HA77">
        <f t="shared" si="177"/>
        <v>0</v>
      </c>
      <c r="HB77">
        <f t="shared" si="178"/>
        <v>0</v>
      </c>
      <c r="HC77">
        <f t="shared" si="179"/>
        <v>0</v>
      </c>
      <c r="HD77">
        <f t="shared" si="180"/>
        <v>0</v>
      </c>
      <c r="HE77">
        <f t="shared" si="181"/>
        <v>0</v>
      </c>
      <c r="HF77">
        <f t="shared" si="182"/>
        <v>0</v>
      </c>
      <c r="HG77">
        <f t="shared" si="183"/>
        <v>0</v>
      </c>
      <c r="HH77">
        <f t="shared" si="184"/>
        <v>0</v>
      </c>
      <c r="HI77">
        <f t="shared" si="185"/>
        <v>0</v>
      </c>
      <c r="HJ77">
        <f t="shared" si="186"/>
        <v>0</v>
      </c>
      <c r="HK77">
        <f t="shared" si="187"/>
        <v>0</v>
      </c>
      <c r="HL77">
        <f t="shared" si="188"/>
        <v>0</v>
      </c>
      <c r="HM77">
        <f t="shared" si="189"/>
        <v>0</v>
      </c>
      <c r="HN77">
        <f t="shared" si="126"/>
        <v>0</v>
      </c>
      <c r="HO77">
        <f t="shared" si="223"/>
        <v>0</v>
      </c>
      <c r="HP77">
        <f t="shared" si="224"/>
        <v>0</v>
      </c>
      <c r="HQ77">
        <f t="shared" si="225"/>
        <v>0</v>
      </c>
      <c r="HR77">
        <f t="shared" si="190"/>
        <v>0</v>
      </c>
      <c r="HS77">
        <f t="shared" si="191"/>
        <v>0</v>
      </c>
      <c r="HT77">
        <f t="shared" si="192"/>
        <v>0</v>
      </c>
      <c r="HU77">
        <f t="shared" si="193"/>
        <v>0</v>
      </c>
      <c r="HV77">
        <f t="shared" si="194"/>
        <v>0</v>
      </c>
      <c r="HW77">
        <f t="shared" si="195"/>
        <v>0</v>
      </c>
      <c r="HX77">
        <f t="shared" si="196"/>
        <v>0</v>
      </c>
      <c r="HY77">
        <f t="shared" si="197"/>
        <v>0</v>
      </c>
      <c r="HZ77">
        <f t="shared" si="198"/>
        <v>0</v>
      </c>
      <c r="IA77">
        <f t="shared" si="199"/>
        <v>0</v>
      </c>
      <c r="IB77">
        <f t="shared" si="200"/>
        <v>0</v>
      </c>
      <c r="IC77">
        <f t="shared" si="201"/>
        <v>0</v>
      </c>
      <c r="ID77">
        <f t="shared" si="202"/>
        <v>0</v>
      </c>
      <c r="IE77">
        <f t="shared" si="203"/>
        <v>0</v>
      </c>
      <c r="IF77">
        <f t="shared" si="204"/>
        <v>0</v>
      </c>
      <c r="IG77">
        <f t="shared" si="205"/>
        <v>0</v>
      </c>
      <c r="IH77">
        <f t="shared" si="206"/>
        <v>0</v>
      </c>
      <c r="II77">
        <f t="shared" si="207"/>
        <v>0</v>
      </c>
      <c r="IJ77">
        <f t="shared" si="208"/>
        <v>0</v>
      </c>
      <c r="IK77">
        <f t="shared" si="209"/>
        <v>0</v>
      </c>
      <c r="IL77">
        <f t="shared" si="210"/>
        <v>0</v>
      </c>
      <c r="IM77">
        <f t="shared" si="211"/>
        <v>0</v>
      </c>
      <c r="IN77">
        <f t="shared" si="212"/>
        <v>0</v>
      </c>
      <c r="IO77">
        <f t="shared" si="213"/>
        <v>0</v>
      </c>
      <c r="IP77">
        <f t="shared" si="214"/>
        <v>0</v>
      </c>
      <c r="IQ77">
        <f t="shared" si="215"/>
        <v>0</v>
      </c>
      <c r="IR77">
        <f t="shared" si="216"/>
        <v>0</v>
      </c>
      <c r="IS77">
        <f t="shared" si="217"/>
        <v>0</v>
      </c>
      <c r="IT77">
        <f t="shared" si="218"/>
        <v>0</v>
      </c>
      <c r="IU77">
        <f t="shared" si="219"/>
        <v>0</v>
      </c>
      <c r="IV77">
        <f t="shared" si="220"/>
        <v>0</v>
      </c>
      <c r="IW77">
        <f t="shared" si="221"/>
        <v>0</v>
      </c>
      <c r="IX77">
        <f t="shared" si="222"/>
        <v>0</v>
      </c>
    </row>
    <row r="78" spans="1:258" x14ac:dyDescent="0.2">
      <c r="A78" t="s">
        <v>24</v>
      </c>
      <c r="B78" t="s">
        <v>2</v>
      </c>
      <c r="C78" t="s">
        <v>114</v>
      </c>
      <c r="D78" s="6">
        <v>24356</v>
      </c>
      <c r="E78" t="s">
        <v>383</v>
      </c>
      <c r="F78" s="6">
        <v>11</v>
      </c>
      <c r="G78" s="6" t="s">
        <v>25</v>
      </c>
      <c r="H78" s="6"/>
      <c r="I78" s="6"/>
      <c r="J78" s="6">
        <v>2028</v>
      </c>
      <c r="K78" s="6">
        <v>25</v>
      </c>
      <c r="L78" s="6">
        <v>581</v>
      </c>
      <c r="M78" s="6">
        <f t="shared" si="295"/>
        <v>6391</v>
      </c>
      <c r="N78" s="10">
        <f t="shared" si="296"/>
        <v>255.64</v>
      </c>
      <c r="P78" t="s">
        <v>227</v>
      </c>
      <c r="Q78" t="s">
        <v>150</v>
      </c>
      <c r="R78" s="67">
        <f t="shared" si="309"/>
        <v>0</v>
      </c>
      <c r="S78" s="67">
        <f t="shared" si="309"/>
        <v>0</v>
      </c>
      <c r="T78" s="67">
        <f t="shared" si="309"/>
        <v>0</v>
      </c>
      <c r="U78" s="67">
        <f t="shared" si="309"/>
        <v>0</v>
      </c>
      <c r="V78" s="67">
        <f t="shared" si="309"/>
        <v>0</v>
      </c>
      <c r="W78" s="67">
        <f t="shared" si="309"/>
        <v>0</v>
      </c>
      <c r="X78" s="67">
        <f t="shared" si="309"/>
        <v>0</v>
      </c>
      <c r="Y78" s="67">
        <f t="shared" si="309"/>
        <v>0</v>
      </c>
      <c r="Z78" s="67">
        <f t="shared" si="309"/>
        <v>0</v>
      </c>
      <c r="AA78" s="67">
        <f t="shared" si="309"/>
        <v>0</v>
      </c>
      <c r="AB78" s="67">
        <f t="shared" si="310"/>
        <v>0</v>
      </c>
      <c r="AC78" s="67">
        <f t="shared" si="310"/>
        <v>0</v>
      </c>
      <c r="AD78" s="67">
        <f t="shared" si="310"/>
        <v>0</v>
      </c>
      <c r="AE78" s="67">
        <f t="shared" si="310"/>
        <v>0</v>
      </c>
      <c r="AF78" s="67">
        <f t="shared" si="310"/>
        <v>0</v>
      </c>
      <c r="AG78" s="67">
        <f t="shared" si="310"/>
        <v>0</v>
      </c>
      <c r="AH78" s="67">
        <f t="shared" si="310"/>
        <v>0</v>
      </c>
      <c r="AI78" s="67">
        <f t="shared" si="310"/>
        <v>0</v>
      </c>
      <c r="AJ78" s="67">
        <f t="shared" si="310"/>
        <v>0</v>
      </c>
      <c r="AK78" s="67">
        <f t="shared" si="310"/>
        <v>0</v>
      </c>
      <c r="AL78" s="67">
        <f t="shared" si="299"/>
        <v>0</v>
      </c>
      <c r="AM78" s="67">
        <f t="shared" si="299"/>
        <v>0</v>
      </c>
      <c r="AN78" s="67">
        <f t="shared" si="299"/>
        <v>0</v>
      </c>
      <c r="AO78" s="67">
        <f t="shared" si="299"/>
        <v>0</v>
      </c>
      <c r="AP78" s="67">
        <f t="shared" si="299"/>
        <v>0</v>
      </c>
      <c r="AQ78" s="67">
        <f t="shared" si="299"/>
        <v>6391</v>
      </c>
      <c r="AR78" s="67">
        <f t="shared" si="299"/>
        <v>0</v>
      </c>
      <c r="AS78" s="67">
        <f t="shared" si="299"/>
        <v>0</v>
      </c>
      <c r="AT78" s="67">
        <f t="shared" si="299"/>
        <v>0</v>
      </c>
      <c r="AU78" s="67">
        <f t="shared" si="300"/>
        <v>0</v>
      </c>
      <c r="AV78" s="67">
        <f t="shared" si="301"/>
        <v>0</v>
      </c>
      <c r="AW78" s="67">
        <f t="shared" si="301"/>
        <v>0</v>
      </c>
      <c r="AX78" s="67">
        <f t="shared" si="301"/>
        <v>0</v>
      </c>
      <c r="AY78" s="67">
        <f t="shared" si="301"/>
        <v>0</v>
      </c>
      <c r="AZ78" s="67">
        <f t="shared" si="301"/>
        <v>0</v>
      </c>
      <c r="BA78" s="67">
        <f t="shared" si="301"/>
        <v>0</v>
      </c>
      <c r="BB78" s="67">
        <f t="shared" si="301"/>
        <v>0</v>
      </c>
      <c r="BC78" s="67">
        <f t="shared" si="301"/>
        <v>0</v>
      </c>
      <c r="BD78" s="67">
        <f t="shared" si="301"/>
        <v>0</v>
      </c>
      <c r="BE78" s="67">
        <f t="shared" si="301"/>
        <v>0</v>
      </c>
      <c r="BF78" s="67">
        <f t="shared" si="302"/>
        <v>0</v>
      </c>
      <c r="BG78" s="67">
        <f t="shared" si="302"/>
        <v>0</v>
      </c>
      <c r="BH78" s="67">
        <f t="shared" si="302"/>
        <v>0</v>
      </c>
      <c r="BI78" s="67">
        <f t="shared" si="302"/>
        <v>0</v>
      </c>
      <c r="BJ78" s="67">
        <f t="shared" si="302"/>
        <v>0</v>
      </c>
      <c r="BK78" s="67">
        <f t="shared" si="302"/>
        <v>0</v>
      </c>
      <c r="BL78" s="67">
        <f t="shared" si="302"/>
        <v>0</v>
      </c>
      <c r="BM78" s="67">
        <f t="shared" si="302"/>
        <v>0</v>
      </c>
      <c r="BN78" s="67">
        <f t="shared" si="302"/>
        <v>0</v>
      </c>
      <c r="BO78" s="67">
        <f t="shared" si="302"/>
        <v>0</v>
      </c>
      <c r="BP78" s="67">
        <f t="shared" si="302"/>
        <v>6391</v>
      </c>
      <c r="BQ78" s="67">
        <f t="shared" si="302"/>
        <v>0</v>
      </c>
      <c r="BR78" s="67">
        <f t="shared" si="302"/>
        <v>0</v>
      </c>
      <c r="BS78" s="67">
        <f t="shared" si="303"/>
        <v>0</v>
      </c>
      <c r="BT78" s="67">
        <f t="shared" si="303"/>
        <v>0</v>
      </c>
      <c r="BU78" s="67">
        <f t="shared" si="303"/>
        <v>0</v>
      </c>
      <c r="BV78" s="67">
        <f t="shared" si="303"/>
        <v>0</v>
      </c>
      <c r="BW78" s="67">
        <f t="shared" si="303"/>
        <v>0</v>
      </c>
      <c r="BX78" s="67">
        <f t="shared" si="303"/>
        <v>0</v>
      </c>
      <c r="BY78" s="67">
        <f t="shared" si="303"/>
        <v>0</v>
      </c>
      <c r="BZ78" s="67">
        <f t="shared" si="303"/>
        <v>0</v>
      </c>
      <c r="CA78" s="67">
        <f t="shared" si="303"/>
        <v>0</v>
      </c>
      <c r="CB78" s="67">
        <f t="shared" si="303"/>
        <v>0</v>
      </c>
      <c r="CC78" s="67">
        <f t="shared" si="304"/>
        <v>0</v>
      </c>
      <c r="CD78" s="67">
        <f t="shared" si="304"/>
        <v>0</v>
      </c>
      <c r="CE78" s="67">
        <f t="shared" si="304"/>
        <v>0</v>
      </c>
      <c r="CF78" s="67">
        <f t="shared" si="304"/>
        <v>0</v>
      </c>
      <c r="CG78" s="67">
        <f t="shared" si="304"/>
        <v>0</v>
      </c>
      <c r="CH78" s="67">
        <f t="shared" si="304"/>
        <v>0</v>
      </c>
      <c r="CI78" s="67">
        <f t="shared" si="304"/>
        <v>0</v>
      </c>
      <c r="CJ78" s="67">
        <f t="shared" si="304"/>
        <v>0</v>
      </c>
      <c r="CK78" s="67">
        <f t="shared" si="304"/>
        <v>0</v>
      </c>
      <c r="CL78" s="67">
        <f t="shared" si="304"/>
        <v>0</v>
      </c>
      <c r="CM78" s="67">
        <f t="shared" si="305"/>
        <v>0</v>
      </c>
      <c r="CN78" s="67">
        <f t="shared" si="305"/>
        <v>0</v>
      </c>
      <c r="CO78" s="67">
        <f t="shared" si="305"/>
        <v>6391</v>
      </c>
      <c r="CP78" s="67">
        <f t="shared" si="305"/>
        <v>0</v>
      </c>
      <c r="CQ78" s="67">
        <f t="shared" si="305"/>
        <v>0</v>
      </c>
      <c r="CR78" s="67">
        <f t="shared" si="305"/>
        <v>0</v>
      </c>
      <c r="CS78" s="67">
        <f t="shared" si="305"/>
        <v>0</v>
      </c>
      <c r="CT78" s="67">
        <f t="shared" si="305"/>
        <v>0</v>
      </c>
      <c r="CU78" s="67">
        <f t="shared" si="305"/>
        <v>0</v>
      </c>
      <c r="CV78" s="67">
        <f t="shared" si="305"/>
        <v>0</v>
      </c>
      <c r="CW78" s="67">
        <f t="shared" si="306"/>
        <v>0</v>
      </c>
      <c r="CX78" s="67">
        <f t="shared" si="306"/>
        <v>0</v>
      </c>
      <c r="CY78" s="67">
        <f t="shared" si="306"/>
        <v>0</v>
      </c>
      <c r="CZ78" s="67">
        <f t="shared" si="306"/>
        <v>0</v>
      </c>
      <c r="DA78" s="67">
        <f t="shared" si="306"/>
        <v>0</v>
      </c>
      <c r="DB78" s="67">
        <f t="shared" si="306"/>
        <v>0</v>
      </c>
      <c r="DC78" s="67">
        <f t="shared" si="306"/>
        <v>0</v>
      </c>
      <c r="DD78" s="67">
        <f t="shared" si="306"/>
        <v>0</v>
      </c>
      <c r="DE78" s="67">
        <f t="shared" si="306"/>
        <v>0</v>
      </c>
      <c r="DF78" s="67">
        <f t="shared" si="306"/>
        <v>0</v>
      </c>
      <c r="DG78" s="67">
        <f t="shared" si="307"/>
        <v>0</v>
      </c>
      <c r="DH78" s="67">
        <f t="shared" si="307"/>
        <v>0</v>
      </c>
      <c r="DI78" s="67">
        <f t="shared" si="307"/>
        <v>0</v>
      </c>
      <c r="DJ78" s="67">
        <f t="shared" si="307"/>
        <v>0</v>
      </c>
      <c r="DK78" s="67">
        <f t="shared" si="307"/>
        <v>0</v>
      </c>
      <c r="DL78" s="67">
        <f t="shared" si="307"/>
        <v>0</v>
      </c>
      <c r="DM78" s="67">
        <f t="shared" si="307"/>
        <v>0</v>
      </c>
      <c r="DN78" s="67">
        <f t="shared" si="307"/>
        <v>6391</v>
      </c>
      <c r="DO78" s="67">
        <f t="shared" si="307"/>
        <v>0</v>
      </c>
      <c r="DP78" s="67">
        <f t="shared" si="307"/>
        <v>0</v>
      </c>
      <c r="DQ78" s="67">
        <f t="shared" si="308"/>
        <v>0</v>
      </c>
      <c r="DR78" s="67">
        <f t="shared" si="308"/>
        <v>0</v>
      </c>
      <c r="DS78" s="67">
        <f t="shared" si="308"/>
        <v>0</v>
      </c>
      <c r="DT78" s="67">
        <f t="shared" si="308"/>
        <v>0</v>
      </c>
      <c r="DU78" s="67">
        <f t="shared" si="308"/>
        <v>0</v>
      </c>
      <c r="DV78" s="67">
        <f t="shared" si="308"/>
        <v>0</v>
      </c>
      <c r="DW78" s="67">
        <f t="shared" si="308"/>
        <v>0</v>
      </c>
      <c r="DX78" s="67">
        <f t="shared" si="308"/>
        <v>0</v>
      </c>
      <c r="DY78" s="67">
        <f t="shared" si="308"/>
        <v>0</v>
      </c>
      <c r="DZ78" s="67">
        <f t="shared" si="308"/>
        <v>0</v>
      </c>
      <c r="EA78" s="67">
        <f t="shared" si="308"/>
        <v>0</v>
      </c>
      <c r="EB78" s="67">
        <f t="shared" si="308"/>
        <v>0</v>
      </c>
      <c r="EZ78" s="68">
        <f t="shared" si="311"/>
        <v>255.64</v>
      </c>
      <c r="FB78">
        <f t="shared" ref="FB78:FB140" si="312">IF($Q78="Avsättning",AF78,0)</f>
        <v>0</v>
      </c>
      <c r="FC78">
        <f t="shared" si="127"/>
        <v>0</v>
      </c>
      <c r="FD78">
        <f t="shared" si="128"/>
        <v>0</v>
      </c>
      <c r="FE78">
        <f t="shared" si="129"/>
        <v>0</v>
      </c>
      <c r="FF78">
        <f t="shared" si="130"/>
        <v>0</v>
      </c>
      <c r="FG78">
        <f t="shared" si="131"/>
        <v>0</v>
      </c>
      <c r="FH78">
        <f t="shared" si="132"/>
        <v>0</v>
      </c>
      <c r="FI78">
        <f t="shared" si="133"/>
        <v>0</v>
      </c>
      <c r="FJ78">
        <f t="shared" si="134"/>
        <v>0</v>
      </c>
      <c r="FK78">
        <f t="shared" si="135"/>
        <v>0</v>
      </c>
      <c r="FL78">
        <f t="shared" si="136"/>
        <v>0</v>
      </c>
      <c r="FM78">
        <f t="shared" si="137"/>
        <v>6391</v>
      </c>
      <c r="FN78">
        <f t="shared" si="138"/>
        <v>0</v>
      </c>
      <c r="FO78">
        <f t="shared" si="139"/>
        <v>0</v>
      </c>
      <c r="FP78">
        <f t="shared" si="140"/>
        <v>0</v>
      </c>
      <c r="FQ78">
        <f t="shared" si="141"/>
        <v>0</v>
      </c>
      <c r="FR78">
        <f t="shared" si="142"/>
        <v>0</v>
      </c>
      <c r="FS78">
        <f t="shared" si="143"/>
        <v>0</v>
      </c>
      <c r="FT78">
        <f t="shared" si="144"/>
        <v>0</v>
      </c>
      <c r="FU78">
        <f t="shared" si="145"/>
        <v>0</v>
      </c>
      <c r="FV78">
        <f t="shared" si="146"/>
        <v>0</v>
      </c>
      <c r="FW78">
        <f t="shared" si="147"/>
        <v>0</v>
      </c>
      <c r="FX78">
        <f t="shared" si="148"/>
        <v>0</v>
      </c>
      <c r="FY78">
        <f t="shared" si="149"/>
        <v>0</v>
      </c>
      <c r="FZ78">
        <f t="shared" si="150"/>
        <v>0</v>
      </c>
      <c r="GA78">
        <f t="shared" si="151"/>
        <v>0</v>
      </c>
      <c r="GB78">
        <f t="shared" si="152"/>
        <v>0</v>
      </c>
      <c r="GC78">
        <f t="shared" si="153"/>
        <v>0</v>
      </c>
      <c r="GD78">
        <f t="shared" si="154"/>
        <v>0</v>
      </c>
      <c r="GE78">
        <f t="shared" si="155"/>
        <v>0</v>
      </c>
      <c r="GF78">
        <f t="shared" si="156"/>
        <v>0</v>
      </c>
      <c r="GG78">
        <f t="shared" si="157"/>
        <v>0</v>
      </c>
      <c r="GH78">
        <f t="shared" si="158"/>
        <v>0</v>
      </c>
      <c r="GI78">
        <f t="shared" si="159"/>
        <v>0</v>
      </c>
      <c r="GJ78">
        <f t="shared" si="160"/>
        <v>0</v>
      </c>
      <c r="GK78">
        <f t="shared" si="161"/>
        <v>0</v>
      </c>
      <c r="GL78">
        <f t="shared" si="162"/>
        <v>6391</v>
      </c>
      <c r="GM78">
        <f t="shared" si="163"/>
        <v>0</v>
      </c>
      <c r="GN78">
        <f t="shared" si="164"/>
        <v>0</v>
      </c>
      <c r="GO78">
        <f t="shared" si="165"/>
        <v>0</v>
      </c>
      <c r="GP78">
        <f t="shared" si="166"/>
        <v>0</v>
      </c>
      <c r="GQ78">
        <f t="shared" si="167"/>
        <v>0</v>
      </c>
      <c r="GR78">
        <f t="shared" si="168"/>
        <v>0</v>
      </c>
      <c r="GS78">
        <f t="shared" si="169"/>
        <v>0</v>
      </c>
      <c r="GT78">
        <f t="shared" si="170"/>
        <v>0</v>
      </c>
      <c r="GU78">
        <f t="shared" si="171"/>
        <v>0</v>
      </c>
      <c r="GV78">
        <f t="shared" si="172"/>
        <v>0</v>
      </c>
      <c r="GW78">
        <f t="shared" si="173"/>
        <v>0</v>
      </c>
      <c r="GX78">
        <f t="shared" si="174"/>
        <v>0</v>
      </c>
      <c r="GY78">
        <f t="shared" si="175"/>
        <v>0</v>
      </c>
      <c r="GZ78">
        <f t="shared" si="176"/>
        <v>0</v>
      </c>
      <c r="HA78">
        <f t="shared" si="177"/>
        <v>0</v>
      </c>
      <c r="HB78">
        <f t="shared" si="178"/>
        <v>0</v>
      </c>
      <c r="HC78">
        <f t="shared" si="179"/>
        <v>0</v>
      </c>
      <c r="HD78">
        <f t="shared" si="180"/>
        <v>0</v>
      </c>
      <c r="HE78">
        <f t="shared" si="181"/>
        <v>0</v>
      </c>
      <c r="HF78">
        <f t="shared" si="182"/>
        <v>0</v>
      </c>
      <c r="HG78">
        <f t="shared" si="183"/>
        <v>0</v>
      </c>
      <c r="HH78">
        <f t="shared" si="184"/>
        <v>0</v>
      </c>
      <c r="HI78">
        <f t="shared" si="185"/>
        <v>0</v>
      </c>
      <c r="HJ78">
        <f t="shared" si="186"/>
        <v>0</v>
      </c>
      <c r="HK78">
        <f t="shared" si="187"/>
        <v>6391</v>
      </c>
      <c r="HL78">
        <f t="shared" si="188"/>
        <v>0</v>
      </c>
      <c r="HM78">
        <f t="shared" si="189"/>
        <v>0</v>
      </c>
      <c r="HN78">
        <f t="shared" si="126"/>
        <v>0</v>
      </c>
      <c r="HO78">
        <f t="shared" si="223"/>
        <v>0</v>
      </c>
      <c r="HP78">
        <f t="shared" si="224"/>
        <v>0</v>
      </c>
      <c r="HQ78">
        <f t="shared" si="225"/>
        <v>0</v>
      </c>
      <c r="HR78">
        <f t="shared" si="190"/>
        <v>0</v>
      </c>
      <c r="HS78">
        <f t="shared" si="191"/>
        <v>0</v>
      </c>
      <c r="HT78">
        <f t="shared" si="192"/>
        <v>0</v>
      </c>
      <c r="HU78">
        <f t="shared" si="193"/>
        <v>0</v>
      </c>
      <c r="HV78">
        <f t="shared" si="194"/>
        <v>0</v>
      </c>
      <c r="HW78">
        <f t="shared" si="195"/>
        <v>0</v>
      </c>
      <c r="HX78">
        <f t="shared" si="196"/>
        <v>0</v>
      </c>
      <c r="HY78">
        <f t="shared" si="197"/>
        <v>0</v>
      </c>
      <c r="HZ78">
        <f t="shared" si="198"/>
        <v>0</v>
      </c>
      <c r="IA78">
        <f t="shared" si="199"/>
        <v>0</v>
      </c>
      <c r="IB78">
        <f t="shared" si="200"/>
        <v>0</v>
      </c>
      <c r="IC78">
        <f t="shared" si="201"/>
        <v>0</v>
      </c>
      <c r="ID78">
        <f t="shared" si="202"/>
        <v>0</v>
      </c>
      <c r="IE78">
        <f t="shared" si="203"/>
        <v>0</v>
      </c>
      <c r="IF78">
        <f t="shared" si="204"/>
        <v>0</v>
      </c>
      <c r="IG78">
        <f t="shared" si="205"/>
        <v>0</v>
      </c>
      <c r="IH78">
        <f t="shared" si="206"/>
        <v>0</v>
      </c>
      <c r="II78">
        <f t="shared" si="207"/>
        <v>0</v>
      </c>
      <c r="IJ78">
        <f t="shared" si="208"/>
        <v>6391</v>
      </c>
      <c r="IK78">
        <f t="shared" si="209"/>
        <v>0</v>
      </c>
      <c r="IL78">
        <f t="shared" si="210"/>
        <v>0</v>
      </c>
      <c r="IM78">
        <f t="shared" si="211"/>
        <v>0</v>
      </c>
      <c r="IN78">
        <f t="shared" si="212"/>
        <v>0</v>
      </c>
      <c r="IO78">
        <f t="shared" si="213"/>
        <v>0</v>
      </c>
      <c r="IP78">
        <f t="shared" si="214"/>
        <v>0</v>
      </c>
      <c r="IQ78">
        <f t="shared" si="215"/>
        <v>0</v>
      </c>
      <c r="IR78">
        <f t="shared" si="216"/>
        <v>0</v>
      </c>
      <c r="IS78">
        <f t="shared" si="217"/>
        <v>0</v>
      </c>
      <c r="IT78">
        <f t="shared" si="218"/>
        <v>0</v>
      </c>
      <c r="IU78">
        <f t="shared" si="219"/>
        <v>0</v>
      </c>
      <c r="IV78">
        <f t="shared" si="220"/>
        <v>0</v>
      </c>
      <c r="IW78">
        <f t="shared" si="221"/>
        <v>0</v>
      </c>
      <c r="IX78">
        <f t="shared" si="222"/>
        <v>0</v>
      </c>
    </row>
    <row r="79" spans="1:258" ht="14.25" x14ac:dyDescent="0.2">
      <c r="A79" t="s">
        <v>1</v>
      </c>
      <c r="B79" t="s">
        <v>8</v>
      </c>
      <c r="C79" t="s">
        <v>11</v>
      </c>
      <c r="D79" s="45">
        <v>30455</v>
      </c>
      <c r="E79" s="45" t="s">
        <v>20</v>
      </c>
      <c r="F79" s="45">
        <v>26</v>
      </c>
      <c r="G79" s="46" t="s">
        <v>43</v>
      </c>
      <c r="H79" s="46"/>
      <c r="I79" s="46"/>
      <c r="J79" s="47">
        <v>2027</v>
      </c>
      <c r="K79" s="47">
        <v>24</v>
      </c>
      <c r="L79" s="47">
        <v>257</v>
      </c>
      <c r="M79" s="46">
        <f t="shared" si="295"/>
        <v>6682</v>
      </c>
      <c r="N79" s="48">
        <f t="shared" si="296"/>
        <v>278.41666666666669</v>
      </c>
      <c r="P79" t="s">
        <v>227</v>
      </c>
      <c r="Q79" t="s">
        <v>150</v>
      </c>
      <c r="R79" s="67">
        <f t="shared" si="309"/>
        <v>0</v>
      </c>
      <c r="S79" s="67">
        <f t="shared" si="309"/>
        <v>0</v>
      </c>
      <c r="T79" s="67">
        <f t="shared" si="309"/>
        <v>0</v>
      </c>
      <c r="U79" s="67">
        <f t="shared" si="309"/>
        <v>0</v>
      </c>
      <c r="V79" s="67">
        <f t="shared" si="309"/>
        <v>0</v>
      </c>
      <c r="W79" s="67">
        <f t="shared" si="309"/>
        <v>0</v>
      </c>
      <c r="X79" s="67">
        <f t="shared" si="309"/>
        <v>0</v>
      </c>
      <c r="Y79" s="67">
        <f t="shared" si="309"/>
        <v>0</v>
      </c>
      <c r="Z79" s="67">
        <f t="shared" si="309"/>
        <v>0</v>
      </c>
      <c r="AA79" s="67">
        <f t="shared" si="309"/>
        <v>0</v>
      </c>
      <c r="AB79" s="67">
        <f t="shared" si="310"/>
        <v>0</v>
      </c>
      <c r="AC79" s="67">
        <f t="shared" si="310"/>
        <v>0</v>
      </c>
      <c r="AD79" s="67">
        <f t="shared" si="310"/>
        <v>0</v>
      </c>
      <c r="AE79" s="67">
        <f t="shared" si="310"/>
        <v>0</v>
      </c>
      <c r="AF79" s="67">
        <f t="shared" si="310"/>
        <v>0</v>
      </c>
      <c r="AG79" s="67">
        <f t="shared" si="310"/>
        <v>0</v>
      </c>
      <c r="AH79" s="67">
        <f t="shared" si="310"/>
        <v>0</v>
      </c>
      <c r="AI79" s="67">
        <f t="shared" si="310"/>
        <v>0</v>
      </c>
      <c r="AJ79" s="67">
        <f t="shared" si="310"/>
        <v>0</v>
      </c>
      <c r="AK79" s="67">
        <f t="shared" si="310"/>
        <v>0</v>
      </c>
      <c r="AL79" s="67">
        <f t="shared" si="299"/>
        <v>0</v>
      </c>
      <c r="AM79" s="67">
        <f t="shared" si="299"/>
        <v>0</v>
      </c>
      <c r="AN79" s="67">
        <f t="shared" si="299"/>
        <v>0</v>
      </c>
      <c r="AO79" s="67">
        <f t="shared" si="299"/>
        <v>0</v>
      </c>
      <c r="AP79" s="67">
        <f t="shared" si="299"/>
        <v>6682</v>
      </c>
      <c r="AQ79" s="67">
        <f t="shared" si="299"/>
        <v>0</v>
      </c>
      <c r="AR79" s="67">
        <f t="shared" si="299"/>
        <v>0</v>
      </c>
      <c r="AS79" s="67">
        <f t="shared" si="299"/>
        <v>0</v>
      </c>
      <c r="AT79" s="67">
        <f t="shared" si="299"/>
        <v>0</v>
      </c>
      <c r="AU79" s="67">
        <f t="shared" si="300"/>
        <v>0</v>
      </c>
      <c r="AV79" s="67">
        <f t="shared" si="301"/>
        <v>0</v>
      </c>
      <c r="AW79" s="67">
        <f t="shared" si="301"/>
        <v>0</v>
      </c>
      <c r="AX79" s="67">
        <f t="shared" si="301"/>
        <v>0</v>
      </c>
      <c r="AY79" s="67">
        <f t="shared" si="301"/>
        <v>0</v>
      </c>
      <c r="AZ79" s="67">
        <f t="shared" si="301"/>
        <v>0</v>
      </c>
      <c r="BA79" s="67">
        <f t="shared" si="301"/>
        <v>0</v>
      </c>
      <c r="BB79" s="67">
        <f t="shared" si="301"/>
        <v>0</v>
      </c>
      <c r="BC79" s="67">
        <f t="shared" si="301"/>
        <v>0</v>
      </c>
      <c r="BD79" s="67">
        <f t="shared" si="301"/>
        <v>0</v>
      </c>
      <c r="BE79" s="67">
        <f t="shared" si="301"/>
        <v>0</v>
      </c>
      <c r="BF79" s="67">
        <f t="shared" si="302"/>
        <v>0</v>
      </c>
      <c r="BG79" s="67">
        <f t="shared" si="302"/>
        <v>0</v>
      </c>
      <c r="BH79" s="67">
        <f t="shared" si="302"/>
        <v>0</v>
      </c>
      <c r="BI79" s="67">
        <f t="shared" si="302"/>
        <v>0</v>
      </c>
      <c r="BJ79" s="67">
        <f t="shared" si="302"/>
        <v>0</v>
      </c>
      <c r="BK79" s="67">
        <f t="shared" si="302"/>
        <v>0</v>
      </c>
      <c r="BL79" s="67">
        <f t="shared" si="302"/>
        <v>0</v>
      </c>
      <c r="BM79" s="67">
        <f t="shared" si="302"/>
        <v>0</v>
      </c>
      <c r="BN79" s="67">
        <f t="shared" si="302"/>
        <v>6682</v>
      </c>
      <c r="BO79" s="67">
        <f t="shared" si="302"/>
        <v>0</v>
      </c>
      <c r="BP79" s="67">
        <f t="shared" si="302"/>
        <v>0</v>
      </c>
      <c r="BQ79" s="67">
        <f t="shared" si="302"/>
        <v>0</v>
      </c>
      <c r="BR79" s="67">
        <f t="shared" si="302"/>
        <v>0</v>
      </c>
      <c r="BS79" s="67">
        <f t="shared" si="303"/>
        <v>0</v>
      </c>
      <c r="BT79" s="67">
        <f t="shared" si="303"/>
        <v>0</v>
      </c>
      <c r="BU79" s="67">
        <f t="shared" si="303"/>
        <v>0</v>
      </c>
      <c r="BV79" s="67">
        <f t="shared" si="303"/>
        <v>0</v>
      </c>
      <c r="BW79" s="67">
        <f t="shared" si="303"/>
        <v>0</v>
      </c>
      <c r="BX79" s="67">
        <f t="shared" si="303"/>
        <v>0</v>
      </c>
      <c r="BY79" s="67">
        <f t="shared" si="303"/>
        <v>0</v>
      </c>
      <c r="BZ79" s="67">
        <f t="shared" si="303"/>
        <v>0</v>
      </c>
      <c r="CA79" s="67">
        <f t="shared" si="303"/>
        <v>0</v>
      </c>
      <c r="CB79" s="67">
        <f t="shared" si="303"/>
        <v>0</v>
      </c>
      <c r="CC79" s="67">
        <f t="shared" si="304"/>
        <v>0</v>
      </c>
      <c r="CD79" s="67">
        <f t="shared" si="304"/>
        <v>0</v>
      </c>
      <c r="CE79" s="67">
        <f t="shared" si="304"/>
        <v>0</v>
      </c>
      <c r="CF79" s="67">
        <f t="shared" si="304"/>
        <v>0</v>
      </c>
      <c r="CG79" s="67">
        <f t="shared" si="304"/>
        <v>0</v>
      </c>
      <c r="CH79" s="67">
        <f t="shared" si="304"/>
        <v>0</v>
      </c>
      <c r="CI79" s="67">
        <f t="shared" si="304"/>
        <v>0</v>
      </c>
      <c r="CJ79" s="67">
        <f t="shared" si="304"/>
        <v>0</v>
      </c>
      <c r="CK79" s="67">
        <f t="shared" si="304"/>
        <v>0</v>
      </c>
      <c r="CL79" s="67">
        <f t="shared" si="304"/>
        <v>6682</v>
      </c>
      <c r="CM79" s="67">
        <f t="shared" si="305"/>
        <v>0</v>
      </c>
      <c r="CN79" s="67">
        <f t="shared" si="305"/>
        <v>0</v>
      </c>
      <c r="CO79" s="67">
        <f t="shared" si="305"/>
        <v>0</v>
      </c>
      <c r="CP79" s="67">
        <f t="shared" si="305"/>
        <v>0</v>
      </c>
      <c r="CQ79" s="67">
        <f t="shared" si="305"/>
        <v>0</v>
      </c>
      <c r="CR79" s="67">
        <f t="shared" si="305"/>
        <v>0</v>
      </c>
      <c r="CS79" s="67">
        <f t="shared" si="305"/>
        <v>0</v>
      </c>
      <c r="CT79" s="67">
        <f t="shared" si="305"/>
        <v>0</v>
      </c>
      <c r="CU79" s="67">
        <f t="shared" si="305"/>
        <v>0</v>
      </c>
      <c r="CV79" s="67">
        <f t="shared" si="305"/>
        <v>0</v>
      </c>
      <c r="CW79" s="67">
        <f t="shared" si="306"/>
        <v>0</v>
      </c>
      <c r="CX79" s="67">
        <f t="shared" si="306"/>
        <v>0</v>
      </c>
      <c r="CY79" s="67">
        <f t="shared" si="306"/>
        <v>0</v>
      </c>
      <c r="CZ79" s="67">
        <f t="shared" si="306"/>
        <v>0</v>
      </c>
      <c r="DA79" s="67">
        <f t="shared" si="306"/>
        <v>0</v>
      </c>
      <c r="DB79" s="67">
        <f t="shared" si="306"/>
        <v>0</v>
      </c>
      <c r="DC79" s="67">
        <f t="shared" si="306"/>
        <v>0</v>
      </c>
      <c r="DD79" s="67">
        <f t="shared" si="306"/>
        <v>0</v>
      </c>
      <c r="DE79" s="67">
        <f t="shared" si="306"/>
        <v>0</v>
      </c>
      <c r="DF79" s="67">
        <f t="shared" si="306"/>
        <v>0</v>
      </c>
      <c r="DG79" s="67">
        <f t="shared" si="307"/>
        <v>0</v>
      </c>
      <c r="DH79" s="67">
        <f t="shared" si="307"/>
        <v>0</v>
      </c>
      <c r="DI79" s="67">
        <f t="shared" si="307"/>
        <v>0</v>
      </c>
      <c r="DJ79" s="67">
        <f t="shared" si="307"/>
        <v>6682</v>
      </c>
      <c r="DK79" s="67">
        <f t="shared" si="307"/>
        <v>0</v>
      </c>
      <c r="DL79" s="67">
        <f t="shared" si="307"/>
        <v>0</v>
      </c>
      <c r="DM79" s="67">
        <f t="shared" si="307"/>
        <v>0</v>
      </c>
      <c r="DN79" s="67">
        <f t="shared" si="307"/>
        <v>0</v>
      </c>
      <c r="DO79" s="67">
        <f t="shared" si="307"/>
        <v>0</v>
      </c>
      <c r="DP79" s="67">
        <f t="shared" si="307"/>
        <v>0</v>
      </c>
      <c r="DQ79" s="67">
        <f t="shared" si="308"/>
        <v>0</v>
      </c>
      <c r="DR79" s="67">
        <f t="shared" si="308"/>
        <v>0</v>
      </c>
      <c r="DS79" s="67">
        <f t="shared" si="308"/>
        <v>0</v>
      </c>
      <c r="DT79" s="67">
        <f t="shared" si="308"/>
        <v>0</v>
      </c>
      <c r="DU79" s="67">
        <f t="shared" si="308"/>
        <v>0</v>
      </c>
      <c r="DV79" s="67">
        <f t="shared" si="308"/>
        <v>0</v>
      </c>
      <c r="DW79" s="67">
        <f t="shared" si="308"/>
        <v>0</v>
      </c>
      <c r="DX79" s="67">
        <f t="shared" si="308"/>
        <v>0</v>
      </c>
      <c r="DY79" s="67">
        <f t="shared" si="308"/>
        <v>0</v>
      </c>
      <c r="DZ79" s="67">
        <f t="shared" si="308"/>
        <v>0</v>
      </c>
      <c r="EA79" s="67">
        <f t="shared" si="308"/>
        <v>0</v>
      </c>
      <c r="EB79" s="67">
        <f t="shared" si="308"/>
        <v>0</v>
      </c>
      <c r="EZ79" s="68">
        <f t="shared" si="311"/>
        <v>278.41666666666669</v>
      </c>
      <c r="FB79">
        <f t="shared" si="312"/>
        <v>0</v>
      </c>
      <c r="FC79">
        <f t="shared" si="127"/>
        <v>0</v>
      </c>
      <c r="FD79">
        <f t="shared" si="128"/>
        <v>0</v>
      </c>
      <c r="FE79">
        <f t="shared" si="129"/>
        <v>0</v>
      </c>
      <c r="FF79">
        <f t="shared" si="130"/>
        <v>0</v>
      </c>
      <c r="FG79">
        <f t="shared" si="131"/>
        <v>0</v>
      </c>
      <c r="FH79">
        <f t="shared" si="132"/>
        <v>0</v>
      </c>
      <c r="FI79">
        <f t="shared" si="133"/>
        <v>0</v>
      </c>
      <c r="FJ79">
        <f t="shared" si="134"/>
        <v>0</v>
      </c>
      <c r="FK79">
        <f t="shared" si="135"/>
        <v>0</v>
      </c>
      <c r="FL79">
        <f t="shared" si="136"/>
        <v>6682</v>
      </c>
      <c r="FM79">
        <f t="shared" si="137"/>
        <v>0</v>
      </c>
      <c r="FN79">
        <f t="shared" si="138"/>
        <v>0</v>
      </c>
      <c r="FO79">
        <f t="shared" si="139"/>
        <v>0</v>
      </c>
      <c r="FP79">
        <f t="shared" si="140"/>
        <v>0</v>
      </c>
      <c r="FQ79">
        <f t="shared" si="141"/>
        <v>0</v>
      </c>
      <c r="FR79">
        <f t="shared" si="142"/>
        <v>0</v>
      </c>
      <c r="FS79">
        <f t="shared" si="143"/>
        <v>0</v>
      </c>
      <c r="FT79">
        <f t="shared" si="144"/>
        <v>0</v>
      </c>
      <c r="FU79">
        <f t="shared" si="145"/>
        <v>0</v>
      </c>
      <c r="FV79">
        <f t="shared" si="146"/>
        <v>0</v>
      </c>
      <c r="FW79">
        <f t="shared" si="147"/>
        <v>0</v>
      </c>
      <c r="FX79">
        <f t="shared" si="148"/>
        <v>0</v>
      </c>
      <c r="FY79">
        <f t="shared" si="149"/>
        <v>0</v>
      </c>
      <c r="FZ79">
        <f t="shared" si="150"/>
        <v>0</v>
      </c>
      <c r="GA79">
        <f t="shared" si="151"/>
        <v>0</v>
      </c>
      <c r="GB79">
        <f t="shared" si="152"/>
        <v>0</v>
      </c>
      <c r="GC79">
        <f t="shared" si="153"/>
        <v>0</v>
      </c>
      <c r="GD79">
        <f t="shared" si="154"/>
        <v>0</v>
      </c>
      <c r="GE79">
        <f t="shared" si="155"/>
        <v>0</v>
      </c>
      <c r="GF79">
        <f t="shared" si="156"/>
        <v>0</v>
      </c>
      <c r="GG79">
        <f t="shared" si="157"/>
        <v>0</v>
      </c>
      <c r="GH79">
        <f t="shared" si="158"/>
        <v>0</v>
      </c>
      <c r="GI79">
        <f t="shared" si="159"/>
        <v>0</v>
      </c>
      <c r="GJ79">
        <f t="shared" si="160"/>
        <v>6682</v>
      </c>
      <c r="GK79">
        <f t="shared" si="161"/>
        <v>0</v>
      </c>
      <c r="GL79">
        <f t="shared" si="162"/>
        <v>0</v>
      </c>
      <c r="GM79">
        <f t="shared" si="163"/>
        <v>0</v>
      </c>
      <c r="GN79">
        <f t="shared" si="164"/>
        <v>0</v>
      </c>
      <c r="GO79">
        <f t="shared" si="165"/>
        <v>0</v>
      </c>
      <c r="GP79">
        <f t="shared" si="166"/>
        <v>0</v>
      </c>
      <c r="GQ79">
        <f t="shared" si="167"/>
        <v>0</v>
      </c>
      <c r="GR79">
        <f t="shared" si="168"/>
        <v>0</v>
      </c>
      <c r="GS79">
        <f t="shared" si="169"/>
        <v>0</v>
      </c>
      <c r="GT79">
        <f t="shared" si="170"/>
        <v>0</v>
      </c>
      <c r="GU79">
        <f t="shared" si="171"/>
        <v>0</v>
      </c>
      <c r="GV79">
        <f t="shared" si="172"/>
        <v>0</v>
      </c>
      <c r="GW79">
        <f t="shared" si="173"/>
        <v>0</v>
      </c>
      <c r="GX79">
        <f t="shared" si="174"/>
        <v>0</v>
      </c>
      <c r="GY79">
        <f t="shared" si="175"/>
        <v>0</v>
      </c>
      <c r="GZ79">
        <f t="shared" si="176"/>
        <v>0</v>
      </c>
      <c r="HA79">
        <f t="shared" si="177"/>
        <v>0</v>
      </c>
      <c r="HB79">
        <f t="shared" si="178"/>
        <v>0</v>
      </c>
      <c r="HC79">
        <f t="shared" si="179"/>
        <v>0</v>
      </c>
      <c r="HD79">
        <f t="shared" si="180"/>
        <v>0</v>
      </c>
      <c r="HE79">
        <f t="shared" si="181"/>
        <v>0</v>
      </c>
      <c r="HF79">
        <f t="shared" si="182"/>
        <v>0</v>
      </c>
      <c r="HG79">
        <f t="shared" si="183"/>
        <v>0</v>
      </c>
      <c r="HH79">
        <f t="shared" si="184"/>
        <v>6682</v>
      </c>
      <c r="HI79">
        <f t="shared" si="185"/>
        <v>0</v>
      </c>
      <c r="HJ79">
        <f t="shared" si="186"/>
        <v>0</v>
      </c>
      <c r="HK79">
        <f t="shared" si="187"/>
        <v>0</v>
      </c>
      <c r="HL79">
        <f t="shared" si="188"/>
        <v>0</v>
      </c>
      <c r="HM79">
        <f t="shared" si="189"/>
        <v>0</v>
      </c>
      <c r="HN79">
        <f t="shared" si="126"/>
        <v>0</v>
      </c>
      <c r="HO79">
        <f t="shared" si="223"/>
        <v>0</v>
      </c>
      <c r="HP79">
        <f t="shared" si="224"/>
        <v>0</v>
      </c>
      <c r="HQ79">
        <f t="shared" si="225"/>
        <v>0</v>
      </c>
      <c r="HR79">
        <f t="shared" si="190"/>
        <v>0</v>
      </c>
      <c r="HS79">
        <f t="shared" si="191"/>
        <v>0</v>
      </c>
      <c r="HT79">
        <f t="shared" si="192"/>
        <v>0</v>
      </c>
      <c r="HU79">
        <f t="shared" si="193"/>
        <v>0</v>
      </c>
      <c r="HV79">
        <f t="shared" si="194"/>
        <v>0</v>
      </c>
      <c r="HW79">
        <f t="shared" si="195"/>
        <v>0</v>
      </c>
      <c r="HX79">
        <f t="shared" si="196"/>
        <v>0</v>
      </c>
      <c r="HY79">
        <f t="shared" si="197"/>
        <v>0</v>
      </c>
      <c r="HZ79">
        <f t="shared" si="198"/>
        <v>0</v>
      </c>
      <c r="IA79">
        <f t="shared" si="199"/>
        <v>0</v>
      </c>
      <c r="IB79">
        <f t="shared" si="200"/>
        <v>0</v>
      </c>
      <c r="IC79">
        <f t="shared" si="201"/>
        <v>0</v>
      </c>
      <c r="ID79">
        <f t="shared" si="202"/>
        <v>0</v>
      </c>
      <c r="IE79">
        <f t="shared" si="203"/>
        <v>0</v>
      </c>
      <c r="IF79">
        <f t="shared" si="204"/>
        <v>6682</v>
      </c>
      <c r="IG79">
        <f t="shared" si="205"/>
        <v>0</v>
      </c>
      <c r="IH79">
        <f t="shared" si="206"/>
        <v>0</v>
      </c>
      <c r="II79">
        <f t="shared" si="207"/>
        <v>0</v>
      </c>
      <c r="IJ79">
        <f t="shared" si="208"/>
        <v>0</v>
      </c>
      <c r="IK79">
        <f t="shared" si="209"/>
        <v>0</v>
      </c>
      <c r="IL79">
        <f t="shared" si="210"/>
        <v>0</v>
      </c>
      <c r="IM79">
        <f t="shared" si="211"/>
        <v>0</v>
      </c>
      <c r="IN79">
        <f t="shared" si="212"/>
        <v>0</v>
      </c>
      <c r="IO79">
        <f t="shared" si="213"/>
        <v>0</v>
      </c>
      <c r="IP79">
        <f t="shared" si="214"/>
        <v>0</v>
      </c>
      <c r="IQ79">
        <f t="shared" si="215"/>
        <v>0</v>
      </c>
      <c r="IR79">
        <f t="shared" si="216"/>
        <v>0</v>
      </c>
      <c r="IS79">
        <f t="shared" si="217"/>
        <v>0</v>
      </c>
      <c r="IT79">
        <f t="shared" si="218"/>
        <v>0</v>
      </c>
      <c r="IU79">
        <f t="shared" si="219"/>
        <v>0</v>
      </c>
      <c r="IV79">
        <f t="shared" si="220"/>
        <v>0</v>
      </c>
      <c r="IW79">
        <f t="shared" si="221"/>
        <v>0</v>
      </c>
      <c r="IX79">
        <f t="shared" si="222"/>
        <v>0</v>
      </c>
    </row>
    <row r="80" spans="1:258" ht="14.25" x14ac:dyDescent="0.2">
      <c r="A80" t="s">
        <v>1</v>
      </c>
      <c r="B80" t="s">
        <v>8</v>
      </c>
      <c r="C80" t="s">
        <v>19</v>
      </c>
      <c r="D80" s="45">
        <v>30455</v>
      </c>
      <c r="E80" s="45" t="s">
        <v>20</v>
      </c>
      <c r="F80" s="45">
        <v>26</v>
      </c>
      <c r="G80" s="46" t="s">
        <v>43</v>
      </c>
      <c r="H80" s="46"/>
      <c r="I80" s="46"/>
      <c r="J80" s="47">
        <v>2027</v>
      </c>
      <c r="K80" s="47">
        <v>24</v>
      </c>
      <c r="L80" s="47">
        <v>257</v>
      </c>
      <c r="M80" s="46">
        <f t="shared" si="295"/>
        <v>6682</v>
      </c>
      <c r="N80" s="48">
        <f t="shared" si="296"/>
        <v>278.41666666666669</v>
      </c>
      <c r="P80" t="s">
        <v>227</v>
      </c>
      <c r="Q80" t="s">
        <v>150</v>
      </c>
      <c r="R80" s="67">
        <f t="shared" si="309"/>
        <v>0</v>
      </c>
      <c r="S80" s="67">
        <f t="shared" si="309"/>
        <v>0</v>
      </c>
      <c r="T80" s="67">
        <f t="shared" si="309"/>
        <v>0</v>
      </c>
      <c r="U80" s="67">
        <f t="shared" si="309"/>
        <v>0</v>
      </c>
      <c r="V80" s="67">
        <f t="shared" si="309"/>
        <v>0</v>
      </c>
      <c r="W80" s="67">
        <f t="shared" si="309"/>
        <v>0</v>
      </c>
      <c r="X80" s="67">
        <f t="shared" si="309"/>
        <v>0</v>
      </c>
      <c r="Y80" s="67">
        <f t="shared" si="309"/>
        <v>0</v>
      </c>
      <c r="Z80" s="67">
        <f t="shared" si="309"/>
        <v>0</v>
      </c>
      <c r="AA80" s="67">
        <f t="shared" si="309"/>
        <v>0</v>
      </c>
      <c r="AB80" s="67">
        <f t="shared" si="310"/>
        <v>0</v>
      </c>
      <c r="AC80" s="67">
        <f t="shared" si="310"/>
        <v>0</v>
      </c>
      <c r="AD80" s="67">
        <f t="shared" si="310"/>
        <v>0</v>
      </c>
      <c r="AE80" s="67">
        <f t="shared" si="310"/>
        <v>0</v>
      </c>
      <c r="AF80" s="67">
        <f t="shared" si="310"/>
        <v>0</v>
      </c>
      <c r="AG80" s="67">
        <f t="shared" si="310"/>
        <v>0</v>
      </c>
      <c r="AH80" s="67">
        <f t="shared" si="310"/>
        <v>0</v>
      </c>
      <c r="AI80" s="67">
        <f t="shared" si="310"/>
        <v>0</v>
      </c>
      <c r="AJ80" s="67">
        <f t="shared" si="310"/>
        <v>0</v>
      </c>
      <c r="AK80" s="67">
        <f t="shared" si="310"/>
        <v>0</v>
      </c>
      <c r="AL80" s="67">
        <f t="shared" si="299"/>
        <v>0</v>
      </c>
      <c r="AM80" s="67">
        <f t="shared" si="299"/>
        <v>0</v>
      </c>
      <c r="AN80" s="67">
        <f t="shared" si="299"/>
        <v>0</v>
      </c>
      <c r="AO80" s="67">
        <f t="shared" si="299"/>
        <v>0</v>
      </c>
      <c r="AP80" s="67">
        <f t="shared" si="299"/>
        <v>6682</v>
      </c>
      <c r="AQ80" s="67">
        <f t="shared" si="299"/>
        <v>0</v>
      </c>
      <c r="AR80" s="67">
        <f t="shared" si="299"/>
        <v>0</v>
      </c>
      <c r="AS80" s="67">
        <f t="shared" si="299"/>
        <v>0</v>
      </c>
      <c r="AT80" s="67">
        <f t="shared" si="299"/>
        <v>0</v>
      </c>
      <c r="AU80" s="67">
        <f t="shared" si="300"/>
        <v>0</v>
      </c>
      <c r="AV80" s="67">
        <f t="shared" si="301"/>
        <v>0</v>
      </c>
      <c r="AW80" s="67">
        <f t="shared" si="301"/>
        <v>0</v>
      </c>
      <c r="AX80" s="67">
        <f t="shared" si="301"/>
        <v>0</v>
      </c>
      <c r="AY80" s="67">
        <f t="shared" si="301"/>
        <v>0</v>
      </c>
      <c r="AZ80" s="67">
        <f t="shared" si="301"/>
        <v>0</v>
      </c>
      <c r="BA80" s="67">
        <f t="shared" si="301"/>
        <v>0</v>
      </c>
      <c r="BB80" s="67">
        <f t="shared" si="301"/>
        <v>0</v>
      </c>
      <c r="BC80" s="67">
        <f t="shared" si="301"/>
        <v>0</v>
      </c>
      <c r="BD80" s="67">
        <f t="shared" si="301"/>
        <v>0</v>
      </c>
      <c r="BE80" s="67">
        <f t="shared" si="301"/>
        <v>0</v>
      </c>
      <c r="BF80" s="67">
        <f t="shared" si="302"/>
        <v>0</v>
      </c>
      <c r="BG80" s="67">
        <f t="shared" si="302"/>
        <v>0</v>
      </c>
      <c r="BH80" s="67">
        <f t="shared" si="302"/>
        <v>0</v>
      </c>
      <c r="BI80" s="67">
        <f t="shared" si="302"/>
        <v>0</v>
      </c>
      <c r="BJ80" s="67">
        <f t="shared" si="302"/>
        <v>0</v>
      </c>
      <c r="BK80" s="67">
        <f t="shared" si="302"/>
        <v>0</v>
      </c>
      <c r="BL80" s="67">
        <f t="shared" si="302"/>
        <v>0</v>
      </c>
      <c r="BM80" s="67">
        <f t="shared" si="302"/>
        <v>0</v>
      </c>
      <c r="BN80" s="67">
        <f t="shared" si="302"/>
        <v>6682</v>
      </c>
      <c r="BO80" s="67">
        <f t="shared" si="302"/>
        <v>0</v>
      </c>
      <c r="BP80" s="67">
        <f t="shared" si="302"/>
        <v>0</v>
      </c>
      <c r="BQ80" s="67">
        <f t="shared" si="302"/>
        <v>0</v>
      </c>
      <c r="BR80" s="67">
        <f t="shared" si="302"/>
        <v>0</v>
      </c>
      <c r="BS80" s="67">
        <f t="shared" si="303"/>
        <v>0</v>
      </c>
      <c r="BT80" s="67">
        <f t="shared" si="303"/>
        <v>0</v>
      </c>
      <c r="BU80" s="67">
        <f t="shared" si="303"/>
        <v>0</v>
      </c>
      <c r="BV80" s="67">
        <f t="shared" si="303"/>
        <v>0</v>
      </c>
      <c r="BW80" s="67">
        <f t="shared" si="303"/>
        <v>0</v>
      </c>
      <c r="BX80" s="67">
        <f t="shared" si="303"/>
        <v>0</v>
      </c>
      <c r="BY80" s="67">
        <f t="shared" si="303"/>
        <v>0</v>
      </c>
      <c r="BZ80" s="67">
        <f t="shared" si="303"/>
        <v>0</v>
      </c>
      <c r="CA80" s="67">
        <f t="shared" si="303"/>
        <v>0</v>
      </c>
      <c r="CB80" s="67">
        <f t="shared" si="303"/>
        <v>0</v>
      </c>
      <c r="CC80" s="67">
        <f t="shared" si="304"/>
        <v>0</v>
      </c>
      <c r="CD80" s="67">
        <f t="shared" si="304"/>
        <v>0</v>
      </c>
      <c r="CE80" s="67">
        <f t="shared" si="304"/>
        <v>0</v>
      </c>
      <c r="CF80" s="67">
        <f t="shared" si="304"/>
        <v>0</v>
      </c>
      <c r="CG80" s="67">
        <f t="shared" si="304"/>
        <v>0</v>
      </c>
      <c r="CH80" s="67">
        <f t="shared" si="304"/>
        <v>0</v>
      </c>
      <c r="CI80" s="67">
        <f t="shared" si="304"/>
        <v>0</v>
      </c>
      <c r="CJ80" s="67">
        <f t="shared" si="304"/>
        <v>0</v>
      </c>
      <c r="CK80" s="67">
        <f t="shared" si="304"/>
        <v>0</v>
      </c>
      <c r="CL80" s="67">
        <f t="shared" si="304"/>
        <v>6682</v>
      </c>
      <c r="CM80" s="67">
        <f t="shared" si="305"/>
        <v>0</v>
      </c>
      <c r="CN80" s="67">
        <f t="shared" si="305"/>
        <v>0</v>
      </c>
      <c r="CO80" s="67">
        <f t="shared" si="305"/>
        <v>0</v>
      </c>
      <c r="CP80" s="67">
        <f t="shared" si="305"/>
        <v>0</v>
      </c>
      <c r="CQ80" s="67">
        <f t="shared" si="305"/>
        <v>0</v>
      </c>
      <c r="CR80" s="67">
        <f t="shared" si="305"/>
        <v>0</v>
      </c>
      <c r="CS80" s="67">
        <f t="shared" si="305"/>
        <v>0</v>
      </c>
      <c r="CT80" s="67">
        <f t="shared" si="305"/>
        <v>0</v>
      </c>
      <c r="CU80" s="67">
        <f t="shared" si="305"/>
        <v>0</v>
      </c>
      <c r="CV80" s="67">
        <f t="shared" si="305"/>
        <v>0</v>
      </c>
      <c r="CW80" s="67">
        <f t="shared" si="306"/>
        <v>0</v>
      </c>
      <c r="CX80" s="67">
        <f t="shared" si="306"/>
        <v>0</v>
      </c>
      <c r="CY80" s="67">
        <f t="shared" si="306"/>
        <v>0</v>
      </c>
      <c r="CZ80" s="67">
        <f t="shared" si="306"/>
        <v>0</v>
      </c>
      <c r="DA80" s="67">
        <f t="shared" si="306"/>
        <v>0</v>
      </c>
      <c r="DB80" s="67">
        <f t="shared" si="306"/>
        <v>0</v>
      </c>
      <c r="DC80" s="67">
        <f t="shared" si="306"/>
        <v>0</v>
      </c>
      <c r="DD80" s="67">
        <f t="shared" si="306"/>
        <v>0</v>
      </c>
      <c r="DE80" s="67">
        <f t="shared" si="306"/>
        <v>0</v>
      </c>
      <c r="DF80" s="67">
        <f t="shared" si="306"/>
        <v>0</v>
      </c>
      <c r="DG80" s="67">
        <f t="shared" si="307"/>
        <v>0</v>
      </c>
      <c r="DH80" s="67">
        <f t="shared" si="307"/>
        <v>0</v>
      </c>
      <c r="DI80" s="67">
        <f t="shared" si="307"/>
        <v>0</v>
      </c>
      <c r="DJ80" s="67">
        <f t="shared" si="307"/>
        <v>6682</v>
      </c>
      <c r="DK80" s="67">
        <f t="shared" si="307"/>
        <v>0</v>
      </c>
      <c r="DL80" s="67">
        <f t="shared" si="307"/>
        <v>0</v>
      </c>
      <c r="DM80" s="67">
        <f t="shared" si="307"/>
        <v>0</v>
      </c>
      <c r="DN80" s="67">
        <f t="shared" si="307"/>
        <v>0</v>
      </c>
      <c r="DO80" s="67">
        <f t="shared" si="307"/>
        <v>0</v>
      </c>
      <c r="DP80" s="67">
        <f t="shared" si="307"/>
        <v>0</v>
      </c>
      <c r="DQ80" s="67">
        <f t="shared" si="308"/>
        <v>0</v>
      </c>
      <c r="DR80" s="67">
        <f t="shared" si="308"/>
        <v>0</v>
      </c>
      <c r="DS80" s="67">
        <f t="shared" si="308"/>
        <v>0</v>
      </c>
      <c r="DT80" s="67">
        <f t="shared" si="308"/>
        <v>0</v>
      </c>
      <c r="DU80" s="67">
        <f t="shared" si="308"/>
        <v>0</v>
      </c>
      <c r="DV80" s="67">
        <f t="shared" si="308"/>
        <v>0</v>
      </c>
      <c r="DW80" s="67">
        <f t="shared" si="308"/>
        <v>0</v>
      </c>
      <c r="DX80" s="67">
        <f t="shared" si="308"/>
        <v>0</v>
      </c>
      <c r="DY80" s="67">
        <f t="shared" si="308"/>
        <v>0</v>
      </c>
      <c r="DZ80" s="67">
        <f t="shared" si="308"/>
        <v>0</v>
      </c>
      <c r="EA80" s="67">
        <f t="shared" si="308"/>
        <v>0</v>
      </c>
      <c r="EB80" s="67">
        <f t="shared" si="308"/>
        <v>0</v>
      </c>
      <c r="EZ80" s="68">
        <f t="shared" si="311"/>
        <v>278.41666666666669</v>
      </c>
      <c r="FB80">
        <f t="shared" si="312"/>
        <v>0</v>
      </c>
      <c r="FC80">
        <f t="shared" si="127"/>
        <v>0</v>
      </c>
      <c r="FD80">
        <f t="shared" si="128"/>
        <v>0</v>
      </c>
      <c r="FE80">
        <f t="shared" si="129"/>
        <v>0</v>
      </c>
      <c r="FF80">
        <f t="shared" si="130"/>
        <v>0</v>
      </c>
      <c r="FG80">
        <f t="shared" si="131"/>
        <v>0</v>
      </c>
      <c r="FH80">
        <f t="shared" si="132"/>
        <v>0</v>
      </c>
      <c r="FI80">
        <f t="shared" si="133"/>
        <v>0</v>
      </c>
      <c r="FJ80">
        <f t="shared" si="134"/>
        <v>0</v>
      </c>
      <c r="FK80">
        <f t="shared" si="135"/>
        <v>0</v>
      </c>
      <c r="FL80">
        <f t="shared" si="136"/>
        <v>6682</v>
      </c>
      <c r="FM80">
        <f t="shared" si="137"/>
        <v>0</v>
      </c>
      <c r="FN80">
        <f t="shared" si="138"/>
        <v>0</v>
      </c>
      <c r="FO80">
        <f t="shared" si="139"/>
        <v>0</v>
      </c>
      <c r="FP80">
        <f t="shared" si="140"/>
        <v>0</v>
      </c>
      <c r="FQ80">
        <f t="shared" si="141"/>
        <v>0</v>
      </c>
      <c r="FR80">
        <f t="shared" si="142"/>
        <v>0</v>
      </c>
      <c r="FS80">
        <f t="shared" si="143"/>
        <v>0</v>
      </c>
      <c r="FT80">
        <f t="shared" si="144"/>
        <v>0</v>
      </c>
      <c r="FU80">
        <f t="shared" si="145"/>
        <v>0</v>
      </c>
      <c r="FV80">
        <f t="shared" si="146"/>
        <v>0</v>
      </c>
      <c r="FW80">
        <f t="shared" si="147"/>
        <v>0</v>
      </c>
      <c r="FX80">
        <f t="shared" si="148"/>
        <v>0</v>
      </c>
      <c r="FY80">
        <f t="shared" si="149"/>
        <v>0</v>
      </c>
      <c r="FZ80">
        <f t="shared" si="150"/>
        <v>0</v>
      </c>
      <c r="GA80">
        <f t="shared" si="151"/>
        <v>0</v>
      </c>
      <c r="GB80">
        <f t="shared" si="152"/>
        <v>0</v>
      </c>
      <c r="GC80">
        <f t="shared" si="153"/>
        <v>0</v>
      </c>
      <c r="GD80">
        <f t="shared" si="154"/>
        <v>0</v>
      </c>
      <c r="GE80">
        <f t="shared" si="155"/>
        <v>0</v>
      </c>
      <c r="GF80">
        <f t="shared" si="156"/>
        <v>0</v>
      </c>
      <c r="GG80">
        <f t="shared" si="157"/>
        <v>0</v>
      </c>
      <c r="GH80">
        <f t="shared" si="158"/>
        <v>0</v>
      </c>
      <c r="GI80">
        <f t="shared" si="159"/>
        <v>0</v>
      </c>
      <c r="GJ80">
        <f t="shared" si="160"/>
        <v>6682</v>
      </c>
      <c r="GK80">
        <f t="shared" si="161"/>
        <v>0</v>
      </c>
      <c r="GL80">
        <f t="shared" si="162"/>
        <v>0</v>
      </c>
      <c r="GM80">
        <f t="shared" si="163"/>
        <v>0</v>
      </c>
      <c r="GN80">
        <f t="shared" si="164"/>
        <v>0</v>
      </c>
      <c r="GO80">
        <f t="shared" si="165"/>
        <v>0</v>
      </c>
      <c r="GP80">
        <f t="shared" si="166"/>
        <v>0</v>
      </c>
      <c r="GQ80">
        <f t="shared" si="167"/>
        <v>0</v>
      </c>
      <c r="GR80">
        <f t="shared" si="168"/>
        <v>0</v>
      </c>
      <c r="GS80">
        <f t="shared" si="169"/>
        <v>0</v>
      </c>
      <c r="GT80">
        <f t="shared" si="170"/>
        <v>0</v>
      </c>
      <c r="GU80">
        <f t="shared" si="171"/>
        <v>0</v>
      </c>
      <c r="GV80">
        <f t="shared" si="172"/>
        <v>0</v>
      </c>
      <c r="GW80">
        <f t="shared" si="173"/>
        <v>0</v>
      </c>
      <c r="GX80">
        <f t="shared" si="174"/>
        <v>0</v>
      </c>
      <c r="GY80">
        <f t="shared" si="175"/>
        <v>0</v>
      </c>
      <c r="GZ80">
        <f t="shared" si="176"/>
        <v>0</v>
      </c>
      <c r="HA80">
        <f t="shared" si="177"/>
        <v>0</v>
      </c>
      <c r="HB80">
        <f t="shared" si="178"/>
        <v>0</v>
      </c>
      <c r="HC80">
        <f t="shared" si="179"/>
        <v>0</v>
      </c>
      <c r="HD80">
        <f t="shared" si="180"/>
        <v>0</v>
      </c>
      <c r="HE80">
        <f t="shared" si="181"/>
        <v>0</v>
      </c>
      <c r="HF80">
        <f t="shared" si="182"/>
        <v>0</v>
      </c>
      <c r="HG80">
        <f t="shared" si="183"/>
        <v>0</v>
      </c>
      <c r="HH80">
        <f t="shared" si="184"/>
        <v>6682</v>
      </c>
      <c r="HI80">
        <f t="shared" si="185"/>
        <v>0</v>
      </c>
      <c r="HJ80">
        <f t="shared" si="186"/>
        <v>0</v>
      </c>
      <c r="HK80">
        <f t="shared" si="187"/>
        <v>0</v>
      </c>
      <c r="HL80">
        <f t="shared" si="188"/>
        <v>0</v>
      </c>
      <c r="HM80">
        <f t="shared" si="189"/>
        <v>0</v>
      </c>
      <c r="HN80">
        <f t="shared" ref="HN80:HN142" si="313">IF($Q80="Avsättning",CR80,0)</f>
        <v>0</v>
      </c>
      <c r="HO80">
        <f t="shared" si="223"/>
        <v>0</v>
      </c>
      <c r="HP80">
        <f t="shared" si="224"/>
        <v>0</v>
      </c>
      <c r="HQ80">
        <f t="shared" si="225"/>
        <v>0</v>
      </c>
      <c r="HR80">
        <f t="shared" si="190"/>
        <v>0</v>
      </c>
      <c r="HS80">
        <f t="shared" si="191"/>
        <v>0</v>
      </c>
      <c r="HT80">
        <f t="shared" si="192"/>
        <v>0</v>
      </c>
      <c r="HU80">
        <f t="shared" si="193"/>
        <v>0</v>
      </c>
      <c r="HV80">
        <f t="shared" si="194"/>
        <v>0</v>
      </c>
      <c r="HW80">
        <f t="shared" si="195"/>
        <v>0</v>
      </c>
      <c r="HX80">
        <f t="shared" si="196"/>
        <v>0</v>
      </c>
      <c r="HY80">
        <f t="shared" si="197"/>
        <v>0</v>
      </c>
      <c r="HZ80">
        <f t="shared" si="198"/>
        <v>0</v>
      </c>
      <c r="IA80">
        <f t="shared" si="199"/>
        <v>0</v>
      </c>
      <c r="IB80">
        <f t="shared" si="200"/>
        <v>0</v>
      </c>
      <c r="IC80">
        <f t="shared" si="201"/>
        <v>0</v>
      </c>
      <c r="ID80">
        <f t="shared" si="202"/>
        <v>0</v>
      </c>
      <c r="IE80">
        <f t="shared" si="203"/>
        <v>0</v>
      </c>
      <c r="IF80">
        <f t="shared" si="204"/>
        <v>6682</v>
      </c>
      <c r="IG80">
        <f t="shared" si="205"/>
        <v>0</v>
      </c>
      <c r="IH80">
        <f t="shared" si="206"/>
        <v>0</v>
      </c>
      <c r="II80">
        <f t="shared" si="207"/>
        <v>0</v>
      </c>
      <c r="IJ80">
        <f t="shared" si="208"/>
        <v>0</v>
      </c>
      <c r="IK80">
        <f t="shared" si="209"/>
        <v>0</v>
      </c>
      <c r="IL80">
        <f t="shared" si="210"/>
        <v>0</v>
      </c>
      <c r="IM80">
        <f t="shared" si="211"/>
        <v>0</v>
      </c>
      <c r="IN80">
        <f t="shared" si="212"/>
        <v>0</v>
      </c>
      <c r="IO80">
        <f t="shared" si="213"/>
        <v>0</v>
      </c>
      <c r="IP80">
        <f t="shared" si="214"/>
        <v>0</v>
      </c>
      <c r="IQ80">
        <f t="shared" si="215"/>
        <v>0</v>
      </c>
      <c r="IR80">
        <f t="shared" si="216"/>
        <v>0</v>
      </c>
      <c r="IS80">
        <f t="shared" si="217"/>
        <v>0</v>
      </c>
      <c r="IT80">
        <f t="shared" si="218"/>
        <v>0</v>
      </c>
      <c r="IU80">
        <f t="shared" si="219"/>
        <v>0</v>
      </c>
      <c r="IV80">
        <f t="shared" si="220"/>
        <v>0</v>
      </c>
      <c r="IW80">
        <f t="shared" si="221"/>
        <v>0</v>
      </c>
      <c r="IX80">
        <f t="shared" si="222"/>
        <v>0</v>
      </c>
    </row>
    <row r="81" spans="1:258" x14ac:dyDescent="0.2">
      <c r="A81" t="s">
        <v>22</v>
      </c>
      <c r="B81" t="s">
        <v>2</v>
      </c>
      <c r="C81" t="s">
        <v>324</v>
      </c>
      <c r="D81" s="46">
        <v>25216</v>
      </c>
      <c r="E81" s="6" t="s">
        <v>15</v>
      </c>
      <c r="F81" s="6">
        <v>1</v>
      </c>
      <c r="G81" s="6" t="s">
        <v>25</v>
      </c>
      <c r="H81" s="46">
        <v>2020</v>
      </c>
      <c r="I81" s="46" t="s">
        <v>470</v>
      </c>
      <c r="J81" s="46">
        <v>2021</v>
      </c>
      <c r="K81" s="6">
        <v>1</v>
      </c>
      <c r="L81" s="46">
        <v>592</v>
      </c>
      <c r="M81" s="6">
        <f t="shared" si="295"/>
        <v>592</v>
      </c>
      <c r="N81" s="10">
        <f t="shared" si="296"/>
        <v>592</v>
      </c>
      <c r="P81" t="s">
        <v>227</v>
      </c>
      <c r="Q81" t="s">
        <v>152</v>
      </c>
      <c r="R81" s="67">
        <f t="shared" si="309"/>
        <v>0</v>
      </c>
      <c r="S81" s="67">
        <f t="shared" si="309"/>
        <v>0</v>
      </c>
      <c r="T81" s="67">
        <f t="shared" si="309"/>
        <v>0</v>
      </c>
      <c r="U81" s="67">
        <f t="shared" si="309"/>
        <v>0</v>
      </c>
      <c r="V81" s="67">
        <f t="shared" si="309"/>
        <v>0</v>
      </c>
      <c r="W81" s="67">
        <f t="shared" si="309"/>
        <v>0</v>
      </c>
      <c r="X81" s="67">
        <f t="shared" si="309"/>
        <v>0</v>
      </c>
      <c r="Y81" s="67">
        <f t="shared" si="309"/>
        <v>0</v>
      </c>
      <c r="Z81" s="67">
        <f t="shared" si="309"/>
        <v>0</v>
      </c>
      <c r="AA81" s="67">
        <f t="shared" si="309"/>
        <v>0</v>
      </c>
      <c r="AB81" s="67">
        <f t="shared" si="310"/>
        <v>0</v>
      </c>
      <c r="AC81" s="67">
        <f t="shared" si="310"/>
        <v>0</v>
      </c>
      <c r="AD81" s="67">
        <f t="shared" si="310"/>
        <v>0</v>
      </c>
      <c r="AE81" s="67">
        <f t="shared" si="310"/>
        <v>0</v>
      </c>
      <c r="AF81" s="67">
        <f t="shared" si="310"/>
        <v>0</v>
      </c>
      <c r="AG81" s="67">
        <f t="shared" si="310"/>
        <v>0</v>
      </c>
      <c r="AH81" s="67">
        <f t="shared" si="310"/>
        <v>0</v>
      </c>
      <c r="AI81" s="67">
        <f t="shared" si="310"/>
        <v>0</v>
      </c>
      <c r="AJ81" s="67">
        <f t="shared" si="310"/>
        <v>592</v>
      </c>
      <c r="AK81" s="67">
        <f t="shared" si="310"/>
        <v>592</v>
      </c>
      <c r="AL81" s="67">
        <f t="shared" si="299"/>
        <v>592</v>
      </c>
      <c r="AM81" s="67">
        <f t="shared" si="299"/>
        <v>592</v>
      </c>
      <c r="AN81" s="67">
        <f t="shared" si="299"/>
        <v>592</v>
      </c>
      <c r="AO81" s="67">
        <f t="shared" si="299"/>
        <v>592</v>
      </c>
      <c r="AP81" s="67">
        <f t="shared" si="299"/>
        <v>592</v>
      </c>
      <c r="AQ81" s="67">
        <f t="shared" si="299"/>
        <v>592</v>
      </c>
      <c r="AR81" s="67">
        <f t="shared" si="299"/>
        <v>592</v>
      </c>
      <c r="AS81" s="67">
        <f t="shared" si="299"/>
        <v>592</v>
      </c>
      <c r="AT81" s="67">
        <f t="shared" si="299"/>
        <v>592</v>
      </c>
      <c r="AU81" s="67">
        <f t="shared" si="300"/>
        <v>592</v>
      </c>
      <c r="AV81" s="67">
        <f t="shared" si="301"/>
        <v>592</v>
      </c>
      <c r="AW81" s="67">
        <f t="shared" si="301"/>
        <v>592</v>
      </c>
      <c r="AX81" s="67">
        <f t="shared" si="301"/>
        <v>592</v>
      </c>
      <c r="AY81" s="67">
        <f t="shared" si="301"/>
        <v>592</v>
      </c>
      <c r="AZ81" s="67">
        <f t="shared" si="301"/>
        <v>592</v>
      </c>
      <c r="BA81" s="67">
        <f t="shared" si="301"/>
        <v>592</v>
      </c>
      <c r="BB81" s="67">
        <f t="shared" si="301"/>
        <v>592</v>
      </c>
      <c r="BC81" s="67">
        <f t="shared" si="301"/>
        <v>592</v>
      </c>
      <c r="BD81" s="67">
        <f t="shared" si="301"/>
        <v>592</v>
      </c>
      <c r="BE81" s="67">
        <f t="shared" si="301"/>
        <v>592</v>
      </c>
      <c r="BF81" s="67">
        <f t="shared" si="302"/>
        <v>592</v>
      </c>
      <c r="BG81" s="67">
        <f t="shared" si="302"/>
        <v>592</v>
      </c>
      <c r="BH81" s="67">
        <f t="shared" si="302"/>
        <v>592</v>
      </c>
      <c r="BI81" s="67">
        <f t="shared" si="302"/>
        <v>592</v>
      </c>
      <c r="BJ81" s="67">
        <f t="shared" si="302"/>
        <v>592</v>
      </c>
      <c r="BK81" s="67">
        <f t="shared" si="302"/>
        <v>592</v>
      </c>
      <c r="BL81" s="67">
        <f t="shared" si="302"/>
        <v>592</v>
      </c>
      <c r="BM81" s="67">
        <f t="shared" si="302"/>
        <v>592</v>
      </c>
      <c r="BN81" s="67">
        <f t="shared" si="302"/>
        <v>592</v>
      </c>
      <c r="BO81" s="67">
        <f t="shared" si="302"/>
        <v>592</v>
      </c>
      <c r="BP81" s="67">
        <f t="shared" si="302"/>
        <v>592</v>
      </c>
      <c r="BQ81" s="67">
        <f t="shared" si="302"/>
        <v>592</v>
      </c>
      <c r="BR81" s="67">
        <f t="shared" si="302"/>
        <v>592</v>
      </c>
      <c r="BS81" s="67">
        <f t="shared" si="303"/>
        <v>592</v>
      </c>
      <c r="BT81" s="67">
        <f t="shared" si="303"/>
        <v>592</v>
      </c>
      <c r="BU81" s="67">
        <f t="shared" si="303"/>
        <v>592</v>
      </c>
      <c r="BV81" s="67">
        <f t="shared" si="303"/>
        <v>592</v>
      </c>
      <c r="BW81" s="67">
        <f t="shared" si="303"/>
        <v>592</v>
      </c>
      <c r="BX81" s="67">
        <f t="shared" si="303"/>
        <v>592</v>
      </c>
      <c r="BY81" s="67">
        <f t="shared" si="303"/>
        <v>592</v>
      </c>
      <c r="BZ81" s="67">
        <f t="shared" si="303"/>
        <v>592</v>
      </c>
      <c r="CA81" s="67">
        <f t="shared" si="303"/>
        <v>592</v>
      </c>
      <c r="CB81" s="67">
        <f t="shared" si="303"/>
        <v>592</v>
      </c>
      <c r="CC81" s="67">
        <f t="shared" si="304"/>
        <v>592</v>
      </c>
      <c r="CD81" s="67">
        <f t="shared" si="304"/>
        <v>592</v>
      </c>
      <c r="CE81" s="67">
        <f t="shared" si="304"/>
        <v>592</v>
      </c>
      <c r="CF81" s="67">
        <f t="shared" si="304"/>
        <v>592</v>
      </c>
      <c r="CG81" s="67">
        <f t="shared" si="304"/>
        <v>592</v>
      </c>
      <c r="CH81" s="67">
        <f t="shared" si="304"/>
        <v>592</v>
      </c>
      <c r="CI81" s="67">
        <f t="shared" si="304"/>
        <v>592</v>
      </c>
      <c r="CJ81" s="67">
        <f t="shared" si="304"/>
        <v>592</v>
      </c>
      <c r="CK81" s="67">
        <f t="shared" si="304"/>
        <v>592</v>
      </c>
      <c r="CL81" s="67">
        <f t="shared" si="304"/>
        <v>592</v>
      </c>
      <c r="CM81" s="67">
        <f t="shared" si="305"/>
        <v>592</v>
      </c>
      <c r="CN81" s="67">
        <f t="shared" si="305"/>
        <v>592</v>
      </c>
      <c r="CO81" s="67">
        <f t="shared" si="305"/>
        <v>592</v>
      </c>
      <c r="CP81" s="67">
        <f t="shared" si="305"/>
        <v>592</v>
      </c>
      <c r="CQ81" s="67">
        <f t="shared" si="305"/>
        <v>592</v>
      </c>
      <c r="CR81" s="67">
        <f t="shared" si="305"/>
        <v>592</v>
      </c>
      <c r="CS81" s="67">
        <f t="shared" si="305"/>
        <v>592</v>
      </c>
      <c r="CT81" s="67">
        <f t="shared" si="305"/>
        <v>592</v>
      </c>
      <c r="CU81" s="67">
        <f t="shared" si="305"/>
        <v>592</v>
      </c>
      <c r="CV81" s="67">
        <f t="shared" si="305"/>
        <v>592</v>
      </c>
      <c r="CW81" s="67">
        <f t="shared" si="306"/>
        <v>592</v>
      </c>
      <c r="CX81" s="67">
        <f t="shared" si="306"/>
        <v>592</v>
      </c>
      <c r="CY81" s="67">
        <f t="shared" si="306"/>
        <v>592</v>
      </c>
      <c r="CZ81" s="67">
        <f t="shared" si="306"/>
        <v>592</v>
      </c>
      <c r="DA81" s="67">
        <f t="shared" si="306"/>
        <v>592</v>
      </c>
      <c r="DB81" s="67">
        <f t="shared" si="306"/>
        <v>592</v>
      </c>
      <c r="DC81" s="67">
        <f t="shared" si="306"/>
        <v>592</v>
      </c>
      <c r="DD81" s="67">
        <f t="shared" si="306"/>
        <v>592</v>
      </c>
      <c r="DE81" s="67">
        <f t="shared" si="306"/>
        <v>592</v>
      </c>
      <c r="DF81" s="67">
        <f t="shared" si="306"/>
        <v>592</v>
      </c>
      <c r="DG81" s="67">
        <f t="shared" si="307"/>
        <v>592</v>
      </c>
      <c r="DH81" s="67">
        <f t="shared" si="307"/>
        <v>592</v>
      </c>
      <c r="DI81" s="67">
        <f t="shared" si="307"/>
        <v>592</v>
      </c>
      <c r="DJ81" s="67">
        <f t="shared" si="307"/>
        <v>592</v>
      </c>
      <c r="DK81" s="67">
        <f t="shared" si="307"/>
        <v>592</v>
      </c>
      <c r="DL81" s="67">
        <f t="shared" si="307"/>
        <v>592</v>
      </c>
      <c r="DM81" s="67">
        <f t="shared" si="307"/>
        <v>592</v>
      </c>
      <c r="DN81" s="67">
        <f t="shared" si="307"/>
        <v>592</v>
      </c>
      <c r="DO81" s="67">
        <f t="shared" si="307"/>
        <v>592</v>
      </c>
      <c r="DP81" s="67">
        <f t="shared" si="307"/>
        <v>592</v>
      </c>
      <c r="DQ81" s="67">
        <f t="shared" si="308"/>
        <v>592</v>
      </c>
      <c r="DR81" s="67">
        <f t="shared" si="308"/>
        <v>592</v>
      </c>
      <c r="DS81" s="67">
        <f t="shared" si="308"/>
        <v>592</v>
      </c>
      <c r="DT81" s="67">
        <f t="shared" si="308"/>
        <v>592</v>
      </c>
      <c r="DU81" s="67">
        <f t="shared" si="308"/>
        <v>592</v>
      </c>
      <c r="DV81" s="67">
        <f t="shared" si="308"/>
        <v>592</v>
      </c>
      <c r="DW81" s="67">
        <f t="shared" si="308"/>
        <v>592</v>
      </c>
      <c r="DX81" s="67">
        <f t="shared" si="308"/>
        <v>592</v>
      </c>
      <c r="DY81" s="67">
        <f t="shared" si="308"/>
        <v>592</v>
      </c>
      <c r="DZ81" s="67">
        <f t="shared" si="308"/>
        <v>592</v>
      </c>
      <c r="EA81" s="67">
        <f t="shared" si="308"/>
        <v>592</v>
      </c>
      <c r="EB81" s="67">
        <f t="shared" si="308"/>
        <v>592</v>
      </c>
      <c r="EZ81" s="68">
        <f t="shared" si="311"/>
        <v>0</v>
      </c>
      <c r="FB81">
        <f t="shared" si="312"/>
        <v>0</v>
      </c>
      <c r="FC81">
        <f t="shared" ref="FC81:FC144" si="314">IF($Q81="Avsättning",AG81,0)</f>
        <v>0</v>
      </c>
      <c r="FD81">
        <f t="shared" ref="FD81:FD144" si="315">IF($Q81="Avsättning",AH81,0)</f>
        <v>0</v>
      </c>
      <c r="FE81">
        <f t="shared" ref="FE81:FE144" si="316">IF($Q81="Avsättning",AI81,0)</f>
        <v>0</v>
      </c>
      <c r="FF81">
        <f t="shared" ref="FF81:FF144" si="317">IF($Q81="Avsättning",AJ81,0)</f>
        <v>0</v>
      </c>
      <c r="FG81">
        <f t="shared" ref="FG81:FG144" si="318">IF($Q81="Avsättning",AK81,0)</f>
        <v>0</v>
      </c>
      <c r="FH81">
        <f t="shared" ref="FH81:FH144" si="319">IF($Q81="Avsättning",AL81,0)</f>
        <v>0</v>
      </c>
      <c r="FI81">
        <f t="shared" ref="FI81:FI144" si="320">IF($Q81="Avsättning",AM81,0)</f>
        <v>0</v>
      </c>
      <c r="FJ81">
        <f t="shared" ref="FJ81:FJ144" si="321">IF($Q81="Avsättning",AN81,0)</f>
        <v>0</v>
      </c>
      <c r="FK81">
        <f t="shared" ref="FK81:FK144" si="322">IF($Q81="Avsättning",AO81,0)</f>
        <v>0</v>
      </c>
      <c r="FL81">
        <f t="shared" ref="FL81:FL144" si="323">IF($Q81="Avsättning",AP81,0)</f>
        <v>0</v>
      </c>
      <c r="FM81">
        <f t="shared" ref="FM81:FM144" si="324">IF($Q81="Avsättning",AQ81,0)</f>
        <v>0</v>
      </c>
      <c r="FN81">
        <f t="shared" ref="FN81:FN144" si="325">IF($Q81="Avsättning",AR81,0)</f>
        <v>0</v>
      </c>
      <c r="FO81">
        <f t="shared" ref="FO81:FO144" si="326">IF($Q81="Avsättning",AS81,0)</f>
        <v>0</v>
      </c>
      <c r="FP81">
        <f t="shared" ref="FP81:FP144" si="327">IF($Q81="Avsättning",AT81,0)</f>
        <v>0</v>
      </c>
      <c r="FQ81">
        <f t="shared" ref="FQ81:FQ144" si="328">IF($Q81="Avsättning",AU81,0)</f>
        <v>0</v>
      </c>
      <c r="FR81">
        <f t="shared" ref="FR81:FR144" si="329">IF($Q81="Avsättning",AV81,0)</f>
        <v>0</v>
      </c>
      <c r="FS81">
        <f t="shared" ref="FS81:FS144" si="330">IF($Q81="Avsättning",AW81,0)</f>
        <v>0</v>
      </c>
      <c r="FT81">
        <f t="shared" ref="FT81:FT144" si="331">IF($Q81="Avsättning",AX81,0)</f>
        <v>0</v>
      </c>
      <c r="FU81">
        <f t="shared" ref="FU81:FU144" si="332">IF($Q81="Avsättning",AY81,0)</f>
        <v>0</v>
      </c>
      <c r="FV81">
        <f t="shared" ref="FV81:FV144" si="333">IF($Q81="Avsättning",AZ81,0)</f>
        <v>0</v>
      </c>
      <c r="FW81">
        <f t="shared" ref="FW81:FW144" si="334">IF($Q81="Avsättning",BA81,0)</f>
        <v>0</v>
      </c>
      <c r="FX81">
        <f t="shared" ref="FX81:FX144" si="335">IF($Q81="Avsättning",BB81,0)</f>
        <v>0</v>
      </c>
      <c r="FY81">
        <f t="shared" ref="FY81:FY144" si="336">IF($Q81="Avsättning",BC81,0)</f>
        <v>0</v>
      </c>
      <c r="FZ81">
        <f t="shared" ref="FZ81:FZ144" si="337">IF($Q81="Avsättning",BD81,0)</f>
        <v>0</v>
      </c>
      <c r="GA81">
        <f t="shared" ref="GA81:GA144" si="338">IF($Q81="Avsättning",BE81,0)</f>
        <v>0</v>
      </c>
      <c r="GB81">
        <f t="shared" ref="GB81:GB144" si="339">IF($Q81="Avsättning",BF81,0)</f>
        <v>0</v>
      </c>
      <c r="GC81">
        <f t="shared" ref="GC81:GC144" si="340">IF($Q81="Avsättning",BG81,0)</f>
        <v>0</v>
      </c>
      <c r="GD81">
        <f t="shared" ref="GD81:GD144" si="341">IF($Q81="Avsättning",BH81,0)</f>
        <v>0</v>
      </c>
      <c r="GE81">
        <f t="shared" ref="GE81:GE144" si="342">IF($Q81="Avsättning",BI81,0)</f>
        <v>0</v>
      </c>
      <c r="GF81">
        <f t="shared" ref="GF81:GF144" si="343">IF($Q81="Avsättning",BJ81,0)</f>
        <v>0</v>
      </c>
      <c r="GG81">
        <f t="shared" ref="GG81:GG144" si="344">IF($Q81="Avsättning",BK81,0)</f>
        <v>0</v>
      </c>
      <c r="GH81">
        <f t="shared" ref="GH81:GH144" si="345">IF($Q81="Avsättning",BL81,0)</f>
        <v>0</v>
      </c>
      <c r="GI81">
        <f t="shared" ref="GI81:GI144" si="346">IF($Q81="Avsättning",BM81,0)</f>
        <v>0</v>
      </c>
      <c r="GJ81">
        <f t="shared" ref="GJ81:GJ144" si="347">IF($Q81="Avsättning",BN81,0)</f>
        <v>0</v>
      </c>
      <c r="GK81">
        <f t="shared" ref="GK81:GK144" si="348">IF($Q81="Avsättning",BO81,0)</f>
        <v>0</v>
      </c>
      <c r="GL81">
        <f t="shared" ref="GL81:GL144" si="349">IF($Q81="Avsättning",BP81,0)</f>
        <v>0</v>
      </c>
      <c r="GM81">
        <f t="shared" ref="GM81:GM144" si="350">IF($Q81="Avsättning",BQ81,0)</f>
        <v>0</v>
      </c>
      <c r="GN81">
        <f t="shared" ref="GN81:GN144" si="351">IF($Q81="Avsättning",BR81,0)</f>
        <v>0</v>
      </c>
      <c r="GO81">
        <f t="shared" ref="GO81:GO144" si="352">IF($Q81="Avsättning",BS81,0)</f>
        <v>0</v>
      </c>
      <c r="GP81">
        <f t="shared" ref="GP81:GP144" si="353">IF($Q81="Avsättning",BT81,0)</f>
        <v>0</v>
      </c>
      <c r="GQ81">
        <f t="shared" ref="GQ81:GQ144" si="354">IF($Q81="Avsättning",BU81,0)</f>
        <v>0</v>
      </c>
      <c r="GR81">
        <f t="shared" ref="GR81:GR144" si="355">IF($Q81="Avsättning",BV81,0)</f>
        <v>0</v>
      </c>
      <c r="GS81">
        <f t="shared" ref="GS81:GS144" si="356">IF($Q81="Avsättning",BW81,0)</f>
        <v>0</v>
      </c>
      <c r="GT81">
        <f t="shared" ref="GT81:GT144" si="357">IF($Q81="Avsättning",BX81,0)</f>
        <v>0</v>
      </c>
      <c r="GU81">
        <f t="shared" ref="GU81:GU144" si="358">IF($Q81="Avsättning",BY81,0)</f>
        <v>0</v>
      </c>
      <c r="GV81">
        <f t="shared" ref="GV81:GV144" si="359">IF($Q81="Avsättning",BZ81,0)</f>
        <v>0</v>
      </c>
      <c r="GW81">
        <f t="shared" ref="GW81:GW144" si="360">IF($Q81="Avsättning",CA81,0)</f>
        <v>0</v>
      </c>
      <c r="GX81">
        <f t="shared" ref="GX81:GX144" si="361">IF($Q81="Avsättning",CB81,0)</f>
        <v>0</v>
      </c>
      <c r="GY81">
        <f t="shared" ref="GY81:GY144" si="362">IF($Q81="Avsättning",CC81,0)</f>
        <v>0</v>
      </c>
      <c r="GZ81">
        <f t="shared" ref="GZ81:GZ144" si="363">IF($Q81="Avsättning",CD81,0)</f>
        <v>0</v>
      </c>
      <c r="HA81">
        <f t="shared" ref="HA81:HA144" si="364">IF($Q81="Avsättning",CE81,0)</f>
        <v>0</v>
      </c>
      <c r="HB81">
        <f t="shared" ref="HB81:HB144" si="365">IF($Q81="Avsättning",CF81,0)</f>
        <v>0</v>
      </c>
      <c r="HC81">
        <f t="shared" ref="HC81:HC144" si="366">IF($Q81="Avsättning",CG81,0)</f>
        <v>0</v>
      </c>
      <c r="HD81">
        <f t="shared" ref="HD81:HD144" si="367">IF($Q81="Avsättning",CH81,0)</f>
        <v>0</v>
      </c>
      <c r="HE81">
        <f t="shared" ref="HE81:HE144" si="368">IF($Q81="Avsättning",CI81,0)</f>
        <v>0</v>
      </c>
      <c r="HF81">
        <f t="shared" ref="HF81:HF144" si="369">IF($Q81="Avsättning",CJ81,0)</f>
        <v>0</v>
      </c>
      <c r="HG81">
        <f t="shared" ref="HG81:HG144" si="370">IF($Q81="Avsättning",CK81,0)</f>
        <v>0</v>
      </c>
      <c r="HH81">
        <f t="shared" ref="HH81:HH144" si="371">IF($Q81="Avsättning",CL81,0)</f>
        <v>0</v>
      </c>
      <c r="HI81">
        <f t="shared" ref="HI81:HI144" si="372">IF($Q81="Avsättning",CM81,0)</f>
        <v>0</v>
      </c>
      <c r="HJ81">
        <f t="shared" ref="HJ81:HJ144" si="373">IF($Q81="Avsättning",CN81,0)</f>
        <v>0</v>
      </c>
      <c r="HK81">
        <f t="shared" ref="HK81:HK144" si="374">IF($Q81="Avsättning",CO81,0)</f>
        <v>0</v>
      </c>
      <c r="HL81">
        <f t="shared" ref="HL81:HL144" si="375">IF($Q81="Avsättning",CP81,0)</f>
        <v>0</v>
      </c>
      <c r="HM81">
        <f t="shared" ref="HM81:HM144" si="376">IF($Q81="Avsättning",CQ81,0)</f>
        <v>0</v>
      </c>
      <c r="HN81">
        <f t="shared" si="313"/>
        <v>0</v>
      </c>
      <c r="HO81">
        <f t="shared" si="223"/>
        <v>0</v>
      </c>
      <c r="HP81">
        <f t="shared" si="224"/>
        <v>0</v>
      </c>
      <c r="HQ81">
        <f t="shared" si="225"/>
        <v>0</v>
      </c>
      <c r="HR81">
        <f t="shared" si="190"/>
        <v>0</v>
      </c>
      <c r="HS81">
        <f t="shared" si="191"/>
        <v>0</v>
      </c>
      <c r="HT81">
        <f t="shared" si="192"/>
        <v>0</v>
      </c>
      <c r="HU81">
        <f t="shared" si="193"/>
        <v>0</v>
      </c>
      <c r="HV81">
        <f t="shared" si="194"/>
        <v>0</v>
      </c>
      <c r="HW81">
        <f t="shared" si="195"/>
        <v>0</v>
      </c>
      <c r="HX81">
        <f t="shared" si="196"/>
        <v>0</v>
      </c>
      <c r="HY81">
        <f t="shared" si="197"/>
        <v>0</v>
      </c>
      <c r="HZ81">
        <f t="shared" si="198"/>
        <v>0</v>
      </c>
      <c r="IA81">
        <f t="shared" si="199"/>
        <v>0</v>
      </c>
      <c r="IB81">
        <f t="shared" si="200"/>
        <v>0</v>
      </c>
      <c r="IC81">
        <f t="shared" si="201"/>
        <v>0</v>
      </c>
      <c r="ID81">
        <f t="shared" si="202"/>
        <v>0</v>
      </c>
      <c r="IE81">
        <f t="shared" si="203"/>
        <v>0</v>
      </c>
      <c r="IF81">
        <f t="shared" si="204"/>
        <v>0</v>
      </c>
      <c r="IG81">
        <f t="shared" si="205"/>
        <v>0</v>
      </c>
      <c r="IH81">
        <f t="shared" si="206"/>
        <v>0</v>
      </c>
      <c r="II81">
        <f t="shared" si="207"/>
        <v>0</v>
      </c>
      <c r="IJ81">
        <f t="shared" si="208"/>
        <v>0</v>
      </c>
      <c r="IK81">
        <f t="shared" si="209"/>
        <v>0</v>
      </c>
      <c r="IL81">
        <f t="shared" si="210"/>
        <v>0</v>
      </c>
      <c r="IM81">
        <f t="shared" si="211"/>
        <v>0</v>
      </c>
      <c r="IN81">
        <f t="shared" si="212"/>
        <v>0</v>
      </c>
      <c r="IO81">
        <f t="shared" si="213"/>
        <v>0</v>
      </c>
      <c r="IP81">
        <f t="shared" si="214"/>
        <v>0</v>
      </c>
      <c r="IQ81">
        <f t="shared" si="215"/>
        <v>0</v>
      </c>
      <c r="IR81">
        <f t="shared" si="216"/>
        <v>0</v>
      </c>
      <c r="IS81">
        <f t="shared" si="217"/>
        <v>0</v>
      </c>
      <c r="IT81">
        <f t="shared" si="218"/>
        <v>0</v>
      </c>
      <c r="IU81">
        <f t="shared" si="219"/>
        <v>0</v>
      </c>
      <c r="IV81">
        <f t="shared" si="220"/>
        <v>0</v>
      </c>
      <c r="IW81">
        <f t="shared" si="221"/>
        <v>0</v>
      </c>
      <c r="IX81">
        <f t="shared" si="222"/>
        <v>0</v>
      </c>
    </row>
    <row r="82" spans="1:258" x14ac:dyDescent="0.2">
      <c r="A82" t="s">
        <v>23</v>
      </c>
      <c r="B82" t="s">
        <v>2</v>
      </c>
      <c r="C82" t="s">
        <v>324</v>
      </c>
      <c r="D82" s="46">
        <v>25216</v>
      </c>
      <c r="E82" s="6" t="s">
        <v>15</v>
      </c>
      <c r="F82" s="6">
        <v>1</v>
      </c>
      <c r="G82" s="6" t="s">
        <v>25</v>
      </c>
      <c r="H82" s="46">
        <v>2020</v>
      </c>
      <c r="I82" s="46" t="s">
        <v>470</v>
      </c>
      <c r="J82" s="46">
        <v>2021</v>
      </c>
      <c r="K82" s="6">
        <v>1</v>
      </c>
      <c r="L82" s="46">
        <v>592</v>
      </c>
      <c r="M82" s="6">
        <f t="shared" si="295"/>
        <v>592</v>
      </c>
      <c r="N82" s="5">
        <f t="shared" si="296"/>
        <v>592</v>
      </c>
      <c r="P82" t="s">
        <v>227</v>
      </c>
      <c r="Q82" t="s">
        <v>152</v>
      </c>
      <c r="R82" s="67">
        <f t="shared" si="309"/>
        <v>0</v>
      </c>
      <c r="S82" s="67">
        <f t="shared" si="309"/>
        <v>0</v>
      </c>
      <c r="T82" s="67">
        <f t="shared" si="309"/>
        <v>0</v>
      </c>
      <c r="U82" s="67">
        <f t="shared" si="309"/>
        <v>0</v>
      </c>
      <c r="V82" s="67">
        <f t="shared" si="309"/>
        <v>0</v>
      </c>
      <c r="W82" s="67">
        <f t="shared" si="309"/>
        <v>0</v>
      </c>
      <c r="X82" s="67">
        <f t="shared" si="309"/>
        <v>0</v>
      </c>
      <c r="Y82" s="67">
        <f t="shared" si="309"/>
        <v>0</v>
      </c>
      <c r="Z82" s="67">
        <f t="shared" si="309"/>
        <v>0</v>
      </c>
      <c r="AA82" s="67">
        <f t="shared" si="309"/>
        <v>0</v>
      </c>
      <c r="AB82" s="67">
        <f t="shared" si="310"/>
        <v>0</v>
      </c>
      <c r="AC82" s="67">
        <f t="shared" si="310"/>
        <v>0</v>
      </c>
      <c r="AD82" s="67">
        <f t="shared" si="310"/>
        <v>0</v>
      </c>
      <c r="AE82" s="67">
        <f t="shared" si="310"/>
        <v>0</v>
      </c>
      <c r="AF82" s="67">
        <f t="shared" si="310"/>
        <v>0</v>
      </c>
      <c r="AG82" s="67">
        <f t="shared" si="310"/>
        <v>0</v>
      </c>
      <c r="AH82" s="67">
        <f t="shared" si="310"/>
        <v>0</v>
      </c>
      <c r="AI82" s="67">
        <f t="shared" si="310"/>
        <v>0</v>
      </c>
      <c r="AJ82" s="67">
        <f t="shared" si="310"/>
        <v>592</v>
      </c>
      <c r="AK82" s="67">
        <f t="shared" si="310"/>
        <v>592</v>
      </c>
      <c r="AL82" s="67">
        <f t="shared" si="299"/>
        <v>592</v>
      </c>
      <c r="AM82" s="67">
        <f t="shared" si="299"/>
        <v>592</v>
      </c>
      <c r="AN82" s="67">
        <f t="shared" si="299"/>
        <v>592</v>
      </c>
      <c r="AO82" s="67">
        <f t="shared" si="299"/>
        <v>592</v>
      </c>
      <c r="AP82" s="67">
        <f t="shared" si="299"/>
        <v>592</v>
      </c>
      <c r="AQ82" s="67">
        <f t="shared" si="299"/>
        <v>592</v>
      </c>
      <c r="AR82" s="67">
        <f t="shared" si="299"/>
        <v>592</v>
      </c>
      <c r="AS82" s="67">
        <f t="shared" si="299"/>
        <v>592</v>
      </c>
      <c r="AT82" s="67">
        <f t="shared" si="299"/>
        <v>592</v>
      </c>
      <c r="AU82" s="67">
        <f t="shared" si="300"/>
        <v>592</v>
      </c>
      <c r="AV82" s="67">
        <f t="shared" si="301"/>
        <v>592</v>
      </c>
      <c r="AW82" s="67">
        <f t="shared" si="301"/>
        <v>592</v>
      </c>
      <c r="AX82" s="67">
        <f t="shared" si="301"/>
        <v>592</v>
      </c>
      <c r="AY82" s="67">
        <f t="shared" si="301"/>
        <v>592</v>
      </c>
      <c r="AZ82" s="67">
        <f t="shared" si="301"/>
        <v>592</v>
      </c>
      <c r="BA82" s="67">
        <f t="shared" si="301"/>
        <v>592</v>
      </c>
      <c r="BB82" s="67">
        <f t="shared" si="301"/>
        <v>592</v>
      </c>
      <c r="BC82" s="67">
        <f t="shared" si="301"/>
        <v>592</v>
      </c>
      <c r="BD82" s="67">
        <f t="shared" si="301"/>
        <v>592</v>
      </c>
      <c r="BE82" s="67">
        <f t="shared" si="301"/>
        <v>592</v>
      </c>
      <c r="BF82" s="67">
        <f t="shared" si="302"/>
        <v>592</v>
      </c>
      <c r="BG82" s="67">
        <f t="shared" si="302"/>
        <v>592</v>
      </c>
      <c r="BH82" s="67">
        <f t="shared" si="302"/>
        <v>592</v>
      </c>
      <c r="BI82" s="67">
        <f t="shared" si="302"/>
        <v>592</v>
      </c>
      <c r="BJ82" s="67">
        <f t="shared" si="302"/>
        <v>592</v>
      </c>
      <c r="BK82" s="67">
        <f t="shared" si="302"/>
        <v>592</v>
      </c>
      <c r="BL82" s="67">
        <f t="shared" si="302"/>
        <v>592</v>
      </c>
      <c r="BM82" s="67">
        <f t="shared" si="302"/>
        <v>592</v>
      </c>
      <c r="BN82" s="67">
        <f t="shared" si="302"/>
        <v>592</v>
      </c>
      <c r="BO82" s="67">
        <f t="shared" si="302"/>
        <v>592</v>
      </c>
      <c r="BP82" s="67">
        <f t="shared" si="302"/>
        <v>592</v>
      </c>
      <c r="BQ82" s="67">
        <f t="shared" si="302"/>
        <v>592</v>
      </c>
      <c r="BR82" s="67">
        <f t="shared" si="302"/>
        <v>592</v>
      </c>
      <c r="BS82" s="67">
        <f t="shared" si="303"/>
        <v>592</v>
      </c>
      <c r="BT82" s="67">
        <f t="shared" si="303"/>
        <v>592</v>
      </c>
      <c r="BU82" s="67">
        <f t="shared" si="303"/>
        <v>592</v>
      </c>
      <c r="BV82" s="67">
        <f t="shared" si="303"/>
        <v>592</v>
      </c>
      <c r="BW82" s="67">
        <f t="shared" si="303"/>
        <v>592</v>
      </c>
      <c r="BX82" s="67">
        <f t="shared" si="303"/>
        <v>592</v>
      </c>
      <c r="BY82" s="67">
        <f t="shared" si="303"/>
        <v>592</v>
      </c>
      <c r="BZ82" s="67">
        <f t="shared" si="303"/>
        <v>592</v>
      </c>
      <c r="CA82" s="67">
        <f t="shared" si="303"/>
        <v>592</v>
      </c>
      <c r="CB82" s="67">
        <f t="shared" si="303"/>
        <v>592</v>
      </c>
      <c r="CC82" s="67">
        <f t="shared" si="304"/>
        <v>592</v>
      </c>
      <c r="CD82" s="67">
        <f t="shared" si="304"/>
        <v>592</v>
      </c>
      <c r="CE82" s="67">
        <f t="shared" si="304"/>
        <v>592</v>
      </c>
      <c r="CF82" s="67">
        <f t="shared" si="304"/>
        <v>592</v>
      </c>
      <c r="CG82" s="67">
        <f t="shared" si="304"/>
        <v>592</v>
      </c>
      <c r="CH82" s="67">
        <f t="shared" si="304"/>
        <v>592</v>
      </c>
      <c r="CI82" s="67">
        <f t="shared" si="304"/>
        <v>592</v>
      </c>
      <c r="CJ82" s="67">
        <f t="shared" si="304"/>
        <v>592</v>
      </c>
      <c r="CK82" s="67">
        <f t="shared" si="304"/>
        <v>592</v>
      </c>
      <c r="CL82" s="67">
        <f t="shared" si="304"/>
        <v>592</v>
      </c>
      <c r="CM82" s="67">
        <f t="shared" si="305"/>
        <v>592</v>
      </c>
      <c r="CN82" s="67">
        <f t="shared" si="305"/>
        <v>592</v>
      </c>
      <c r="CO82" s="67">
        <f t="shared" si="305"/>
        <v>592</v>
      </c>
      <c r="CP82" s="67">
        <f t="shared" si="305"/>
        <v>592</v>
      </c>
      <c r="CQ82" s="67">
        <f t="shared" si="305"/>
        <v>592</v>
      </c>
      <c r="CR82" s="67">
        <f t="shared" si="305"/>
        <v>592</v>
      </c>
      <c r="CS82" s="67">
        <f t="shared" si="305"/>
        <v>592</v>
      </c>
      <c r="CT82" s="67">
        <f t="shared" si="305"/>
        <v>592</v>
      </c>
      <c r="CU82" s="67">
        <f t="shared" si="305"/>
        <v>592</v>
      </c>
      <c r="CV82" s="67">
        <f t="shared" si="305"/>
        <v>592</v>
      </c>
      <c r="CW82" s="67">
        <f t="shared" si="306"/>
        <v>592</v>
      </c>
      <c r="CX82" s="67">
        <f t="shared" si="306"/>
        <v>592</v>
      </c>
      <c r="CY82" s="67">
        <f t="shared" si="306"/>
        <v>592</v>
      </c>
      <c r="CZ82" s="67">
        <f t="shared" si="306"/>
        <v>592</v>
      </c>
      <c r="DA82" s="67">
        <f t="shared" si="306"/>
        <v>592</v>
      </c>
      <c r="DB82" s="67">
        <f t="shared" si="306"/>
        <v>592</v>
      </c>
      <c r="DC82" s="67">
        <f t="shared" si="306"/>
        <v>592</v>
      </c>
      <c r="DD82" s="67">
        <f t="shared" si="306"/>
        <v>592</v>
      </c>
      <c r="DE82" s="67">
        <f t="shared" si="306"/>
        <v>592</v>
      </c>
      <c r="DF82" s="67">
        <f t="shared" si="306"/>
        <v>592</v>
      </c>
      <c r="DG82" s="67">
        <f t="shared" si="307"/>
        <v>592</v>
      </c>
      <c r="DH82" s="67">
        <f t="shared" si="307"/>
        <v>592</v>
      </c>
      <c r="DI82" s="67">
        <f t="shared" si="307"/>
        <v>592</v>
      </c>
      <c r="DJ82" s="67">
        <f t="shared" si="307"/>
        <v>592</v>
      </c>
      <c r="DK82" s="67">
        <f t="shared" si="307"/>
        <v>592</v>
      </c>
      <c r="DL82" s="67">
        <f t="shared" si="307"/>
        <v>592</v>
      </c>
      <c r="DM82" s="67">
        <f t="shared" si="307"/>
        <v>592</v>
      </c>
      <c r="DN82" s="67">
        <f t="shared" si="307"/>
        <v>592</v>
      </c>
      <c r="DO82" s="67">
        <f t="shared" si="307"/>
        <v>592</v>
      </c>
      <c r="DP82" s="67">
        <f t="shared" si="307"/>
        <v>592</v>
      </c>
      <c r="DQ82" s="67">
        <f t="shared" si="308"/>
        <v>592</v>
      </c>
      <c r="DR82" s="67">
        <f t="shared" si="308"/>
        <v>592</v>
      </c>
      <c r="DS82" s="67">
        <f t="shared" si="308"/>
        <v>592</v>
      </c>
      <c r="DT82" s="67">
        <f t="shared" si="308"/>
        <v>592</v>
      </c>
      <c r="DU82" s="67">
        <f t="shared" si="308"/>
        <v>592</v>
      </c>
      <c r="DV82" s="67">
        <f t="shared" si="308"/>
        <v>592</v>
      </c>
      <c r="DW82" s="67">
        <f t="shared" si="308"/>
        <v>592</v>
      </c>
      <c r="DX82" s="67">
        <f t="shared" si="308"/>
        <v>592</v>
      </c>
      <c r="DY82" s="67">
        <f t="shared" si="308"/>
        <v>592</v>
      </c>
      <c r="DZ82" s="67">
        <f t="shared" si="308"/>
        <v>592</v>
      </c>
      <c r="EA82" s="67">
        <f t="shared" si="308"/>
        <v>592</v>
      </c>
      <c r="EB82" s="67">
        <f t="shared" si="308"/>
        <v>592</v>
      </c>
      <c r="EZ82" s="68">
        <f t="shared" si="311"/>
        <v>0</v>
      </c>
      <c r="FB82">
        <f t="shared" si="312"/>
        <v>0</v>
      </c>
      <c r="FC82">
        <f t="shared" si="314"/>
        <v>0</v>
      </c>
      <c r="FD82">
        <f t="shared" si="315"/>
        <v>0</v>
      </c>
      <c r="FE82">
        <f t="shared" si="316"/>
        <v>0</v>
      </c>
      <c r="FF82">
        <f t="shared" si="317"/>
        <v>0</v>
      </c>
      <c r="FG82">
        <f t="shared" si="318"/>
        <v>0</v>
      </c>
      <c r="FH82">
        <f t="shared" si="319"/>
        <v>0</v>
      </c>
      <c r="FI82">
        <f t="shared" si="320"/>
        <v>0</v>
      </c>
      <c r="FJ82">
        <f t="shared" si="321"/>
        <v>0</v>
      </c>
      <c r="FK82">
        <f t="shared" si="322"/>
        <v>0</v>
      </c>
      <c r="FL82">
        <f t="shared" si="323"/>
        <v>0</v>
      </c>
      <c r="FM82">
        <f t="shared" si="324"/>
        <v>0</v>
      </c>
      <c r="FN82">
        <f t="shared" si="325"/>
        <v>0</v>
      </c>
      <c r="FO82">
        <f t="shared" si="326"/>
        <v>0</v>
      </c>
      <c r="FP82">
        <f t="shared" si="327"/>
        <v>0</v>
      </c>
      <c r="FQ82">
        <f t="shared" si="328"/>
        <v>0</v>
      </c>
      <c r="FR82">
        <f t="shared" si="329"/>
        <v>0</v>
      </c>
      <c r="FS82">
        <f t="shared" si="330"/>
        <v>0</v>
      </c>
      <c r="FT82">
        <f t="shared" si="331"/>
        <v>0</v>
      </c>
      <c r="FU82">
        <f t="shared" si="332"/>
        <v>0</v>
      </c>
      <c r="FV82">
        <f t="shared" si="333"/>
        <v>0</v>
      </c>
      <c r="FW82">
        <f t="shared" si="334"/>
        <v>0</v>
      </c>
      <c r="FX82">
        <f t="shared" si="335"/>
        <v>0</v>
      </c>
      <c r="FY82">
        <f t="shared" si="336"/>
        <v>0</v>
      </c>
      <c r="FZ82">
        <f t="shared" si="337"/>
        <v>0</v>
      </c>
      <c r="GA82">
        <f t="shared" si="338"/>
        <v>0</v>
      </c>
      <c r="GB82">
        <f t="shared" si="339"/>
        <v>0</v>
      </c>
      <c r="GC82">
        <f t="shared" si="340"/>
        <v>0</v>
      </c>
      <c r="GD82">
        <f t="shared" si="341"/>
        <v>0</v>
      </c>
      <c r="GE82">
        <f t="shared" si="342"/>
        <v>0</v>
      </c>
      <c r="GF82">
        <f t="shared" si="343"/>
        <v>0</v>
      </c>
      <c r="GG82">
        <f t="shared" si="344"/>
        <v>0</v>
      </c>
      <c r="GH82">
        <f t="shared" si="345"/>
        <v>0</v>
      </c>
      <c r="GI82">
        <f t="shared" si="346"/>
        <v>0</v>
      </c>
      <c r="GJ82">
        <f t="shared" si="347"/>
        <v>0</v>
      </c>
      <c r="GK82">
        <f t="shared" si="348"/>
        <v>0</v>
      </c>
      <c r="GL82">
        <f t="shared" si="349"/>
        <v>0</v>
      </c>
      <c r="GM82">
        <f t="shared" si="350"/>
        <v>0</v>
      </c>
      <c r="GN82">
        <f t="shared" si="351"/>
        <v>0</v>
      </c>
      <c r="GO82">
        <f t="shared" si="352"/>
        <v>0</v>
      </c>
      <c r="GP82">
        <f t="shared" si="353"/>
        <v>0</v>
      </c>
      <c r="GQ82">
        <f t="shared" si="354"/>
        <v>0</v>
      </c>
      <c r="GR82">
        <f t="shared" si="355"/>
        <v>0</v>
      </c>
      <c r="GS82">
        <f t="shared" si="356"/>
        <v>0</v>
      </c>
      <c r="GT82">
        <f t="shared" si="357"/>
        <v>0</v>
      </c>
      <c r="GU82">
        <f t="shared" si="358"/>
        <v>0</v>
      </c>
      <c r="GV82">
        <f t="shared" si="359"/>
        <v>0</v>
      </c>
      <c r="GW82">
        <f t="shared" si="360"/>
        <v>0</v>
      </c>
      <c r="GX82">
        <f t="shared" si="361"/>
        <v>0</v>
      </c>
      <c r="GY82">
        <f t="shared" si="362"/>
        <v>0</v>
      </c>
      <c r="GZ82">
        <f t="shared" si="363"/>
        <v>0</v>
      </c>
      <c r="HA82">
        <f t="shared" si="364"/>
        <v>0</v>
      </c>
      <c r="HB82">
        <f t="shared" si="365"/>
        <v>0</v>
      </c>
      <c r="HC82">
        <f t="shared" si="366"/>
        <v>0</v>
      </c>
      <c r="HD82">
        <f t="shared" si="367"/>
        <v>0</v>
      </c>
      <c r="HE82">
        <f t="shared" si="368"/>
        <v>0</v>
      </c>
      <c r="HF82">
        <f t="shared" si="369"/>
        <v>0</v>
      </c>
      <c r="HG82">
        <f t="shared" si="370"/>
        <v>0</v>
      </c>
      <c r="HH82">
        <f t="shared" si="371"/>
        <v>0</v>
      </c>
      <c r="HI82">
        <f t="shared" si="372"/>
        <v>0</v>
      </c>
      <c r="HJ82">
        <f t="shared" si="373"/>
        <v>0</v>
      </c>
      <c r="HK82">
        <f t="shared" si="374"/>
        <v>0</v>
      </c>
      <c r="HL82">
        <f t="shared" si="375"/>
        <v>0</v>
      </c>
      <c r="HM82">
        <f t="shared" si="376"/>
        <v>0</v>
      </c>
      <c r="HN82">
        <f t="shared" si="313"/>
        <v>0</v>
      </c>
      <c r="HO82">
        <f t="shared" si="223"/>
        <v>0</v>
      </c>
      <c r="HP82">
        <f t="shared" si="224"/>
        <v>0</v>
      </c>
      <c r="HQ82">
        <f t="shared" si="225"/>
        <v>0</v>
      </c>
      <c r="HR82">
        <f t="shared" si="190"/>
        <v>0</v>
      </c>
      <c r="HS82">
        <f t="shared" si="191"/>
        <v>0</v>
      </c>
      <c r="HT82">
        <f t="shared" si="192"/>
        <v>0</v>
      </c>
      <c r="HU82">
        <f t="shared" si="193"/>
        <v>0</v>
      </c>
      <c r="HV82">
        <f t="shared" si="194"/>
        <v>0</v>
      </c>
      <c r="HW82">
        <f t="shared" si="195"/>
        <v>0</v>
      </c>
      <c r="HX82">
        <f t="shared" si="196"/>
        <v>0</v>
      </c>
      <c r="HY82">
        <f t="shared" si="197"/>
        <v>0</v>
      </c>
      <c r="HZ82">
        <f t="shared" si="198"/>
        <v>0</v>
      </c>
      <c r="IA82">
        <f t="shared" si="199"/>
        <v>0</v>
      </c>
      <c r="IB82">
        <f t="shared" si="200"/>
        <v>0</v>
      </c>
      <c r="IC82">
        <f t="shared" si="201"/>
        <v>0</v>
      </c>
      <c r="ID82">
        <f t="shared" si="202"/>
        <v>0</v>
      </c>
      <c r="IE82">
        <f t="shared" si="203"/>
        <v>0</v>
      </c>
      <c r="IF82">
        <f t="shared" si="204"/>
        <v>0</v>
      </c>
      <c r="IG82">
        <f t="shared" si="205"/>
        <v>0</v>
      </c>
      <c r="IH82">
        <f t="shared" si="206"/>
        <v>0</v>
      </c>
      <c r="II82">
        <f t="shared" si="207"/>
        <v>0</v>
      </c>
      <c r="IJ82">
        <f t="shared" si="208"/>
        <v>0</v>
      </c>
      <c r="IK82">
        <f t="shared" si="209"/>
        <v>0</v>
      </c>
      <c r="IL82">
        <f t="shared" si="210"/>
        <v>0</v>
      </c>
      <c r="IM82">
        <f t="shared" si="211"/>
        <v>0</v>
      </c>
      <c r="IN82">
        <f t="shared" si="212"/>
        <v>0</v>
      </c>
      <c r="IO82">
        <f t="shared" si="213"/>
        <v>0</v>
      </c>
      <c r="IP82">
        <f t="shared" si="214"/>
        <v>0</v>
      </c>
      <c r="IQ82">
        <f t="shared" si="215"/>
        <v>0</v>
      </c>
      <c r="IR82">
        <f t="shared" si="216"/>
        <v>0</v>
      </c>
      <c r="IS82">
        <f t="shared" si="217"/>
        <v>0</v>
      </c>
      <c r="IT82">
        <f t="shared" si="218"/>
        <v>0</v>
      </c>
      <c r="IU82">
        <f t="shared" si="219"/>
        <v>0</v>
      </c>
      <c r="IV82">
        <f t="shared" si="220"/>
        <v>0</v>
      </c>
      <c r="IW82">
        <f t="shared" si="221"/>
        <v>0</v>
      </c>
      <c r="IX82">
        <f t="shared" si="222"/>
        <v>0</v>
      </c>
    </row>
    <row r="83" spans="1:258" x14ac:dyDescent="0.2">
      <c r="A83" t="s">
        <v>23</v>
      </c>
      <c r="B83" t="s">
        <v>2</v>
      </c>
      <c r="C83" t="s">
        <v>114</v>
      </c>
      <c r="D83" s="6">
        <v>24363</v>
      </c>
      <c r="E83" t="s">
        <v>409</v>
      </c>
      <c r="F83" s="6">
        <v>1</v>
      </c>
      <c r="G83" s="6" t="s">
        <v>25</v>
      </c>
      <c r="H83" s="6"/>
      <c r="I83" s="6"/>
      <c r="J83" s="6">
        <v>2078</v>
      </c>
      <c r="K83" s="6">
        <v>75</v>
      </c>
      <c r="L83" s="6">
        <v>22270</v>
      </c>
      <c r="M83" s="6">
        <f t="shared" si="295"/>
        <v>22270</v>
      </c>
      <c r="N83" s="10">
        <f t="shared" si="296"/>
        <v>296.93333333333334</v>
      </c>
      <c r="P83" t="s">
        <v>227</v>
      </c>
      <c r="Q83" t="s">
        <v>150</v>
      </c>
      <c r="R83" s="67">
        <f t="shared" si="309"/>
        <v>0</v>
      </c>
      <c r="S83" s="67">
        <f t="shared" si="309"/>
        <v>0</v>
      </c>
      <c r="T83" s="67">
        <f t="shared" si="309"/>
        <v>0</v>
      </c>
      <c r="U83" s="67">
        <f t="shared" si="309"/>
        <v>0</v>
      </c>
      <c r="V83" s="67">
        <f t="shared" si="309"/>
        <v>0</v>
      </c>
      <c r="W83" s="67">
        <f t="shared" si="309"/>
        <v>0</v>
      </c>
      <c r="X83" s="67">
        <f t="shared" si="309"/>
        <v>0</v>
      </c>
      <c r="Y83" s="67">
        <f t="shared" si="309"/>
        <v>0</v>
      </c>
      <c r="Z83" s="67">
        <f t="shared" si="309"/>
        <v>0</v>
      </c>
      <c r="AA83" s="67">
        <f t="shared" si="309"/>
        <v>0</v>
      </c>
      <c r="AB83" s="67">
        <f t="shared" si="310"/>
        <v>0</v>
      </c>
      <c r="AC83" s="67">
        <f t="shared" si="310"/>
        <v>0</v>
      </c>
      <c r="AD83" s="67">
        <f t="shared" si="310"/>
        <v>0</v>
      </c>
      <c r="AE83" s="67">
        <f t="shared" si="310"/>
        <v>0</v>
      </c>
      <c r="AF83" s="67">
        <f t="shared" si="310"/>
        <v>0</v>
      </c>
      <c r="AG83" s="67">
        <f t="shared" si="310"/>
        <v>0</v>
      </c>
      <c r="AH83" s="67">
        <f t="shared" si="310"/>
        <v>0</v>
      </c>
      <c r="AI83" s="67">
        <f t="shared" si="310"/>
        <v>0</v>
      </c>
      <c r="AJ83" s="67">
        <f t="shared" si="310"/>
        <v>0</v>
      </c>
      <c r="AK83" s="67">
        <f t="shared" si="310"/>
        <v>0</v>
      </c>
      <c r="AL83" s="67">
        <f t="shared" si="299"/>
        <v>0</v>
      </c>
      <c r="AM83" s="67">
        <f t="shared" si="299"/>
        <v>0</v>
      </c>
      <c r="AN83" s="67">
        <f t="shared" si="299"/>
        <v>0</v>
      </c>
      <c r="AO83" s="67">
        <f t="shared" si="299"/>
        <v>0</v>
      </c>
      <c r="AP83" s="67">
        <f t="shared" si="299"/>
        <v>0</v>
      </c>
      <c r="AQ83" s="67">
        <f t="shared" si="299"/>
        <v>0</v>
      </c>
      <c r="AR83" s="67">
        <f t="shared" si="299"/>
        <v>0</v>
      </c>
      <c r="AS83" s="67">
        <f t="shared" si="299"/>
        <v>0</v>
      </c>
      <c r="AT83" s="67">
        <f t="shared" si="299"/>
        <v>0</v>
      </c>
      <c r="AU83" s="67">
        <f t="shared" si="300"/>
        <v>0</v>
      </c>
      <c r="AV83" s="67">
        <f t="shared" si="301"/>
        <v>0</v>
      </c>
      <c r="AW83" s="67">
        <f t="shared" si="301"/>
        <v>0</v>
      </c>
      <c r="AX83" s="67">
        <f t="shared" si="301"/>
        <v>0</v>
      </c>
      <c r="AY83" s="67">
        <f t="shared" si="301"/>
        <v>0</v>
      </c>
      <c r="AZ83" s="67">
        <f t="shared" si="301"/>
        <v>0</v>
      </c>
      <c r="BA83" s="67">
        <f t="shared" si="301"/>
        <v>0</v>
      </c>
      <c r="BB83" s="67">
        <f t="shared" si="301"/>
        <v>0</v>
      </c>
      <c r="BC83" s="67">
        <f t="shared" si="301"/>
        <v>0</v>
      </c>
      <c r="BD83" s="67">
        <f t="shared" si="301"/>
        <v>0</v>
      </c>
      <c r="BE83" s="67">
        <f t="shared" si="301"/>
        <v>0</v>
      </c>
      <c r="BF83" s="67">
        <f t="shared" si="302"/>
        <v>0</v>
      </c>
      <c r="BG83" s="67">
        <f t="shared" si="302"/>
        <v>0</v>
      </c>
      <c r="BH83" s="67">
        <f t="shared" si="302"/>
        <v>0</v>
      </c>
      <c r="BI83" s="67">
        <f t="shared" si="302"/>
        <v>0</v>
      </c>
      <c r="BJ83" s="67">
        <f t="shared" si="302"/>
        <v>0</v>
      </c>
      <c r="BK83" s="67">
        <f t="shared" si="302"/>
        <v>0</v>
      </c>
      <c r="BL83" s="67">
        <f t="shared" si="302"/>
        <v>0</v>
      </c>
      <c r="BM83" s="67">
        <f t="shared" si="302"/>
        <v>0</v>
      </c>
      <c r="BN83" s="67">
        <f t="shared" si="302"/>
        <v>0</v>
      </c>
      <c r="BO83" s="67">
        <f t="shared" si="302"/>
        <v>0</v>
      </c>
      <c r="BP83" s="67">
        <f t="shared" si="302"/>
        <v>0</v>
      </c>
      <c r="BQ83" s="67">
        <f t="shared" si="302"/>
        <v>0</v>
      </c>
      <c r="BR83" s="67">
        <f t="shared" si="302"/>
        <v>0</v>
      </c>
      <c r="BS83" s="67">
        <f t="shared" si="303"/>
        <v>0</v>
      </c>
      <c r="BT83" s="67">
        <f t="shared" si="303"/>
        <v>0</v>
      </c>
      <c r="BU83" s="67">
        <f t="shared" si="303"/>
        <v>0</v>
      </c>
      <c r="BV83" s="67">
        <f t="shared" si="303"/>
        <v>0</v>
      </c>
      <c r="BW83" s="67">
        <f t="shared" si="303"/>
        <v>0</v>
      </c>
      <c r="BX83" s="67">
        <f t="shared" si="303"/>
        <v>0</v>
      </c>
      <c r="BY83" s="67">
        <f t="shared" si="303"/>
        <v>0</v>
      </c>
      <c r="BZ83" s="67">
        <f t="shared" si="303"/>
        <v>0</v>
      </c>
      <c r="CA83" s="67">
        <f t="shared" si="303"/>
        <v>0</v>
      </c>
      <c r="CB83" s="67">
        <f t="shared" si="303"/>
        <v>0</v>
      </c>
      <c r="CC83" s="67">
        <f t="shared" si="304"/>
        <v>0</v>
      </c>
      <c r="CD83" s="67">
        <f t="shared" si="304"/>
        <v>0</v>
      </c>
      <c r="CE83" s="67">
        <f t="shared" si="304"/>
        <v>0</v>
      </c>
      <c r="CF83" s="67">
        <f t="shared" si="304"/>
        <v>0</v>
      </c>
      <c r="CG83" s="67">
        <f t="shared" si="304"/>
        <v>0</v>
      </c>
      <c r="CH83" s="67">
        <f t="shared" si="304"/>
        <v>0</v>
      </c>
      <c r="CI83" s="67">
        <f t="shared" si="304"/>
        <v>0</v>
      </c>
      <c r="CJ83" s="67">
        <f t="shared" si="304"/>
        <v>0</v>
      </c>
      <c r="CK83" s="67">
        <f t="shared" si="304"/>
        <v>0</v>
      </c>
      <c r="CL83" s="67">
        <f t="shared" si="304"/>
        <v>0</v>
      </c>
      <c r="CM83" s="67">
        <f t="shared" si="305"/>
        <v>0</v>
      </c>
      <c r="CN83" s="67">
        <f t="shared" si="305"/>
        <v>0</v>
      </c>
      <c r="CO83" s="67">
        <f t="shared" si="305"/>
        <v>22270</v>
      </c>
      <c r="CP83" s="67">
        <f t="shared" si="305"/>
        <v>0</v>
      </c>
      <c r="CQ83" s="67">
        <f t="shared" si="305"/>
        <v>0</v>
      </c>
      <c r="CR83" s="67">
        <f t="shared" si="305"/>
        <v>0</v>
      </c>
      <c r="CS83" s="67">
        <f t="shared" si="305"/>
        <v>0</v>
      </c>
      <c r="CT83" s="67">
        <f t="shared" si="305"/>
        <v>0</v>
      </c>
      <c r="CU83" s="67">
        <f t="shared" si="305"/>
        <v>0</v>
      </c>
      <c r="CV83" s="67">
        <f t="shared" si="305"/>
        <v>0</v>
      </c>
      <c r="CW83" s="67">
        <f t="shared" si="306"/>
        <v>0</v>
      </c>
      <c r="CX83" s="67">
        <f t="shared" si="306"/>
        <v>0</v>
      </c>
      <c r="CY83" s="67">
        <f t="shared" si="306"/>
        <v>0</v>
      </c>
      <c r="CZ83" s="67">
        <f t="shared" si="306"/>
        <v>0</v>
      </c>
      <c r="DA83" s="67">
        <f t="shared" si="306"/>
        <v>0</v>
      </c>
      <c r="DB83" s="67">
        <f t="shared" si="306"/>
        <v>0</v>
      </c>
      <c r="DC83" s="67">
        <f t="shared" si="306"/>
        <v>0</v>
      </c>
      <c r="DD83" s="67">
        <f t="shared" si="306"/>
        <v>0</v>
      </c>
      <c r="DE83" s="67">
        <f t="shared" si="306"/>
        <v>0</v>
      </c>
      <c r="DF83" s="67">
        <f t="shared" si="306"/>
        <v>0</v>
      </c>
      <c r="DG83" s="67">
        <f t="shared" si="307"/>
        <v>0</v>
      </c>
      <c r="DH83" s="67">
        <f t="shared" si="307"/>
        <v>0</v>
      </c>
      <c r="DI83" s="67">
        <f t="shared" si="307"/>
        <v>0</v>
      </c>
      <c r="DJ83" s="67">
        <f t="shared" si="307"/>
        <v>0</v>
      </c>
      <c r="DK83" s="67">
        <f t="shared" si="307"/>
        <v>0</v>
      </c>
      <c r="DL83" s="67">
        <f t="shared" si="307"/>
        <v>0</v>
      </c>
      <c r="DM83" s="67">
        <f t="shared" si="307"/>
        <v>0</v>
      </c>
      <c r="DN83" s="67">
        <f t="shared" si="307"/>
        <v>0</v>
      </c>
      <c r="DO83" s="67">
        <f t="shared" si="307"/>
        <v>0</v>
      </c>
      <c r="DP83" s="67">
        <f t="shared" si="307"/>
        <v>0</v>
      </c>
      <c r="DQ83" s="67">
        <f t="shared" si="308"/>
        <v>0</v>
      </c>
      <c r="DR83" s="67">
        <f t="shared" si="308"/>
        <v>0</v>
      </c>
      <c r="DS83" s="67">
        <f t="shared" si="308"/>
        <v>0</v>
      </c>
      <c r="DT83" s="67">
        <f t="shared" si="308"/>
        <v>0</v>
      </c>
      <c r="DU83" s="67">
        <f t="shared" si="308"/>
        <v>0</v>
      </c>
      <c r="DV83" s="67">
        <f t="shared" si="308"/>
        <v>0</v>
      </c>
      <c r="DW83" s="67">
        <f t="shared" si="308"/>
        <v>0</v>
      </c>
      <c r="DX83" s="67">
        <f t="shared" si="308"/>
        <v>0</v>
      </c>
      <c r="DY83" s="67">
        <f t="shared" si="308"/>
        <v>0</v>
      </c>
      <c r="DZ83" s="67">
        <f t="shared" si="308"/>
        <v>0</v>
      </c>
      <c r="EA83" s="67">
        <f t="shared" si="308"/>
        <v>0</v>
      </c>
      <c r="EB83" s="67">
        <f t="shared" si="308"/>
        <v>0</v>
      </c>
      <c r="EZ83" s="68">
        <f t="shared" si="311"/>
        <v>296.93333333333334</v>
      </c>
      <c r="FB83">
        <f t="shared" si="312"/>
        <v>0</v>
      </c>
      <c r="FC83">
        <f t="shared" si="314"/>
        <v>0</v>
      </c>
      <c r="FD83">
        <f t="shared" si="315"/>
        <v>0</v>
      </c>
      <c r="FE83">
        <f t="shared" si="316"/>
        <v>0</v>
      </c>
      <c r="FF83">
        <f t="shared" si="317"/>
        <v>0</v>
      </c>
      <c r="FG83">
        <f t="shared" si="318"/>
        <v>0</v>
      </c>
      <c r="FH83">
        <f t="shared" si="319"/>
        <v>0</v>
      </c>
      <c r="FI83">
        <f t="shared" si="320"/>
        <v>0</v>
      </c>
      <c r="FJ83">
        <f t="shared" si="321"/>
        <v>0</v>
      </c>
      <c r="FK83">
        <f t="shared" si="322"/>
        <v>0</v>
      </c>
      <c r="FL83">
        <f t="shared" si="323"/>
        <v>0</v>
      </c>
      <c r="FM83">
        <f t="shared" si="324"/>
        <v>0</v>
      </c>
      <c r="FN83">
        <f t="shared" si="325"/>
        <v>0</v>
      </c>
      <c r="FO83">
        <f t="shared" si="326"/>
        <v>0</v>
      </c>
      <c r="FP83">
        <f t="shared" si="327"/>
        <v>0</v>
      </c>
      <c r="FQ83">
        <f t="shared" si="328"/>
        <v>0</v>
      </c>
      <c r="FR83">
        <f t="shared" si="329"/>
        <v>0</v>
      </c>
      <c r="FS83">
        <f t="shared" si="330"/>
        <v>0</v>
      </c>
      <c r="FT83">
        <f t="shared" si="331"/>
        <v>0</v>
      </c>
      <c r="FU83">
        <f t="shared" si="332"/>
        <v>0</v>
      </c>
      <c r="FV83">
        <f t="shared" si="333"/>
        <v>0</v>
      </c>
      <c r="FW83">
        <f t="shared" si="334"/>
        <v>0</v>
      </c>
      <c r="FX83">
        <f t="shared" si="335"/>
        <v>0</v>
      </c>
      <c r="FY83">
        <f t="shared" si="336"/>
        <v>0</v>
      </c>
      <c r="FZ83">
        <f t="shared" si="337"/>
        <v>0</v>
      </c>
      <c r="GA83">
        <f t="shared" si="338"/>
        <v>0</v>
      </c>
      <c r="GB83">
        <f t="shared" si="339"/>
        <v>0</v>
      </c>
      <c r="GC83">
        <f t="shared" si="340"/>
        <v>0</v>
      </c>
      <c r="GD83">
        <f t="shared" si="341"/>
        <v>0</v>
      </c>
      <c r="GE83">
        <f t="shared" si="342"/>
        <v>0</v>
      </c>
      <c r="GF83">
        <f t="shared" si="343"/>
        <v>0</v>
      </c>
      <c r="GG83">
        <f t="shared" si="344"/>
        <v>0</v>
      </c>
      <c r="GH83">
        <f t="shared" si="345"/>
        <v>0</v>
      </c>
      <c r="GI83">
        <f t="shared" si="346"/>
        <v>0</v>
      </c>
      <c r="GJ83">
        <f t="shared" si="347"/>
        <v>0</v>
      </c>
      <c r="GK83">
        <f t="shared" si="348"/>
        <v>0</v>
      </c>
      <c r="GL83">
        <f t="shared" si="349"/>
        <v>0</v>
      </c>
      <c r="GM83">
        <f t="shared" si="350"/>
        <v>0</v>
      </c>
      <c r="GN83">
        <f t="shared" si="351"/>
        <v>0</v>
      </c>
      <c r="GO83">
        <f t="shared" si="352"/>
        <v>0</v>
      </c>
      <c r="GP83">
        <f t="shared" si="353"/>
        <v>0</v>
      </c>
      <c r="GQ83">
        <f t="shared" si="354"/>
        <v>0</v>
      </c>
      <c r="GR83">
        <f t="shared" si="355"/>
        <v>0</v>
      </c>
      <c r="GS83">
        <f t="shared" si="356"/>
        <v>0</v>
      </c>
      <c r="GT83">
        <f t="shared" si="357"/>
        <v>0</v>
      </c>
      <c r="GU83">
        <f t="shared" si="358"/>
        <v>0</v>
      </c>
      <c r="GV83">
        <f t="shared" si="359"/>
        <v>0</v>
      </c>
      <c r="GW83">
        <f t="shared" si="360"/>
        <v>0</v>
      </c>
      <c r="GX83">
        <f t="shared" si="361"/>
        <v>0</v>
      </c>
      <c r="GY83">
        <f t="shared" si="362"/>
        <v>0</v>
      </c>
      <c r="GZ83">
        <f t="shared" si="363"/>
        <v>0</v>
      </c>
      <c r="HA83">
        <f t="shared" si="364"/>
        <v>0</v>
      </c>
      <c r="HB83">
        <f t="shared" si="365"/>
        <v>0</v>
      </c>
      <c r="HC83">
        <f t="shared" si="366"/>
        <v>0</v>
      </c>
      <c r="HD83">
        <f t="shared" si="367"/>
        <v>0</v>
      </c>
      <c r="HE83">
        <f t="shared" si="368"/>
        <v>0</v>
      </c>
      <c r="HF83">
        <f t="shared" si="369"/>
        <v>0</v>
      </c>
      <c r="HG83">
        <f t="shared" si="370"/>
        <v>0</v>
      </c>
      <c r="HH83">
        <f t="shared" si="371"/>
        <v>0</v>
      </c>
      <c r="HI83">
        <f t="shared" si="372"/>
        <v>0</v>
      </c>
      <c r="HJ83">
        <f t="shared" si="373"/>
        <v>0</v>
      </c>
      <c r="HK83">
        <f t="shared" si="374"/>
        <v>22270</v>
      </c>
      <c r="HL83">
        <f t="shared" si="375"/>
        <v>0</v>
      </c>
      <c r="HM83">
        <f t="shared" si="376"/>
        <v>0</v>
      </c>
      <c r="HN83">
        <f t="shared" si="313"/>
        <v>0</v>
      </c>
      <c r="HO83">
        <f t="shared" si="223"/>
        <v>0</v>
      </c>
      <c r="HP83">
        <f t="shared" si="224"/>
        <v>0</v>
      </c>
      <c r="HQ83">
        <f t="shared" si="225"/>
        <v>0</v>
      </c>
      <c r="HR83">
        <f t="shared" si="190"/>
        <v>0</v>
      </c>
      <c r="HS83">
        <f t="shared" si="191"/>
        <v>0</v>
      </c>
      <c r="HT83">
        <f t="shared" si="192"/>
        <v>0</v>
      </c>
      <c r="HU83">
        <f t="shared" si="193"/>
        <v>0</v>
      </c>
      <c r="HV83">
        <f t="shared" si="194"/>
        <v>0</v>
      </c>
      <c r="HW83">
        <f t="shared" si="195"/>
        <v>0</v>
      </c>
      <c r="HX83">
        <f t="shared" si="196"/>
        <v>0</v>
      </c>
      <c r="HY83">
        <f t="shared" si="197"/>
        <v>0</v>
      </c>
      <c r="HZ83">
        <f t="shared" si="198"/>
        <v>0</v>
      </c>
      <c r="IA83">
        <f t="shared" si="199"/>
        <v>0</v>
      </c>
      <c r="IB83">
        <f t="shared" si="200"/>
        <v>0</v>
      </c>
      <c r="IC83">
        <f t="shared" si="201"/>
        <v>0</v>
      </c>
      <c r="ID83">
        <f t="shared" si="202"/>
        <v>0</v>
      </c>
      <c r="IE83">
        <f t="shared" si="203"/>
        <v>0</v>
      </c>
      <c r="IF83">
        <f t="shared" si="204"/>
        <v>0</v>
      </c>
      <c r="IG83">
        <f t="shared" si="205"/>
        <v>0</v>
      </c>
      <c r="IH83">
        <f t="shared" si="206"/>
        <v>0</v>
      </c>
      <c r="II83">
        <f t="shared" si="207"/>
        <v>0</v>
      </c>
      <c r="IJ83">
        <f t="shared" si="208"/>
        <v>0</v>
      </c>
      <c r="IK83">
        <f t="shared" si="209"/>
        <v>0</v>
      </c>
      <c r="IL83">
        <f t="shared" si="210"/>
        <v>0</v>
      </c>
      <c r="IM83">
        <f t="shared" si="211"/>
        <v>0</v>
      </c>
      <c r="IN83">
        <f t="shared" si="212"/>
        <v>0</v>
      </c>
      <c r="IO83">
        <f t="shared" si="213"/>
        <v>0</v>
      </c>
      <c r="IP83">
        <f t="shared" si="214"/>
        <v>0</v>
      </c>
      <c r="IQ83">
        <f t="shared" si="215"/>
        <v>0</v>
      </c>
      <c r="IR83">
        <f t="shared" si="216"/>
        <v>0</v>
      </c>
      <c r="IS83">
        <f t="shared" si="217"/>
        <v>0</v>
      </c>
      <c r="IT83">
        <f t="shared" si="218"/>
        <v>0</v>
      </c>
      <c r="IU83">
        <f t="shared" si="219"/>
        <v>0</v>
      </c>
      <c r="IV83">
        <f t="shared" si="220"/>
        <v>0</v>
      </c>
      <c r="IW83">
        <f t="shared" si="221"/>
        <v>0</v>
      </c>
      <c r="IX83">
        <f t="shared" si="222"/>
        <v>0</v>
      </c>
    </row>
    <row r="84" spans="1:258" x14ac:dyDescent="0.2">
      <c r="A84" t="s">
        <v>23</v>
      </c>
      <c r="B84" t="s">
        <v>2</v>
      </c>
      <c r="C84" t="s">
        <v>114</v>
      </c>
      <c r="D84" s="6">
        <v>24356</v>
      </c>
      <c r="E84" t="s">
        <v>383</v>
      </c>
      <c r="F84" s="6">
        <v>13</v>
      </c>
      <c r="G84" s="6" t="s">
        <v>25</v>
      </c>
      <c r="H84" s="6"/>
      <c r="I84" s="6"/>
      <c r="J84" s="6">
        <v>2028</v>
      </c>
      <c r="K84" s="6">
        <v>25</v>
      </c>
      <c r="L84" s="6">
        <v>581</v>
      </c>
      <c r="M84" s="6">
        <f t="shared" si="295"/>
        <v>7553</v>
      </c>
      <c r="N84" s="10">
        <f t="shared" si="296"/>
        <v>302.12</v>
      </c>
      <c r="P84" t="s">
        <v>227</v>
      </c>
      <c r="Q84" t="s">
        <v>150</v>
      </c>
      <c r="R84" s="67">
        <f t="shared" si="309"/>
        <v>0</v>
      </c>
      <c r="S84" s="67">
        <f t="shared" si="309"/>
        <v>0</v>
      </c>
      <c r="T84" s="67">
        <f t="shared" si="309"/>
        <v>0</v>
      </c>
      <c r="U84" s="67">
        <f t="shared" si="309"/>
        <v>0</v>
      </c>
      <c r="V84" s="67">
        <f t="shared" si="309"/>
        <v>0</v>
      </c>
      <c r="W84" s="67">
        <f t="shared" si="309"/>
        <v>0</v>
      </c>
      <c r="X84" s="67">
        <f t="shared" si="309"/>
        <v>0</v>
      </c>
      <c r="Y84" s="67">
        <f t="shared" si="309"/>
        <v>0</v>
      </c>
      <c r="Z84" s="67">
        <f t="shared" si="309"/>
        <v>0</v>
      </c>
      <c r="AA84" s="67">
        <f t="shared" si="309"/>
        <v>0</v>
      </c>
      <c r="AB84" s="67">
        <f t="shared" si="310"/>
        <v>0</v>
      </c>
      <c r="AC84" s="67">
        <f t="shared" si="310"/>
        <v>0</v>
      </c>
      <c r="AD84" s="67">
        <f t="shared" si="310"/>
        <v>0</v>
      </c>
      <c r="AE84" s="67">
        <f t="shared" si="310"/>
        <v>0</v>
      </c>
      <c r="AF84" s="67">
        <f t="shared" si="310"/>
        <v>0</v>
      </c>
      <c r="AG84" s="67">
        <f t="shared" si="310"/>
        <v>0</v>
      </c>
      <c r="AH84" s="67">
        <f t="shared" si="310"/>
        <v>0</v>
      </c>
      <c r="AI84" s="67">
        <f t="shared" si="310"/>
        <v>0</v>
      </c>
      <c r="AJ84" s="67">
        <f t="shared" si="310"/>
        <v>0</v>
      </c>
      <c r="AK84" s="67">
        <f t="shared" si="310"/>
        <v>0</v>
      </c>
      <c r="AL84" s="67">
        <f t="shared" ref="AL84:AT93" si="377">IF(AL$12&gt;=$J84,IF(MOD(AL$12-$J84,$K84)=0,$M84,0),0)</f>
        <v>0</v>
      </c>
      <c r="AM84" s="67">
        <f t="shared" si="377"/>
        <v>0</v>
      </c>
      <c r="AN84" s="67">
        <f t="shared" si="377"/>
        <v>0</v>
      </c>
      <c r="AO84" s="67">
        <f t="shared" si="377"/>
        <v>0</v>
      </c>
      <c r="AP84" s="67">
        <f t="shared" si="377"/>
        <v>0</v>
      </c>
      <c r="AQ84" s="67">
        <f t="shared" si="377"/>
        <v>7553</v>
      </c>
      <c r="AR84" s="67">
        <f t="shared" si="377"/>
        <v>0</v>
      </c>
      <c r="AS84" s="67">
        <f t="shared" si="377"/>
        <v>0</v>
      </c>
      <c r="AT84" s="67">
        <f t="shared" si="377"/>
        <v>0</v>
      </c>
      <c r="AU84" s="67">
        <f t="shared" ref="AU84:AU93" si="378">IF(AU$12&gt;=$J84,IF(MOD(AU$12-$J84,$K84)=0,$M84,0),0)</f>
        <v>0</v>
      </c>
      <c r="AV84" s="67">
        <f t="shared" ref="AV84:BE93" si="379">IF(AV$12&gt;=$J84,IF(MOD(AV$12-$J84,$K84)=0,$M84,0),0)</f>
        <v>0</v>
      </c>
      <c r="AW84" s="67">
        <f t="shared" si="379"/>
        <v>0</v>
      </c>
      <c r="AX84" s="67">
        <f t="shared" si="379"/>
        <v>0</v>
      </c>
      <c r="AY84" s="67">
        <f t="shared" si="379"/>
        <v>0</v>
      </c>
      <c r="AZ84" s="67">
        <f t="shared" si="379"/>
        <v>0</v>
      </c>
      <c r="BA84" s="67">
        <f t="shared" si="379"/>
        <v>0</v>
      </c>
      <c r="BB84" s="67">
        <f t="shared" si="379"/>
        <v>0</v>
      </c>
      <c r="BC84" s="67">
        <f t="shared" si="379"/>
        <v>0</v>
      </c>
      <c r="BD84" s="67">
        <f t="shared" si="379"/>
        <v>0</v>
      </c>
      <c r="BE84" s="67">
        <f t="shared" si="379"/>
        <v>0</v>
      </c>
      <c r="BF84" s="67">
        <f t="shared" ref="BF84:BR93" si="380">IF(BF$12&gt;=$J84,IF(MOD(BF$12-$J84,$K84)=0,$M84,0),0)</f>
        <v>0</v>
      </c>
      <c r="BG84" s="67">
        <f t="shared" si="380"/>
        <v>0</v>
      </c>
      <c r="BH84" s="67">
        <f t="shared" si="380"/>
        <v>0</v>
      </c>
      <c r="BI84" s="67">
        <f t="shared" si="380"/>
        <v>0</v>
      </c>
      <c r="BJ84" s="67">
        <f t="shared" si="380"/>
        <v>0</v>
      </c>
      <c r="BK84" s="67">
        <f t="shared" si="380"/>
        <v>0</v>
      </c>
      <c r="BL84" s="67">
        <f t="shared" si="380"/>
        <v>0</v>
      </c>
      <c r="BM84" s="67">
        <f t="shared" si="380"/>
        <v>0</v>
      </c>
      <c r="BN84" s="67">
        <f t="shared" si="380"/>
        <v>0</v>
      </c>
      <c r="BO84" s="67">
        <f t="shared" si="380"/>
        <v>0</v>
      </c>
      <c r="BP84" s="67">
        <f t="shared" si="380"/>
        <v>7553</v>
      </c>
      <c r="BQ84" s="67">
        <f t="shared" si="380"/>
        <v>0</v>
      </c>
      <c r="BR84" s="67">
        <f t="shared" si="380"/>
        <v>0</v>
      </c>
      <c r="BS84" s="67">
        <f t="shared" ref="BS84:CB93" si="381">IF(MOD(BS$12-$J84,$K84)=0,$M84,0)</f>
        <v>0</v>
      </c>
      <c r="BT84" s="67">
        <f t="shared" si="381"/>
        <v>0</v>
      </c>
      <c r="BU84" s="67">
        <f t="shared" si="381"/>
        <v>0</v>
      </c>
      <c r="BV84" s="67">
        <f t="shared" si="381"/>
        <v>0</v>
      </c>
      <c r="BW84" s="67">
        <f t="shared" si="381"/>
        <v>0</v>
      </c>
      <c r="BX84" s="67">
        <f t="shared" si="381"/>
        <v>0</v>
      </c>
      <c r="BY84" s="67">
        <f t="shared" si="381"/>
        <v>0</v>
      </c>
      <c r="BZ84" s="67">
        <f t="shared" si="381"/>
        <v>0</v>
      </c>
      <c r="CA84" s="67">
        <f t="shared" si="381"/>
        <v>0</v>
      </c>
      <c r="CB84" s="67">
        <f t="shared" si="381"/>
        <v>0</v>
      </c>
      <c r="CC84" s="67">
        <f t="shared" ref="CC84:CL93" si="382">IF(MOD(CC$12-$J84,$K84)=0,$M84,0)</f>
        <v>0</v>
      </c>
      <c r="CD84" s="67">
        <f t="shared" si="382"/>
        <v>0</v>
      </c>
      <c r="CE84" s="67">
        <f t="shared" si="382"/>
        <v>0</v>
      </c>
      <c r="CF84" s="67">
        <f t="shared" si="382"/>
        <v>0</v>
      </c>
      <c r="CG84" s="67">
        <f t="shared" si="382"/>
        <v>0</v>
      </c>
      <c r="CH84" s="67">
        <f t="shared" si="382"/>
        <v>0</v>
      </c>
      <c r="CI84" s="67">
        <f t="shared" si="382"/>
        <v>0</v>
      </c>
      <c r="CJ84" s="67">
        <f t="shared" si="382"/>
        <v>0</v>
      </c>
      <c r="CK84" s="67">
        <f t="shared" si="382"/>
        <v>0</v>
      </c>
      <c r="CL84" s="67">
        <f t="shared" si="382"/>
        <v>0</v>
      </c>
      <c r="CM84" s="67">
        <f t="shared" ref="CM84:CV93" si="383">IF(MOD(CM$12-$J84,$K84)=0,$M84,0)</f>
        <v>0</v>
      </c>
      <c r="CN84" s="67">
        <f t="shared" si="383"/>
        <v>0</v>
      </c>
      <c r="CO84" s="67">
        <f t="shared" si="383"/>
        <v>7553</v>
      </c>
      <c r="CP84" s="67">
        <f t="shared" si="383"/>
        <v>0</v>
      </c>
      <c r="CQ84" s="67">
        <f t="shared" si="383"/>
        <v>0</v>
      </c>
      <c r="CR84" s="67">
        <f t="shared" si="383"/>
        <v>0</v>
      </c>
      <c r="CS84" s="67">
        <f t="shared" si="383"/>
        <v>0</v>
      </c>
      <c r="CT84" s="67">
        <f t="shared" si="383"/>
        <v>0</v>
      </c>
      <c r="CU84" s="67">
        <f t="shared" si="383"/>
        <v>0</v>
      </c>
      <c r="CV84" s="67">
        <f t="shared" si="383"/>
        <v>0</v>
      </c>
      <c r="CW84" s="67">
        <f t="shared" ref="CW84:DF93" si="384">IF(MOD(CW$12-$J84,$K84)=0,$M84,0)</f>
        <v>0</v>
      </c>
      <c r="CX84" s="67">
        <f t="shared" si="384"/>
        <v>0</v>
      </c>
      <c r="CY84" s="67">
        <f t="shared" si="384"/>
        <v>0</v>
      </c>
      <c r="CZ84" s="67">
        <f t="shared" si="384"/>
        <v>0</v>
      </c>
      <c r="DA84" s="67">
        <f t="shared" si="384"/>
        <v>0</v>
      </c>
      <c r="DB84" s="67">
        <f t="shared" si="384"/>
        <v>0</v>
      </c>
      <c r="DC84" s="67">
        <f t="shared" si="384"/>
        <v>0</v>
      </c>
      <c r="DD84" s="67">
        <f t="shared" si="384"/>
        <v>0</v>
      </c>
      <c r="DE84" s="67">
        <f t="shared" si="384"/>
        <v>0</v>
      </c>
      <c r="DF84" s="67">
        <f t="shared" si="384"/>
        <v>0</v>
      </c>
      <c r="DG84" s="67">
        <f t="shared" ref="DG84:DP93" si="385">IF(MOD(DG$12-$J84,$K84)=0,$M84,0)</f>
        <v>0</v>
      </c>
      <c r="DH84" s="67">
        <f t="shared" si="385"/>
        <v>0</v>
      </c>
      <c r="DI84" s="67">
        <f t="shared" si="385"/>
        <v>0</v>
      </c>
      <c r="DJ84" s="67">
        <f t="shared" si="385"/>
        <v>0</v>
      </c>
      <c r="DK84" s="67">
        <f t="shared" si="385"/>
        <v>0</v>
      </c>
      <c r="DL84" s="67">
        <f t="shared" si="385"/>
        <v>0</v>
      </c>
      <c r="DM84" s="67">
        <f t="shared" si="385"/>
        <v>0</v>
      </c>
      <c r="DN84" s="67">
        <f t="shared" si="385"/>
        <v>7553</v>
      </c>
      <c r="DO84" s="67">
        <f t="shared" si="385"/>
        <v>0</v>
      </c>
      <c r="DP84" s="67">
        <f t="shared" si="385"/>
        <v>0</v>
      </c>
      <c r="DQ84" s="67">
        <f t="shared" ref="DQ84:EB93" si="386">IF(MOD(DQ$12-$J84,$K84)=0,$M84,0)</f>
        <v>0</v>
      </c>
      <c r="DR84" s="67">
        <f t="shared" si="386"/>
        <v>0</v>
      </c>
      <c r="DS84" s="67">
        <f t="shared" si="386"/>
        <v>0</v>
      </c>
      <c r="DT84" s="67">
        <f t="shared" si="386"/>
        <v>0</v>
      </c>
      <c r="DU84" s="67">
        <f t="shared" si="386"/>
        <v>0</v>
      </c>
      <c r="DV84" s="67">
        <f t="shared" si="386"/>
        <v>0</v>
      </c>
      <c r="DW84" s="67">
        <f t="shared" si="386"/>
        <v>0</v>
      </c>
      <c r="DX84" s="67">
        <f t="shared" si="386"/>
        <v>0</v>
      </c>
      <c r="DY84" s="67">
        <f t="shared" si="386"/>
        <v>0</v>
      </c>
      <c r="DZ84" s="67">
        <f t="shared" si="386"/>
        <v>0</v>
      </c>
      <c r="EA84" s="67">
        <f t="shared" si="386"/>
        <v>0</v>
      </c>
      <c r="EB84" s="67">
        <f t="shared" si="386"/>
        <v>0</v>
      </c>
      <c r="EZ84" s="68">
        <f t="shared" si="311"/>
        <v>302.12</v>
      </c>
      <c r="FB84">
        <f t="shared" si="312"/>
        <v>0</v>
      </c>
      <c r="FC84">
        <f t="shared" si="314"/>
        <v>0</v>
      </c>
      <c r="FD84">
        <f t="shared" si="315"/>
        <v>0</v>
      </c>
      <c r="FE84">
        <f t="shared" si="316"/>
        <v>0</v>
      </c>
      <c r="FF84">
        <f t="shared" si="317"/>
        <v>0</v>
      </c>
      <c r="FG84">
        <f t="shared" si="318"/>
        <v>0</v>
      </c>
      <c r="FH84">
        <f t="shared" si="319"/>
        <v>0</v>
      </c>
      <c r="FI84">
        <f t="shared" si="320"/>
        <v>0</v>
      </c>
      <c r="FJ84">
        <f t="shared" si="321"/>
        <v>0</v>
      </c>
      <c r="FK84">
        <f t="shared" si="322"/>
        <v>0</v>
      </c>
      <c r="FL84">
        <f t="shared" si="323"/>
        <v>0</v>
      </c>
      <c r="FM84">
        <f t="shared" si="324"/>
        <v>7553</v>
      </c>
      <c r="FN84">
        <f t="shared" si="325"/>
        <v>0</v>
      </c>
      <c r="FO84">
        <f t="shared" si="326"/>
        <v>0</v>
      </c>
      <c r="FP84">
        <f t="shared" si="327"/>
        <v>0</v>
      </c>
      <c r="FQ84">
        <f t="shared" si="328"/>
        <v>0</v>
      </c>
      <c r="FR84">
        <f t="shared" si="329"/>
        <v>0</v>
      </c>
      <c r="FS84">
        <f t="shared" si="330"/>
        <v>0</v>
      </c>
      <c r="FT84">
        <f t="shared" si="331"/>
        <v>0</v>
      </c>
      <c r="FU84">
        <f t="shared" si="332"/>
        <v>0</v>
      </c>
      <c r="FV84">
        <f t="shared" si="333"/>
        <v>0</v>
      </c>
      <c r="FW84">
        <f t="shared" si="334"/>
        <v>0</v>
      </c>
      <c r="FX84">
        <f t="shared" si="335"/>
        <v>0</v>
      </c>
      <c r="FY84">
        <f t="shared" si="336"/>
        <v>0</v>
      </c>
      <c r="FZ84">
        <f t="shared" si="337"/>
        <v>0</v>
      </c>
      <c r="GA84">
        <f t="shared" si="338"/>
        <v>0</v>
      </c>
      <c r="GB84">
        <f t="shared" si="339"/>
        <v>0</v>
      </c>
      <c r="GC84">
        <f t="shared" si="340"/>
        <v>0</v>
      </c>
      <c r="GD84">
        <f t="shared" si="341"/>
        <v>0</v>
      </c>
      <c r="GE84">
        <f t="shared" si="342"/>
        <v>0</v>
      </c>
      <c r="GF84">
        <f t="shared" si="343"/>
        <v>0</v>
      </c>
      <c r="GG84">
        <f t="shared" si="344"/>
        <v>0</v>
      </c>
      <c r="GH84">
        <f t="shared" si="345"/>
        <v>0</v>
      </c>
      <c r="GI84">
        <f t="shared" si="346"/>
        <v>0</v>
      </c>
      <c r="GJ84">
        <f t="shared" si="347"/>
        <v>0</v>
      </c>
      <c r="GK84">
        <f t="shared" si="348"/>
        <v>0</v>
      </c>
      <c r="GL84">
        <f t="shared" si="349"/>
        <v>7553</v>
      </c>
      <c r="GM84">
        <f t="shared" si="350"/>
        <v>0</v>
      </c>
      <c r="GN84">
        <f t="shared" si="351"/>
        <v>0</v>
      </c>
      <c r="GO84">
        <f t="shared" si="352"/>
        <v>0</v>
      </c>
      <c r="GP84">
        <f t="shared" si="353"/>
        <v>0</v>
      </c>
      <c r="GQ84">
        <f t="shared" si="354"/>
        <v>0</v>
      </c>
      <c r="GR84">
        <f t="shared" si="355"/>
        <v>0</v>
      </c>
      <c r="GS84">
        <f t="shared" si="356"/>
        <v>0</v>
      </c>
      <c r="GT84">
        <f t="shared" si="357"/>
        <v>0</v>
      </c>
      <c r="GU84">
        <f t="shared" si="358"/>
        <v>0</v>
      </c>
      <c r="GV84">
        <f t="shared" si="359"/>
        <v>0</v>
      </c>
      <c r="GW84">
        <f t="shared" si="360"/>
        <v>0</v>
      </c>
      <c r="GX84">
        <f t="shared" si="361"/>
        <v>0</v>
      </c>
      <c r="GY84">
        <f t="shared" si="362"/>
        <v>0</v>
      </c>
      <c r="GZ84">
        <f t="shared" si="363"/>
        <v>0</v>
      </c>
      <c r="HA84">
        <f t="shared" si="364"/>
        <v>0</v>
      </c>
      <c r="HB84">
        <f t="shared" si="365"/>
        <v>0</v>
      </c>
      <c r="HC84">
        <f t="shared" si="366"/>
        <v>0</v>
      </c>
      <c r="HD84">
        <f t="shared" si="367"/>
        <v>0</v>
      </c>
      <c r="HE84">
        <f t="shared" si="368"/>
        <v>0</v>
      </c>
      <c r="HF84">
        <f t="shared" si="369"/>
        <v>0</v>
      </c>
      <c r="HG84">
        <f t="shared" si="370"/>
        <v>0</v>
      </c>
      <c r="HH84">
        <f t="shared" si="371"/>
        <v>0</v>
      </c>
      <c r="HI84">
        <f t="shared" si="372"/>
        <v>0</v>
      </c>
      <c r="HJ84">
        <f t="shared" si="373"/>
        <v>0</v>
      </c>
      <c r="HK84">
        <f t="shared" si="374"/>
        <v>7553</v>
      </c>
      <c r="HL84">
        <f t="shared" si="375"/>
        <v>0</v>
      </c>
      <c r="HM84">
        <f t="shared" si="376"/>
        <v>0</v>
      </c>
      <c r="HN84">
        <f t="shared" si="313"/>
        <v>0</v>
      </c>
      <c r="HO84">
        <f t="shared" si="223"/>
        <v>0</v>
      </c>
      <c r="HP84">
        <f t="shared" si="224"/>
        <v>0</v>
      </c>
      <c r="HQ84">
        <f t="shared" si="225"/>
        <v>0</v>
      </c>
      <c r="HR84">
        <f t="shared" ref="HR84:HR147" si="387">IF($Q84="Avsättning",CV84,0)</f>
        <v>0</v>
      </c>
      <c r="HS84">
        <f t="shared" ref="HS84:HS147" si="388">IF($Q84="Avsättning",CW84,0)</f>
        <v>0</v>
      </c>
      <c r="HT84">
        <f t="shared" ref="HT84:HT147" si="389">IF($Q84="Avsättning",CX84,0)</f>
        <v>0</v>
      </c>
      <c r="HU84">
        <f t="shared" ref="HU84:HU147" si="390">IF($Q84="Avsättning",CY84,0)</f>
        <v>0</v>
      </c>
      <c r="HV84">
        <f t="shared" ref="HV84:HV147" si="391">IF($Q84="Avsättning",CZ84,0)</f>
        <v>0</v>
      </c>
      <c r="HW84">
        <f t="shared" ref="HW84:HW147" si="392">IF($Q84="Avsättning",DA84,0)</f>
        <v>0</v>
      </c>
      <c r="HX84">
        <f t="shared" ref="HX84:HX147" si="393">IF($Q84="Avsättning",DB84,0)</f>
        <v>0</v>
      </c>
      <c r="HY84">
        <f t="shared" ref="HY84:HY147" si="394">IF($Q84="Avsättning",DC84,0)</f>
        <v>0</v>
      </c>
      <c r="HZ84">
        <f t="shared" ref="HZ84:HZ147" si="395">IF($Q84="Avsättning",DD84,0)</f>
        <v>0</v>
      </c>
      <c r="IA84">
        <f t="shared" ref="IA84:IA147" si="396">IF($Q84="Avsättning",DE84,0)</f>
        <v>0</v>
      </c>
      <c r="IB84">
        <f t="shared" ref="IB84:IB147" si="397">IF($Q84="Avsättning",DF84,0)</f>
        <v>0</v>
      </c>
      <c r="IC84">
        <f t="shared" ref="IC84:IC147" si="398">IF($Q84="Avsättning",DG84,0)</f>
        <v>0</v>
      </c>
      <c r="ID84">
        <f t="shared" ref="ID84:ID147" si="399">IF($Q84="Avsättning",DH84,0)</f>
        <v>0</v>
      </c>
      <c r="IE84">
        <f t="shared" ref="IE84:IE147" si="400">IF($Q84="Avsättning",DI84,0)</f>
        <v>0</v>
      </c>
      <c r="IF84">
        <f t="shared" ref="IF84:IF147" si="401">IF($Q84="Avsättning",DJ84,0)</f>
        <v>0</v>
      </c>
      <c r="IG84">
        <f t="shared" ref="IG84:IG147" si="402">IF($Q84="Avsättning",DK84,0)</f>
        <v>0</v>
      </c>
      <c r="IH84">
        <f t="shared" ref="IH84:IH147" si="403">IF($Q84="Avsättning",DL84,0)</f>
        <v>0</v>
      </c>
      <c r="II84">
        <f t="shared" ref="II84:II147" si="404">IF($Q84="Avsättning",DM84,0)</f>
        <v>0</v>
      </c>
      <c r="IJ84">
        <f t="shared" ref="IJ84:IJ147" si="405">IF($Q84="Avsättning",DN84,0)</f>
        <v>7553</v>
      </c>
      <c r="IK84">
        <f t="shared" ref="IK84:IK147" si="406">IF($Q84="Avsättning",DO84,0)</f>
        <v>0</v>
      </c>
      <c r="IL84">
        <f t="shared" ref="IL84:IL147" si="407">IF($Q84="Avsättning",DP84,0)</f>
        <v>0</v>
      </c>
      <c r="IM84">
        <f t="shared" ref="IM84:IM147" si="408">IF($Q84="Avsättning",DQ84,0)</f>
        <v>0</v>
      </c>
      <c r="IN84">
        <f t="shared" ref="IN84:IN147" si="409">IF($Q84="Avsättning",DR84,0)</f>
        <v>0</v>
      </c>
      <c r="IO84">
        <f t="shared" ref="IO84:IO147" si="410">IF($Q84="Avsättning",DS84,0)</f>
        <v>0</v>
      </c>
      <c r="IP84">
        <f t="shared" ref="IP84:IP147" si="411">IF($Q84="Avsättning",DT84,0)</f>
        <v>0</v>
      </c>
      <c r="IQ84">
        <f t="shared" ref="IQ84:IQ147" si="412">IF($Q84="Avsättning",DU84,0)</f>
        <v>0</v>
      </c>
      <c r="IR84">
        <f t="shared" ref="IR84:IR147" si="413">IF($Q84="Avsättning",DV84,0)</f>
        <v>0</v>
      </c>
      <c r="IS84">
        <f t="shared" ref="IS84:IS147" si="414">IF($Q84="Avsättning",DW84,0)</f>
        <v>0</v>
      </c>
      <c r="IT84">
        <f t="shared" ref="IT84:IT147" si="415">IF($Q84="Avsättning",DX84,0)</f>
        <v>0</v>
      </c>
      <c r="IU84">
        <f t="shared" ref="IU84:IU147" si="416">IF($Q84="Avsättning",DY84,0)</f>
        <v>0</v>
      </c>
      <c r="IV84">
        <f t="shared" ref="IV84:IV147" si="417">IF($Q84="Avsättning",DZ84,0)</f>
        <v>0</v>
      </c>
      <c r="IW84">
        <f t="shared" ref="IW84:IW147" si="418">IF($Q84="Avsättning",EA84,0)</f>
        <v>0</v>
      </c>
      <c r="IX84">
        <f t="shared" ref="IX84:IX147" si="419">IF($Q84="Avsättning",EB84,0)</f>
        <v>0</v>
      </c>
    </row>
    <row r="85" spans="1:258" x14ac:dyDescent="0.2">
      <c r="A85" t="s">
        <v>22</v>
      </c>
      <c r="B85" t="s">
        <v>2</v>
      </c>
      <c r="C85" t="s">
        <v>114</v>
      </c>
      <c r="D85" s="6">
        <v>24356</v>
      </c>
      <c r="E85" t="s">
        <v>383</v>
      </c>
      <c r="F85" s="6">
        <v>14</v>
      </c>
      <c r="G85" s="6" t="s">
        <v>25</v>
      </c>
      <c r="H85" s="6"/>
      <c r="I85" s="6"/>
      <c r="J85" s="6">
        <v>2028</v>
      </c>
      <c r="K85" s="6">
        <v>25</v>
      </c>
      <c r="L85" s="6">
        <v>581</v>
      </c>
      <c r="M85" s="6">
        <f t="shared" si="295"/>
        <v>8134</v>
      </c>
      <c r="N85" s="10">
        <f t="shared" si="296"/>
        <v>325.36</v>
      </c>
      <c r="P85" t="s">
        <v>227</v>
      </c>
      <c r="Q85" t="s">
        <v>150</v>
      </c>
      <c r="R85" s="67">
        <f t="shared" si="309"/>
        <v>0</v>
      </c>
      <c r="S85" s="67">
        <f t="shared" si="309"/>
        <v>0</v>
      </c>
      <c r="T85" s="67">
        <f t="shared" si="309"/>
        <v>0</v>
      </c>
      <c r="U85" s="67">
        <f t="shared" si="309"/>
        <v>0</v>
      </c>
      <c r="V85" s="67">
        <f t="shared" si="309"/>
        <v>0</v>
      </c>
      <c r="W85" s="67">
        <f t="shared" si="309"/>
        <v>0</v>
      </c>
      <c r="X85" s="67">
        <f t="shared" si="309"/>
        <v>0</v>
      </c>
      <c r="Y85" s="67">
        <f t="shared" si="309"/>
        <v>0</v>
      </c>
      <c r="Z85" s="67">
        <f t="shared" si="309"/>
        <v>0</v>
      </c>
      <c r="AA85" s="67">
        <f t="shared" si="309"/>
        <v>0</v>
      </c>
      <c r="AB85" s="67">
        <f t="shared" si="310"/>
        <v>0</v>
      </c>
      <c r="AC85" s="67">
        <f t="shared" si="310"/>
        <v>0</v>
      </c>
      <c r="AD85" s="67">
        <f t="shared" si="310"/>
        <v>0</v>
      </c>
      <c r="AE85" s="67">
        <f t="shared" si="310"/>
        <v>0</v>
      </c>
      <c r="AF85" s="67">
        <f t="shared" si="310"/>
        <v>0</v>
      </c>
      <c r="AG85" s="67">
        <f t="shared" si="310"/>
        <v>0</v>
      </c>
      <c r="AH85" s="67">
        <f t="shared" si="310"/>
        <v>0</v>
      </c>
      <c r="AI85" s="67">
        <f t="shared" si="310"/>
        <v>0</v>
      </c>
      <c r="AJ85" s="67">
        <f t="shared" si="310"/>
        <v>0</v>
      </c>
      <c r="AK85" s="67">
        <f t="shared" si="310"/>
        <v>0</v>
      </c>
      <c r="AL85" s="67">
        <f t="shared" si="377"/>
        <v>0</v>
      </c>
      <c r="AM85" s="67">
        <f t="shared" si="377"/>
        <v>0</v>
      </c>
      <c r="AN85" s="67">
        <f t="shared" si="377"/>
        <v>0</v>
      </c>
      <c r="AO85" s="67">
        <f t="shared" si="377"/>
        <v>0</v>
      </c>
      <c r="AP85" s="67">
        <f t="shared" si="377"/>
        <v>0</v>
      </c>
      <c r="AQ85" s="67">
        <f t="shared" si="377"/>
        <v>8134</v>
      </c>
      <c r="AR85" s="67">
        <f t="shared" si="377"/>
        <v>0</v>
      </c>
      <c r="AS85" s="67">
        <f t="shared" si="377"/>
        <v>0</v>
      </c>
      <c r="AT85" s="67">
        <f t="shared" si="377"/>
        <v>0</v>
      </c>
      <c r="AU85" s="67">
        <f t="shared" si="378"/>
        <v>0</v>
      </c>
      <c r="AV85" s="67">
        <f t="shared" si="379"/>
        <v>0</v>
      </c>
      <c r="AW85" s="67">
        <f t="shared" si="379"/>
        <v>0</v>
      </c>
      <c r="AX85" s="67">
        <f t="shared" si="379"/>
        <v>0</v>
      </c>
      <c r="AY85" s="67">
        <f t="shared" si="379"/>
        <v>0</v>
      </c>
      <c r="AZ85" s="67">
        <f t="shared" si="379"/>
        <v>0</v>
      </c>
      <c r="BA85" s="67">
        <f t="shared" si="379"/>
        <v>0</v>
      </c>
      <c r="BB85" s="67">
        <f t="shared" si="379"/>
        <v>0</v>
      </c>
      <c r="BC85" s="67">
        <f t="shared" si="379"/>
        <v>0</v>
      </c>
      <c r="BD85" s="67">
        <f t="shared" si="379"/>
        <v>0</v>
      </c>
      <c r="BE85" s="67">
        <f t="shared" si="379"/>
        <v>0</v>
      </c>
      <c r="BF85" s="67">
        <f t="shared" si="380"/>
        <v>0</v>
      </c>
      <c r="BG85" s="67">
        <f t="shared" si="380"/>
        <v>0</v>
      </c>
      <c r="BH85" s="67">
        <f t="shared" si="380"/>
        <v>0</v>
      </c>
      <c r="BI85" s="67">
        <f t="shared" si="380"/>
        <v>0</v>
      </c>
      <c r="BJ85" s="67">
        <f t="shared" si="380"/>
        <v>0</v>
      </c>
      <c r="BK85" s="67">
        <f t="shared" si="380"/>
        <v>0</v>
      </c>
      <c r="BL85" s="67">
        <f t="shared" si="380"/>
        <v>0</v>
      </c>
      <c r="BM85" s="67">
        <f t="shared" si="380"/>
        <v>0</v>
      </c>
      <c r="BN85" s="67">
        <f t="shared" si="380"/>
        <v>0</v>
      </c>
      <c r="BO85" s="67">
        <f t="shared" si="380"/>
        <v>0</v>
      </c>
      <c r="BP85" s="67">
        <f t="shared" si="380"/>
        <v>8134</v>
      </c>
      <c r="BQ85" s="67">
        <f t="shared" si="380"/>
        <v>0</v>
      </c>
      <c r="BR85" s="67">
        <f t="shared" si="380"/>
        <v>0</v>
      </c>
      <c r="BS85" s="67">
        <f t="shared" si="381"/>
        <v>0</v>
      </c>
      <c r="BT85" s="67">
        <f t="shared" si="381"/>
        <v>0</v>
      </c>
      <c r="BU85" s="67">
        <f t="shared" si="381"/>
        <v>0</v>
      </c>
      <c r="BV85" s="67">
        <f t="shared" si="381"/>
        <v>0</v>
      </c>
      <c r="BW85" s="67">
        <f t="shared" si="381"/>
        <v>0</v>
      </c>
      <c r="BX85" s="67">
        <f t="shared" si="381"/>
        <v>0</v>
      </c>
      <c r="BY85" s="67">
        <f t="shared" si="381"/>
        <v>0</v>
      </c>
      <c r="BZ85" s="67">
        <f t="shared" si="381"/>
        <v>0</v>
      </c>
      <c r="CA85" s="67">
        <f t="shared" si="381"/>
        <v>0</v>
      </c>
      <c r="CB85" s="67">
        <f t="shared" si="381"/>
        <v>0</v>
      </c>
      <c r="CC85" s="67">
        <f t="shared" si="382"/>
        <v>0</v>
      </c>
      <c r="CD85" s="67">
        <f t="shared" si="382"/>
        <v>0</v>
      </c>
      <c r="CE85" s="67">
        <f t="shared" si="382"/>
        <v>0</v>
      </c>
      <c r="CF85" s="67">
        <f t="shared" si="382"/>
        <v>0</v>
      </c>
      <c r="CG85" s="67">
        <f t="shared" si="382"/>
        <v>0</v>
      </c>
      <c r="CH85" s="67">
        <f t="shared" si="382"/>
        <v>0</v>
      </c>
      <c r="CI85" s="67">
        <f t="shared" si="382"/>
        <v>0</v>
      </c>
      <c r="CJ85" s="67">
        <f t="shared" si="382"/>
        <v>0</v>
      </c>
      <c r="CK85" s="67">
        <f t="shared" si="382"/>
        <v>0</v>
      </c>
      <c r="CL85" s="67">
        <f t="shared" si="382"/>
        <v>0</v>
      </c>
      <c r="CM85" s="67">
        <f t="shared" si="383"/>
        <v>0</v>
      </c>
      <c r="CN85" s="67">
        <f t="shared" si="383"/>
        <v>0</v>
      </c>
      <c r="CO85" s="67">
        <f t="shared" si="383"/>
        <v>8134</v>
      </c>
      <c r="CP85" s="67">
        <f t="shared" si="383"/>
        <v>0</v>
      </c>
      <c r="CQ85" s="67">
        <f t="shared" si="383"/>
        <v>0</v>
      </c>
      <c r="CR85" s="67">
        <f t="shared" si="383"/>
        <v>0</v>
      </c>
      <c r="CS85" s="67">
        <f t="shared" si="383"/>
        <v>0</v>
      </c>
      <c r="CT85" s="67">
        <f t="shared" si="383"/>
        <v>0</v>
      </c>
      <c r="CU85" s="67">
        <f t="shared" si="383"/>
        <v>0</v>
      </c>
      <c r="CV85" s="67">
        <f t="shared" si="383"/>
        <v>0</v>
      </c>
      <c r="CW85" s="67">
        <f t="shared" si="384"/>
        <v>0</v>
      </c>
      <c r="CX85" s="67">
        <f t="shared" si="384"/>
        <v>0</v>
      </c>
      <c r="CY85" s="67">
        <f t="shared" si="384"/>
        <v>0</v>
      </c>
      <c r="CZ85" s="67">
        <f t="shared" si="384"/>
        <v>0</v>
      </c>
      <c r="DA85" s="67">
        <f t="shared" si="384"/>
        <v>0</v>
      </c>
      <c r="DB85" s="67">
        <f t="shared" si="384"/>
        <v>0</v>
      </c>
      <c r="DC85" s="67">
        <f t="shared" si="384"/>
        <v>0</v>
      </c>
      <c r="DD85" s="67">
        <f t="shared" si="384"/>
        <v>0</v>
      </c>
      <c r="DE85" s="67">
        <f t="shared" si="384"/>
        <v>0</v>
      </c>
      <c r="DF85" s="67">
        <f t="shared" si="384"/>
        <v>0</v>
      </c>
      <c r="DG85" s="67">
        <f t="shared" si="385"/>
        <v>0</v>
      </c>
      <c r="DH85" s="67">
        <f t="shared" si="385"/>
        <v>0</v>
      </c>
      <c r="DI85" s="67">
        <f t="shared" si="385"/>
        <v>0</v>
      </c>
      <c r="DJ85" s="67">
        <f t="shared" si="385"/>
        <v>0</v>
      </c>
      <c r="DK85" s="67">
        <f t="shared" si="385"/>
        <v>0</v>
      </c>
      <c r="DL85" s="67">
        <f t="shared" si="385"/>
        <v>0</v>
      </c>
      <c r="DM85" s="67">
        <f t="shared" si="385"/>
        <v>0</v>
      </c>
      <c r="DN85" s="67">
        <f t="shared" si="385"/>
        <v>8134</v>
      </c>
      <c r="DO85" s="67">
        <f t="shared" si="385"/>
        <v>0</v>
      </c>
      <c r="DP85" s="67">
        <f t="shared" si="385"/>
        <v>0</v>
      </c>
      <c r="DQ85" s="67">
        <f t="shared" si="386"/>
        <v>0</v>
      </c>
      <c r="DR85" s="67">
        <f t="shared" si="386"/>
        <v>0</v>
      </c>
      <c r="DS85" s="67">
        <f t="shared" si="386"/>
        <v>0</v>
      </c>
      <c r="DT85" s="67">
        <f t="shared" si="386"/>
        <v>0</v>
      </c>
      <c r="DU85" s="67">
        <f t="shared" si="386"/>
        <v>0</v>
      </c>
      <c r="DV85" s="67">
        <f t="shared" si="386"/>
        <v>0</v>
      </c>
      <c r="DW85" s="67">
        <f t="shared" si="386"/>
        <v>0</v>
      </c>
      <c r="DX85" s="67">
        <f t="shared" si="386"/>
        <v>0</v>
      </c>
      <c r="DY85" s="67">
        <f t="shared" si="386"/>
        <v>0</v>
      </c>
      <c r="DZ85" s="67">
        <f t="shared" si="386"/>
        <v>0</v>
      </c>
      <c r="EA85" s="67">
        <f t="shared" si="386"/>
        <v>0</v>
      </c>
      <c r="EB85" s="67">
        <f t="shared" si="386"/>
        <v>0</v>
      </c>
      <c r="EZ85" s="68">
        <f t="shared" si="311"/>
        <v>325.36</v>
      </c>
      <c r="FB85">
        <f t="shared" si="312"/>
        <v>0</v>
      </c>
      <c r="FC85">
        <f t="shared" si="314"/>
        <v>0</v>
      </c>
      <c r="FD85">
        <f t="shared" si="315"/>
        <v>0</v>
      </c>
      <c r="FE85">
        <f t="shared" si="316"/>
        <v>0</v>
      </c>
      <c r="FF85">
        <f t="shared" si="317"/>
        <v>0</v>
      </c>
      <c r="FG85">
        <f t="shared" si="318"/>
        <v>0</v>
      </c>
      <c r="FH85">
        <f t="shared" si="319"/>
        <v>0</v>
      </c>
      <c r="FI85">
        <f t="shared" si="320"/>
        <v>0</v>
      </c>
      <c r="FJ85">
        <f t="shared" si="321"/>
        <v>0</v>
      </c>
      <c r="FK85">
        <f t="shared" si="322"/>
        <v>0</v>
      </c>
      <c r="FL85">
        <f t="shared" si="323"/>
        <v>0</v>
      </c>
      <c r="FM85">
        <f t="shared" si="324"/>
        <v>8134</v>
      </c>
      <c r="FN85">
        <f t="shared" si="325"/>
        <v>0</v>
      </c>
      <c r="FO85">
        <f t="shared" si="326"/>
        <v>0</v>
      </c>
      <c r="FP85">
        <f t="shared" si="327"/>
        <v>0</v>
      </c>
      <c r="FQ85">
        <f t="shared" si="328"/>
        <v>0</v>
      </c>
      <c r="FR85">
        <f t="shared" si="329"/>
        <v>0</v>
      </c>
      <c r="FS85">
        <f t="shared" si="330"/>
        <v>0</v>
      </c>
      <c r="FT85">
        <f t="shared" si="331"/>
        <v>0</v>
      </c>
      <c r="FU85">
        <f t="shared" si="332"/>
        <v>0</v>
      </c>
      <c r="FV85">
        <f t="shared" si="333"/>
        <v>0</v>
      </c>
      <c r="FW85">
        <f t="shared" si="334"/>
        <v>0</v>
      </c>
      <c r="FX85">
        <f t="shared" si="335"/>
        <v>0</v>
      </c>
      <c r="FY85">
        <f t="shared" si="336"/>
        <v>0</v>
      </c>
      <c r="FZ85">
        <f t="shared" si="337"/>
        <v>0</v>
      </c>
      <c r="GA85">
        <f t="shared" si="338"/>
        <v>0</v>
      </c>
      <c r="GB85">
        <f t="shared" si="339"/>
        <v>0</v>
      </c>
      <c r="GC85">
        <f t="shared" si="340"/>
        <v>0</v>
      </c>
      <c r="GD85">
        <f t="shared" si="341"/>
        <v>0</v>
      </c>
      <c r="GE85">
        <f t="shared" si="342"/>
        <v>0</v>
      </c>
      <c r="GF85">
        <f t="shared" si="343"/>
        <v>0</v>
      </c>
      <c r="GG85">
        <f t="shared" si="344"/>
        <v>0</v>
      </c>
      <c r="GH85">
        <f t="shared" si="345"/>
        <v>0</v>
      </c>
      <c r="GI85">
        <f t="shared" si="346"/>
        <v>0</v>
      </c>
      <c r="GJ85">
        <f t="shared" si="347"/>
        <v>0</v>
      </c>
      <c r="GK85">
        <f t="shared" si="348"/>
        <v>0</v>
      </c>
      <c r="GL85">
        <f t="shared" si="349"/>
        <v>8134</v>
      </c>
      <c r="GM85">
        <f t="shared" si="350"/>
        <v>0</v>
      </c>
      <c r="GN85">
        <f t="shared" si="351"/>
        <v>0</v>
      </c>
      <c r="GO85">
        <f t="shared" si="352"/>
        <v>0</v>
      </c>
      <c r="GP85">
        <f t="shared" si="353"/>
        <v>0</v>
      </c>
      <c r="GQ85">
        <f t="shared" si="354"/>
        <v>0</v>
      </c>
      <c r="GR85">
        <f t="shared" si="355"/>
        <v>0</v>
      </c>
      <c r="GS85">
        <f t="shared" si="356"/>
        <v>0</v>
      </c>
      <c r="GT85">
        <f t="shared" si="357"/>
        <v>0</v>
      </c>
      <c r="GU85">
        <f t="shared" si="358"/>
        <v>0</v>
      </c>
      <c r="GV85">
        <f t="shared" si="359"/>
        <v>0</v>
      </c>
      <c r="GW85">
        <f t="shared" si="360"/>
        <v>0</v>
      </c>
      <c r="GX85">
        <f t="shared" si="361"/>
        <v>0</v>
      </c>
      <c r="GY85">
        <f t="shared" si="362"/>
        <v>0</v>
      </c>
      <c r="GZ85">
        <f t="shared" si="363"/>
        <v>0</v>
      </c>
      <c r="HA85">
        <f t="shared" si="364"/>
        <v>0</v>
      </c>
      <c r="HB85">
        <f t="shared" si="365"/>
        <v>0</v>
      </c>
      <c r="HC85">
        <f t="shared" si="366"/>
        <v>0</v>
      </c>
      <c r="HD85">
        <f t="shared" si="367"/>
        <v>0</v>
      </c>
      <c r="HE85">
        <f t="shared" si="368"/>
        <v>0</v>
      </c>
      <c r="HF85">
        <f t="shared" si="369"/>
        <v>0</v>
      </c>
      <c r="HG85">
        <f t="shared" si="370"/>
        <v>0</v>
      </c>
      <c r="HH85">
        <f t="shared" si="371"/>
        <v>0</v>
      </c>
      <c r="HI85">
        <f t="shared" si="372"/>
        <v>0</v>
      </c>
      <c r="HJ85">
        <f t="shared" si="373"/>
        <v>0</v>
      </c>
      <c r="HK85">
        <f t="shared" si="374"/>
        <v>8134</v>
      </c>
      <c r="HL85">
        <f t="shared" si="375"/>
        <v>0</v>
      </c>
      <c r="HM85">
        <f t="shared" si="376"/>
        <v>0</v>
      </c>
      <c r="HN85">
        <f t="shared" si="313"/>
        <v>0</v>
      </c>
      <c r="HO85">
        <f t="shared" ref="HO85:HO148" si="420">IF($Q85="Avsättning",CS85,0)</f>
        <v>0</v>
      </c>
      <c r="HP85">
        <f t="shared" ref="HP85:HP148" si="421">IF($Q85="Avsättning",CT85,0)</f>
        <v>0</v>
      </c>
      <c r="HQ85">
        <f t="shared" ref="HQ85:HQ148" si="422">IF($Q85="Avsättning",CU85,0)</f>
        <v>0</v>
      </c>
      <c r="HR85">
        <f t="shared" si="387"/>
        <v>0</v>
      </c>
      <c r="HS85">
        <f t="shared" si="388"/>
        <v>0</v>
      </c>
      <c r="HT85">
        <f t="shared" si="389"/>
        <v>0</v>
      </c>
      <c r="HU85">
        <f t="shared" si="390"/>
        <v>0</v>
      </c>
      <c r="HV85">
        <f t="shared" si="391"/>
        <v>0</v>
      </c>
      <c r="HW85">
        <f t="shared" si="392"/>
        <v>0</v>
      </c>
      <c r="HX85">
        <f t="shared" si="393"/>
        <v>0</v>
      </c>
      <c r="HY85">
        <f t="shared" si="394"/>
        <v>0</v>
      </c>
      <c r="HZ85">
        <f t="shared" si="395"/>
        <v>0</v>
      </c>
      <c r="IA85">
        <f t="shared" si="396"/>
        <v>0</v>
      </c>
      <c r="IB85">
        <f t="shared" si="397"/>
        <v>0</v>
      </c>
      <c r="IC85">
        <f t="shared" si="398"/>
        <v>0</v>
      </c>
      <c r="ID85">
        <f t="shared" si="399"/>
        <v>0</v>
      </c>
      <c r="IE85">
        <f t="shared" si="400"/>
        <v>0</v>
      </c>
      <c r="IF85">
        <f t="shared" si="401"/>
        <v>0</v>
      </c>
      <c r="IG85">
        <f t="shared" si="402"/>
        <v>0</v>
      </c>
      <c r="IH85">
        <f t="shared" si="403"/>
        <v>0</v>
      </c>
      <c r="II85">
        <f t="shared" si="404"/>
        <v>0</v>
      </c>
      <c r="IJ85">
        <f t="shared" si="405"/>
        <v>8134</v>
      </c>
      <c r="IK85">
        <f t="shared" si="406"/>
        <v>0</v>
      </c>
      <c r="IL85">
        <f t="shared" si="407"/>
        <v>0</v>
      </c>
      <c r="IM85">
        <f t="shared" si="408"/>
        <v>0</v>
      </c>
      <c r="IN85">
        <f t="shared" si="409"/>
        <v>0</v>
      </c>
      <c r="IO85">
        <f t="shared" si="410"/>
        <v>0</v>
      </c>
      <c r="IP85">
        <f t="shared" si="411"/>
        <v>0</v>
      </c>
      <c r="IQ85">
        <f t="shared" si="412"/>
        <v>0</v>
      </c>
      <c r="IR85">
        <f t="shared" si="413"/>
        <v>0</v>
      </c>
      <c r="IS85">
        <f t="shared" si="414"/>
        <v>0</v>
      </c>
      <c r="IT85">
        <f t="shared" si="415"/>
        <v>0</v>
      </c>
      <c r="IU85">
        <f t="shared" si="416"/>
        <v>0</v>
      </c>
      <c r="IV85">
        <f t="shared" si="417"/>
        <v>0</v>
      </c>
      <c r="IW85">
        <f t="shared" si="418"/>
        <v>0</v>
      </c>
      <c r="IX85">
        <f t="shared" si="419"/>
        <v>0</v>
      </c>
    </row>
    <row r="86" spans="1:258" x14ac:dyDescent="0.2">
      <c r="A86" t="s">
        <v>24</v>
      </c>
      <c r="B86" t="s">
        <v>2</v>
      </c>
      <c r="C86" t="s">
        <v>324</v>
      </c>
      <c r="D86" s="46">
        <v>25216</v>
      </c>
      <c r="E86" s="6" t="s">
        <v>15</v>
      </c>
      <c r="F86" s="6">
        <v>2</v>
      </c>
      <c r="G86" s="6" t="s">
        <v>25</v>
      </c>
      <c r="H86" s="46">
        <v>2020</v>
      </c>
      <c r="I86" s="46" t="s">
        <v>470</v>
      </c>
      <c r="J86" s="46">
        <v>2021</v>
      </c>
      <c r="K86" s="6">
        <v>1</v>
      </c>
      <c r="L86" s="46">
        <v>592</v>
      </c>
      <c r="M86" s="6">
        <f t="shared" si="295"/>
        <v>1184</v>
      </c>
      <c r="N86" s="10">
        <f t="shared" si="296"/>
        <v>1184</v>
      </c>
      <c r="P86" t="s">
        <v>227</v>
      </c>
      <c r="Q86" t="s">
        <v>152</v>
      </c>
      <c r="R86" s="67">
        <f t="shared" ref="R86:AA95" si="423">IF(R$12&gt;=$J86,IF(MOD(R$12-$J86,$K86)=0,$M86,0),0)</f>
        <v>0</v>
      </c>
      <c r="S86" s="67">
        <f t="shared" si="423"/>
        <v>0</v>
      </c>
      <c r="T86" s="67">
        <f t="shared" si="423"/>
        <v>0</v>
      </c>
      <c r="U86" s="67">
        <f t="shared" si="423"/>
        <v>0</v>
      </c>
      <c r="V86" s="67">
        <f t="shared" si="423"/>
        <v>0</v>
      </c>
      <c r="W86" s="67">
        <f t="shared" si="423"/>
        <v>0</v>
      </c>
      <c r="X86" s="67">
        <f t="shared" si="423"/>
        <v>0</v>
      </c>
      <c r="Y86" s="67">
        <f t="shared" si="423"/>
        <v>0</v>
      </c>
      <c r="Z86" s="67">
        <f t="shared" si="423"/>
        <v>0</v>
      </c>
      <c r="AA86" s="67">
        <f t="shared" si="423"/>
        <v>0</v>
      </c>
      <c r="AB86" s="67">
        <f t="shared" ref="AB86:AK95" si="424">IF(AB$12&gt;=$J86,IF(MOD(AB$12-$J86,$K86)=0,$M86,0),0)</f>
        <v>0</v>
      </c>
      <c r="AC86" s="67">
        <f t="shared" si="424"/>
        <v>0</v>
      </c>
      <c r="AD86" s="67">
        <f t="shared" si="424"/>
        <v>0</v>
      </c>
      <c r="AE86" s="67">
        <f t="shared" si="424"/>
        <v>0</v>
      </c>
      <c r="AF86" s="67">
        <f t="shared" si="424"/>
        <v>0</v>
      </c>
      <c r="AG86" s="67">
        <f t="shared" si="424"/>
        <v>0</v>
      </c>
      <c r="AH86" s="67">
        <f t="shared" si="424"/>
        <v>0</v>
      </c>
      <c r="AI86" s="67">
        <f t="shared" si="424"/>
        <v>0</v>
      </c>
      <c r="AJ86" s="67">
        <f t="shared" si="424"/>
        <v>1184</v>
      </c>
      <c r="AK86" s="67">
        <f t="shared" si="424"/>
        <v>1184</v>
      </c>
      <c r="AL86" s="67">
        <f t="shared" si="377"/>
        <v>1184</v>
      </c>
      <c r="AM86" s="67">
        <f t="shared" si="377"/>
        <v>1184</v>
      </c>
      <c r="AN86" s="67">
        <f t="shared" si="377"/>
        <v>1184</v>
      </c>
      <c r="AO86" s="67">
        <f t="shared" si="377"/>
        <v>1184</v>
      </c>
      <c r="AP86" s="67">
        <f t="shared" si="377"/>
        <v>1184</v>
      </c>
      <c r="AQ86" s="67">
        <f t="shared" si="377"/>
        <v>1184</v>
      </c>
      <c r="AR86" s="67">
        <f t="shared" si="377"/>
        <v>1184</v>
      </c>
      <c r="AS86" s="67">
        <f t="shared" si="377"/>
        <v>1184</v>
      </c>
      <c r="AT86" s="67">
        <f t="shared" si="377"/>
        <v>1184</v>
      </c>
      <c r="AU86" s="67">
        <f t="shared" si="378"/>
        <v>1184</v>
      </c>
      <c r="AV86" s="67">
        <f t="shared" si="379"/>
        <v>1184</v>
      </c>
      <c r="AW86" s="67">
        <f t="shared" si="379"/>
        <v>1184</v>
      </c>
      <c r="AX86" s="67">
        <f t="shared" si="379"/>
        <v>1184</v>
      </c>
      <c r="AY86" s="67">
        <f t="shared" si="379"/>
        <v>1184</v>
      </c>
      <c r="AZ86" s="67">
        <f t="shared" si="379"/>
        <v>1184</v>
      </c>
      <c r="BA86" s="67">
        <f t="shared" si="379"/>
        <v>1184</v>
      </c>
      <c r="BB86" s="67">
        <f t="shared" si="379"/>
        <v>1184</v>
      </c>
      <c r="BC86" s="67">
        <f t="shared" si="379"/>
        <v>1184</v>
      </c>
      <c r="BD86" s="67">
        <f t="shared" si="379"/>
        <v>1184</v>
      </c>
      <c r="BE86" s="67">
        <f t="shared" si="379"/>
        <v>1184</v>
      </c>
      <c r="BF86" s="67">
        <f t="shared" si="380"/>
        <v>1184</v>
      </c>
      <c r="BG86" s="67">
        <f t="shared" si="380"/>
        <v>1184</v>
      </c>
      <c r="BH86" s="67">
        <f t="shared" si="380"/>
        <v>1184</v>
      </c>
      <c r="BI86" s="67">
        <f t="shared" si="380"/>
        <v>1184</v>
      </c>
      <c r="BJ86" s="67">
        <f t="shared" si="380"/>
        <v>1184</v>
      </c>
      <c r="BK86" s="67">
        <f t="shared" si="380"/>
        <v>1184</v>
      </c>
      <c r="BL86" s="67">
        <f t="shared" si="380"/>
        <v>1184</v>
      </c>
      <c r="BM86" s="67">
        <f t="shared" si="380"/>
        <v>1184</v>
      </c>
      <c r="BN86" s="67">
        <f t="shared" si="380"/>
        <v>1184</v>
      </c>
      <c r="BO86" s="67">
        <f t="shared" si="380"/>
        <v>1184</v>
      </c>
      <c r="BP86" s="67">
        <f t="shared" si="380"/>
        <v>1184</v>
      </c>
      <c r="BQ86" s="67">
        <f t="shared" si="380"/>
        <v>1184</v>
      </c>
      <c r="BR86" s="67">
        <f t="shared" si="380"/>
        <v>1184</v>
      </c>
      <c r="BS86" s="67">
        <f t="shared" si="381"/>
        <v>1184</v>
      </c>
      <c r="BT86" s="67">
        <f t="shared" si="381"/>
        <v>1184</v>
      </c>
      <c r="BU86" s="67">
        <f t="shared" si="381"/>
        <v>1184</v>
      </c>
      <c r="BV86" s="67">
        <f t="shared" si="381"/>
        <v>1184</v>
      </c>
      <c r="BW86" s="67">
        <f t="shared" si="381"/>
        <v>1184</v>
      </c>
      <c r="BX86" s="67">
        <f t="shared" si="381"/>
        <v>1184</v>
      </c>
      <c r="BY86" s="67">
        <f t="shared" si="381"/>
        <v>1184</v>
      </c>
      <c r="BZ86" s="67">
        <f t="shared" si="381"/>
        <v>1184</v>
      </c>
      <c r="CA86" s="67">
        <f t="shared" si="381"/>
        <v>1184</v>
      </c>
      <c r="CB86" s="67">
        <f t="shared" si="381"/>
        <v>1184</v>
      </c>
      <c r="CC86" s="67">
        <f t="shared" si="382"/>
        <v>1184</v>
      </c>
      <c r="CD86" s="67">
        <f t="shared" si="382"/>
        <v>1184</v>
      </c>
      <c r="CE86" s="67">
        <f t="shared" si="382"/>
        <v>1184</v>
      </c>
      <c r="CF86" s="67">
        <f t="shared" si="382"/>
        <v>1184</v>
      </c>
      <c r="CG86" s="67">
        <f t="shared" si="382"/>
        <v>1184</v>
      </c>
      <c r="CH86" s="67">
        <f t="shared" si="382"/>
        <v>1184</v>
      </c>
      <c r="CI86" s="67">
        <f t="shared" si="382"/>
        <v>1184</v>
      </c>
      <c r="CJ86" s="67">
        <f t="shared" si="382"/>
        <v>1184</v>
      </c>
      <c r="CK86" s="67">
        <f t="shared" si="382"/>
        <v>1184</v>
      </c>
      <c r="CL86" s="67">
        <f t="shared" si="382"/>
        <v>1184</v>
      </c>
      <c r="CM86" s="67">
        <f t="shared" si="383"/>
        <v>1184</v>
      </c>
      <c r="CN86" s="67">
        <f t="shared" si="383"/>
        <v>1184</v>
      </c>
      <c r="CO86" s="67">
        <f t="shared" si="383"/>
        <v>1184</v>
      </c>
      <c r="CP86" s="67">
        <f t="shared" si="383"/>
        <v>1184</v>
      </c>
      <c r="CQ86" s="67">
        <f t="shared" si="383"/>
        <v>1184</v>
      </c>
      <c r="CR86" s="67">
        <f t="shared" si="383"/>
        <v>1184</v>
      </c>
      <c r="CS86" s="67">
        <f t="shared" si="383"/>
        <v>1184</v>
      </c>
      <c r="CT86" s="67">
        <f t="shared" si="383"/>
        <v>1184</v>
      </c>
      <c r="CU86" s="67">
        <f t="shared" si="383"/>
        <v>1184</v>
      </c>
      <c r="CV86" s="67">
        <f t="shared" si="383"/>
        <v>1184</v>
      </c>
      <c r="CW86" s="67">
        <f t="shared" si="384"/>
        <v>1184</v>
      </c>
      <c r="CX86" s="67">
        <f t="shared" si="384"/>
        <v>1184</v>
      </c>
      <c r="CY86" s="67">
        <f t="shared" si="384"/>
        <v>1184</v>
      </c>
      <c r="CZ86" s="67">
        <f t="shared" si="384"/>
        <v>1184</v>
      </c>
      <c r="DA86" s="67">
        <f t="shared" si="384"/>
        <v>1184</v>
      </c>
      <c r="DB86" s="67">
        <f t="shared" si="384"/>
        <v>1184</v>
      </c>
      <c r="DC86" s="67">
        <f t="shared" si="384"/>
        <v>1184</v>
      </c>
      <c r="DD86" s="67">
        <f t="shared" si="384"/>
        <v>1184</v>
      </c>
      <c r="DE86" s="67">
        <f t="shared" si="384"/>
        <v>1184</v>
      </c>
      <c r="DF86" s="67">
        <f t="shared" si="384"/>
        <v>1184</v>
      </c>
      <c r="DG86" s="67">
        <f t="shared" si="385"/>
        <v>1184</v>
      </c>
      <c r="DH86" s="67">
        <f t="shared" si="385"/>
        <v>1184</v>
      </c>
      <c r="DI86" s="67">
        <f t="shared" si="385"/>
        <v>1184</v>
      </c>
      <c r="DJ86" s="67">
        <f t="shared" si="385"/>
        <v>1184</v>
      </c>
      <c r="DK86" s="67">
        <f t="shared" si="385"/>
        <v>1184</v>
      </c>
      <c r="DL86" s="67">
        <f t="shared" si="385"/>
        <v>1184</v>
      </c>
      <c r="DM86" s="67">
        <f t="shared" si="385"/>
        <v>1184</v>
      </c>
      <c r="DN86" s="67">
        <f t="shared" si="385"/>
        <v>1184</v>
      </c>
      <c r="DO86" s="67">
        <f t="shared" si="385"/>
        <v>1184</v>
      </c>
      <c r="DP86" s="67">
        <f t="shared" si="385"/>
        <v>1184</v>
      </c>
      <c r="DQ86" s="67">
        <f t="shared" si="386"/>
        <v>1184</v>
      </c>
      <c r="DR86" s="67">
        <f t="shared" si="386"/>
        <v>1184</v>
      </c>
      <c r="DS86" s="67">
        <f t="shared" si="386"/>
        <v>1184</v>
      </c>
      <c r="DT86" s="67">
        <f t="shared" si="386"/>
        <v>1184</v>
      </c>
      <c r="DU86" s="67">
        <f t="shared" si="386"/>
        <v>1184</v>
      </c>
      <c r="DV86" s="67">
        <f t="shared" si="386"/>
        <v>1184</v>
      </c>
      <c r="DW86" s="67">
        <f t="shared" si="386"/>
        <v>1184</v>
      </c>
      <c r="DX86" s="67">
        <f t="shared" si="386"/>
        <v>1184</v>
      </c>
      <c r="DY86" s="67">
        <f t="shared" si="386"/>
        <v>1184</v>
      </c>
      <c r="DZ86" s="67">
        <f t="shared" si="386"/>
        <v>1184</v>
      </c>
      <c r="EA86" s="67">
        <f t="shared" si="386"/>
        <v>1184</v>
      </c>
      <c r="EB86" s="67">
        <f t="shared" si="386"/>
        <v>1184</v>
      </c>
      <c r="EZ86" s="68">
        <f t="shared" si="311"/>
        <v>0</v>
      </c>
      <c r="FB86">
        <f t="shared" si="312"/>
        <v>0</v>
      </c>
      <c r="FC86">
        <f t="shared" si="314"/>
        <v>0</v>
      </c>
      <c r="FD86">
        <f t="shared" si="315"/>
        <v>0</v>
      </c>
      <c r="FE86">
        <f t="shared" si="316"/>
        <v>0</v>
      </c>
      <c r="FF86">
        <f t="shared" si="317"/>
        <v>0</v>
      </c>
      <c r="FG86">
        <f t="shared" si="318"/>
        <v>0</v>
      </c>
      <c r="FH86">
        <f t="shared" si="319"/>
        <v>0</v>
      </c>
      <c r="FI86">
        <f t="shared" si="320"/>
        <v>0</v>
      </c>
      <c r="FJ86">
        <f t="shared" si="321"/>
        <v>0</v>
      </c>
      <c r="FK86">
        <f t="shared" si="322"/>
        <v>0</v>
      </c>
      <c r="FL86">
        <f t="shared" si="323"/>
        <v>0</v>
      </c>
      <c r="FM86">
        <f t="shared" si="324"/>
        <v>0</v>
      </c>
      <c r="FN86">
        <f t="shared" si="325"/>
        <v>0</v>
      </c>
      <c r="FO86">
        <f t="shared" si="326"/>
        <v>0</v>
      </c>
      <c r="FP86">
        <f t="shared" si="327"/>
        <v>0</v>
      </c>
      <c r="FQ86">
        <f t="shared" si="328"/>
        <v>0</v>
      </c>
      <c r="FR86">
        <f t="shared" si="329"/>
        <v>0</v>
      </c>
      <c r="FS86">
        <f t="shared" si="330"/>
        <v>0</v>
      </c>
      <c r="FT86">
        <f t="shared" si="331"/>
        <v>0</v>
      </c>
      <c r="FU86">
        <f t="shared" si="332"/>
        <v>0</v>
      </c>
      <c r="FV86">
        <f t="shared" si="333"/>
        <v>0</v>
      </c>
      <c r="FW86">
        <f t="shared" si="334"/>
        <v>0</v>
      </c>
      <c r="FX86">
        <f t="shared" si="335"/>
        <v>0</v>
      </c>
      <c r="FY86">
        <f t="shared" si="336"/>
        <v>0</v>
      </c>
      <c r="FZ86">
        <f t="shared" si="337"/>
        <v>0</v>
      </c>
      <c r="GA86">
        <f t="shared" si="338"/>
        <v>0</v>
      </c>
      <c r="GB86">
        <f t="shared" si="339"/>
        <v>0</v>
      </c>
      <c r="GC86">
        <f t="shared" si="340"/>
        <v>0</v>
      </c>
      <c r="GD86">
        <f t="shared" si="341"/>
        <v>0</v>
      </c>
      <c r="GE86">
        <f t="shared" si="342"/>
        <v>0</v>
      </c>
      <c r="GF86">
        <f t="shared" si="343"/>
        <v>0</v>
      </c>
      <c r="GG86">
        <f t="shared" si="344"/>
        <v>0</v>
      </c>
      <c r="GH86">
        <f t="shared" si="345"/>
        <v>0</v>
      </c>
      <c r="GI86">
        <f t="shared" si="346"/>
        <v>0</v>
      </c>
      <c r="GJ86">
        <f t="shared" si="347"/>
        <v>0</v>
      </c>
      <c r="GK86">
        <f t="shared" si="348"/>
        <v>0</v>
      </c>
      <c r="GL86">
        <f t="shared" si="349"/>
        <v>0</v>
      </c>
      <c r="GM86">
        <f t="shared" si="350"/>
        <v>0</v>
      </c>
      <c r="GN86">
        <f t="shared" si="351"/>
        <v>0</v>
      </c>
      <c r="GO86">
        <f t="shared" si="352"/>
        <v>0</v>
      </c>
      <c r="GP86">
        <f t="shared" si="353"/>
        <v>0</v>
      </c>
      <c r="GQ86">
        <f t="shared" si="354"/>
        <v>0</v>
      </c>
      <c r="GR86">
        <f t="shared" si="355"/>
        <v>0</v>
      </c>
      <c r="GS86">
        <f t="shared" si="356"/>
        <v>0</v>
      </c>
      <c r="GT86">
        <f t="shared" si="357"/>
        <v>0</v>
      </c>
      <c r="GU86">
        <f t="shared" si="358"/>
        <v>0</v>
      </c>
      <c r="GV86">
        <f t="shared" si="359"/>
        <v>0</v>
      </c>
      <c r="GW86">
        <f t="shared" si="360"/>
        <v>0</v>
      </c>
      <c r="GX86">
        <f t="shared" si="361"/>
        <v>0</v>
      </c>
      <c r="GY86">
        <f t="shared" si="362"/>
        <v>0</v>
      </c>
      <c r="GZ86">
        <f t="shared" si="363"/>
        <v>0</v>
      </c>
      <c r="HA86">
        <f t="shared" si="364"/>
        <v>0</v>
      </c>
      <c r="HB86">
        <f t="shared" si="365"/>
        <v>0</v>
      </c>
      <c r="HC86">
        <f t="shared" si="366"/>
        <v>0</v>
      </c>
      <c r="HD86">
        <f t="shared" si="367"/>
        <v>0</v>
      </c>
      <c r="HE86">
        <f t="shared" si="368"/>
        <v>0</v>
      </c>
      <c r="HF86">
        <f t="shared" si="369"/>
        <v>0</v>
      </c>
      <c r="HG86">
        <f t="shared" si="370"/>
        <v>0</v>
      </c>
      <c r="HH86">
        <f t="shared" si="371"/>
        <v>0</v>
      </c>
      <c r="HI86">
        <f t="shared" si="372"/>
        <v>0</v>
      </c>
      <c r="HJ86">
        <f t="shared" si="373"/>
        <v>0</v>
      </c>
      <c r="HK86">
        <f t="shared" si="374"/>
        <v>0</v>
      </c>
      <c r="HL86">
        <f t="shared" si="375"/>
        <v>0</v>
      </c>
      <c r="HM86">
        <f t="shared" si="376"/>
        <v>0</v>
      </c>
      <c r="HN86">
        <f t="shared" si="313"/>
        <v>0</v>
      </c>
      <c r="HO86">
        <f t="shared" si="420"/>
        <v>0</v>
      </c>
      <c r="HP86">
        <f t="shared" si="421"/>
        <v>0</v>
      </c>
      <c r="HQ86">
        <f t="shared" si="422"/>
        <v>0</v>
      </c>
      <c r="HR86">
        <f t="shared" si="387"/>
        <v>0</v>
      </c>
      <c r="HS86">
        <f t="shared" si="388"/>
        <v>0</v>
      </c>
      <c r="HT86">
        <f t="shared" si="389"/>
        <v>0</v>
      </c>
      <c r="HU86">
        <f t="shared" si="390"/>
        <v>0</v>
      </c>
      <c r="HV86">
        <f t="shared" si="391"/>
        <v>0</v>
      </c>
      <c r="HW86">
        <f t="shared" si="392"/>
        <v>0</v>
      </c>
      <c r="HX86">
        <f t="shared" si="393"/>
        <v>0</v>
      </c>
      <c r="HY86">
        <f t="shared" si="394"/>
        <v>0</v>
      </c>
      <c r="HZ86">
        <f t="shared" si="395"/>
        <v>0</v>
      </c>
      <c r="IA86">
        <f t="shared" si="396"/>
        <v>0</v>
      </c>
      <c r="IB86">
        <f t="shared" si="397"/>
        <v>0</v>
      </c>
      <c r="IC86">
        <f t="shared" si="398"/>
        <v>0</v>
      </c>
      <c r="ID86">
        <f t="shared" si="399"/>
        <v>0</v>
      </c>
      <c r="IE86">
        <f t="shared" si="400"/>
        <v>0</v>
      </c>
      <c r="IF86">
        <f t="shared" si="401"/>
        <v>0</v>
      </c>
      <c r="IG86">
        <f t="shared" si="402"/>
        <v>0</v>
      </c>
      <c r="IH86">
        <f t="shared" si="403"/>
        <v>0</v>
      </c>
      <c r="II86">
        <f t="shared" si="404"/>
        <v>0</v>
      </c>
      <c r="IJ86">
        <f t="shared" si="405"/>
        <v>0</v>
      </c>
      <c r="IK86">
        <f t="shared" si="406"/>
        <v>0</v>
      </c>
      <c r="IL86">
        <f t="shared" si="407"/>
        <v>0</v>
      </c>
      <c r="IM86">
        <f t="shared" si="408"/>
        <v>0</v>
      </c>
      <c r="IN86">
        <f t="shared" si="409"/>
        <v>0</v>
      </c>
      <c r="IO86">
        <f t="shared" si="410"/>
        <v>0</v>
      </c>
      <c r="IP86">
        <f t="shared" si="411"/>
        <v>0</v>
      </c>
      <c r="IQ86">
        <f t="shared" si="412"/>
        <v>0</v>
      </c>
      <c r="IR86">
        <f t="shared" si="413"/>
        <v>0</v>
      </c>
      <c r="IS86">
        <f t="shared" si="414"/>
        <v>0</v>
      </c>
      <c r="IT86">
        <f t="shared" si="415"/>
        <v>0</v>
      </c>
      <c r="IU86">
        <f t="shared" si="416"/>
        <v>0</v>
      </c>
      <c r="IV86">
        <f t="shared" si="417"/>
        <v>0</v>
      </c>
      <c r="IW86">
        <f t="shared" si="418"/>
        <v>0</v>
      </c>
      <c r="IX86">
        <f t="shared" si="419"/>
        <v>0</v>
      </c>
    </row>
    <row r="87" spans="1:258" ht="14.25" x14ac:dyDescent="0.2">
      <c r="A87" t="s">
        <v>24</v>
      </c>
      <c r="B87" t="s">
        <v>8</v>
      </c>
      <c r="C87" t="s">
        <v>19</v>
      </c>
      <c r="D87" s="5">
        <v>30455</v>
      </c>
      <c r="E87" s="5" t="s">
        <v>20</v>
      </c>
      <c r="F87" s="5">
        <v>35</v>
      </c>
      <c r="G87" s="6" t="s">
        <v>43</v>
      </c>
      <c r="H87" s="6"/>
      <c r="I87" s="6"/>
      <c r="J87" s="5">
        <v>2027</v>
      </c>
      <c r="K87" s="5">
        <v>24</v>
      </c>
      <c r="L87" s="47">
        <v>257</v>
      </c>
      <c r="M87" s="6">
        <f t="shared" si="295"/>
        <v>8995</v>
      </c>
      <c r="N87" s="10">
        <f t="shared" si="296"/>
        <v>374.79166666666669</v>
      </c>
      <c r="P87" t="s">
        <v>227</v>
      </c>
      <c r="Q87" t="s">
        <v>150</v>
      </c>
      <c r="R87" s="67">
        <f t="shared" si="423"/>
        <v>0</v>
      </c>
      <c r="S87" s="67">
        <f t="shared" si="423"/>
        <v>0</v>
      </c>
      <c r="T87" s="67">
        <f t="shared" si="423"/>
        <v>0</v>
      </c>
      <c r="U87" s="67">
        <f t="shared" si="423"/>
        <v>0</v>
      </c>
      <c r="V87" s="67">
        <f t="shared" si="423"/>
        <v>0</v>
      </c>
      <c r="W87" s="67">
        <f t="shared" si="423"/>
        <v>0</v>
      </c>
      <c r="X87" s="67">
        <f t="shared" si="423"/>
        <v>0</v>
      </c>
      <c r="Y87" s="67">
        <f t="shared" si="423"/>
        <v>0</v>
      </c>
      <c r="Z87" s="67">
        <f t="shared" si="423"/>
        <v>0</v>
      </c>
      <c r="AA87" s="67">
        <f t="shared" si="423"/>
        <v>0</v>
      </c>
      <c r="AB87" s="67">
        <f t="shared" si="424"/>
        <v>0</v>
      </c>
      <c r="AC87" s="67">
        <f t="shared" si="424"/>
        <v>0</v>
      </c>
      <c r="AD87" s="67">
        <f t="shared" si="424"/>
        <v>0</v>
      </c>
      <c r="AE87" s="67">
        <f t="shared" si="424"/>
        <v>0</v>
      </c>
      <c r="AF87" s="67">
        <f t="shared" si="424"/>
        <v>0</v>
      </c>
      <c r="AG87" s="67">
        <f t="shared" si="424"/>
        <v>0</v>
      </c>
      <c r="AH87" s="67">
        <f t="shared" si="424"/>
        <v>0</v>
      </c>
      <c r="AI87" s="67">
        <f t="shared" si="424"/>
        <v>0</v>
      </c>
      <c r="AJ87" s="67">
        <f t="shared" si="424"/>
        <v>0</v>
      </c>
      <c r="AK87" s="67">
        <f t="shared" si="424"/>
        <v>0</v>
      </c>
      <c r="AL87" s="67">
        <f t="shared" si="377"/>
        <v>0</v>
      </c>
      <c r="AM87" s="67">
        <f t="shared" si="377"/>
        <v>0</v>
      </c>
      <c r="AN87" s="67">
        <f t="shared" si="377"/>
        <v>0</v>
      </c>
      <c r="AO87" s="67">
        <f t="shared" si="377"/>
        <v>0</v>
      </c>
      <c r="AP87" s="67">
        <f t="shared" si="377"/>
        <v>8995</v>
      </c>
      <c r="AQ87" s="67">
        <f t="shared" si="377"/>
        <v>0</v>
      </c>
      <c r="AR87" s="67">
        <f t="shared" si="377"/>
        <v>0</v>
      </c>
      <c r="AS87" s="67">
        <f t="shared" si="377"/>
        <v>0</v>
      </c>
      <c r="AT87" s="67">
        <f t="shared" si="377"/>
        <v>0</v>
      </c>
      <c r="AU87" s="67">
        <f t="shared" si="378"/>
        <v>0</v>
      </c>
      <c r="AV87" s="67">
        <f t="shared" si="379"/>
        <v>0</v>
      </c>
      <c r="AW87" s="67">
        <f t="shared" si="379"/>
        <v>0</v>
      </c>
      <c r="AX87" s="67">
        <f t="shared" si="379"/>
        <v>0</v>
      </c>
      <c r="AY87" s="67">
        <f t="shared" si="379"/>
        <v>0</v>
      </c>
      <c r="AZ87" s="67">
        <f t="shared" si="379"/>
        <v>0</v>
      </c>
      <c r="BA87" s="67">
        <f t="shared" si="379"/>
        <v>0</v>
      </c>
      <c r="BB87" s="67">
        <f t="shared" si="379"/>
        <v>0</v>
      </c>
      <c r="BC87" s="67">
        <f t="shared" si="379"/>
        <v>0</v>
      </c>
      <c r="BD87" s="67">
        <f t="shared" si="379"/>
        <v>0</v>
      </c>
      <c r="BE87" s="67">
        <f t="shared" si="379"/>
        <v>0</v>
      </c>
      <c r="BF87" s="67">
        <f t="shared" si="380"/>
        <v>0</v>
      </c>
      <c r="BG87" s="67">
        <f t="shared" si="380"/>
        <v>0</v>
      </c>
      <c r="BH87" s="67">
        <f t="shared" si="380"/>
        <v>0</v>
      </c>
      <c r="BI87" s="67">
        <f t="shared" si="380"/>
        <v>0</v>
      </c>
      <c r="BJ87" s="67">
        <f t="shared" si="380"/>
        <v>0</v>
      </c>
      <c r="BK87" s="67">
        <f t="shared" si="380"/>
        <v>0</v>
      </c>
      <c r="BL87" s="67">
        <f t="shared" si="380"/>
        <v>0</v>
      </c>
      <c r="BM87" s="67">
        <f t="shared" si="380"/>
        <v>0</v>
      </c>
      <c r="BN87" s="67">
        <f t="shared" si="380"/>
        <v>8995</v>
      </c>
      <c r="BO87" s="67">
        <f t="shared" si="380"/>
        <v>0</v>
      </c>
      <c r="BP87" s="67">
        <f t="shared" si="380"/>
        <v>0</v>
      </c>
      <c r="BQ87" s="67">
        <f t="shared" si="380"/>
        <v>0</v>
      </c>
      <c r="BR87" s="67">
        <f t="shared" si="380"/>
        <v>0</v>
      </c>
      <c r="BS87" s="67">
        <f t="shared" si="381"/>
        <v>0</v>
      </c>
      <c r="BT87" s="67">
        <f t="shared" si="381"/>
        <v>0</v>
      </c>
      <c r="BU87" s="67">
        <f t="shared" si="381"/>
        <v>0</v>
      </c>
      <c r="BV87" s="67">
        <f t="shared" si="381"/>
        <v>0</v>
      </c>
      <c r="BW87" s="67">
        <f t="shared" si="381"/>
        <v>0</v>
      </c>
      <c r="BX87" s="67">
        <f t="shared" si="381"/>
        <v>0</v>
      </c>
      <c r="BY87" s="67">
        <f t="shared" si="381"/>
        <v>0</v>
      </c>
      <c r="BZ87" s="67">
        <f t="shared" si="381"/>
        <v>0</v>
      </c>
      <c r="CA87" s="67">
        <f t="shared" si="381"/>
        <v>0</v>
      </c>
      <c r="CB87" s="67">
        <f t="shared" si="381"/>
        <v>0</v>
      </c>
      <c r="CC87" s="67">
        <f t="shared" si="382"/>
        <v>0</v>
      </c>
      <c r="CD87" s="67">
        <f t="shared" si="382"/>
        <v>0</v>
      </c>
      <c r="CE87" s="67">
        <f t="shared" si="382"/>
        <v>0</v>
      </c>
      <c r="CF87" s="67">
        <f t="shared" si="382"/>
        <v>0</v>
      </c>
      <c r="CG87" s="67">
        <f t="shared" si="382"/>
        <v>0</v>
      </c>
      <c r="CH87" s="67">
        <f t="shared" si="382"/>
        <v>0</v>
      </c>
      <c r="CI87" s="67">
        <f t="shared" si="382"/>
        <v>0</v>
      </c>
      <c r="CJ87" s="67">
        <f t="shared" si="382"/>
        <v>0</v>
      </c>
      <c r="CK87" s="67">
        <f t="shared" si="382"/>
        <v>0</v>
      </c>
      <c r="CL87" s="67">
        <f t="shared" si="382"/>
        <v>8995</v>
      </c>
      <c r="CM87" s="67">
        <f t="shared" si="383"/>
        <v>0</v>
      </c>
      <c r="CN87" s="67">
        <f t="shared" si="383"/>
        <v>0</v>
      </c>
      <c r="CO87" s="67">
        <f t="shared" si="383"/>
        <v>0</v>
      </c>
      <c r="CP87" s="67">
        <f t="shared" si="383"/>
        <v>0</v>
      </c>
      <c r="CQ87" s="67">
        <f t="shared" si="383"/>
        <v>0</v>
      </c>
      <c r="CR87" s="67">
        <f t="shared" si="383"/>
        <v>0</v>
      </c>
      <c r="CS87" s="67">
        <f t="shared" si="383"/>
        <v>0</v>
      </c>
      <c r="CT87" s="67">
        <f t="shared" si="383"/>
        <v>0</v>
      </c>
      <c r="CU87" s="67">
        <f t="shared" si="383"/>
        <v>0</v>
      </c>
      <c r="CV87" s="67">
        <f t="shared" si="383"/>
        <v>0</v>
      </c>
      <c r="CW87" s="67">
        <f t="shared" si="384"/>
        <v>0</v>
      </c>
      <c r="CX87" s="67">
        <f t="shared" si="384"/>
        <v>0</v>
      </c>
      <c r="CY87" s="67">
        <f t="shared" si="384"/>
        <v>0</v>
      </c>
      <c r="CZ87" s="67">
        <f t="shared" si="384"/>
        <v>0</v>
      </c>
      <c r="DA87" s="67">
        <f t="shared" si="384"/>
        <v>0</v>
      </c>
      <c r="DB87" s="67">
        <f t="shared" si="384"/>
        <v>0</v>
      </c>
      <c r="DC87" s="67">
        <f t="shared" si="384"/>
        <v>0</v>
      </c>
      <c r="DD87" s="67">
        <f t="shared" si="384"/>
        <v>0</v>
      </c>
      <c r="DE87" s="67">
        <f t="shared" si="384"/>
        <v>0</v>
      </c>
      <c r="DF87" s="67">
        <f t="shared" si="384"/>
        <v>0</v>
      </c>
      <c r="DG87" s="67">
        <f t="shared" si="385"/>
        <v>0</v>
      </c>
      <c r="DH87" s="67">
        <f t="shared" si="385"/>
        <v>0</v>
      </c>
      <c r="DI87" s="67">
        <f t="shared" si="385"/>
        <v>0</v>
      </c>
      <c r="DJ87" s="67">
        <f t="shared" si="385"/>
        <v>8995</v>
      </c>
      <c r="DK87" s="67">
        <f t="shared" si="385"/>
        <v>0</v>
      </c>
      <c r="DL87" s="67">
        <f t="shared" si="385"/>
        <v>0</v>
      </c>
      <c r="DM87" s="67">
        <f t="shared" si="385"/>
        <v>0</v>
      </c>
      <c r="DN87" s="67">
        <f t="shared" si="385"/>
        <v>0</v>
      </c>
      <c r="DO87" s="67">
        <f t="shared" si="385"/>
        <v>0</v>
      </c>
      <c r="DP87" s="67">
        <f t="shared" si="385"/>
        <v>0</v>
      </c>
      <c r="DQ87" s="67">
        <f t="shared" si="386"/>
        <v>0</v>
      </c>
      <c r="DR87" s="67">
        <f t="shared" si="386"/>
        <v>0</v>
      </c>
      <c r="DS87" s="67">
        <f t="shared" si="386"/>
        <v>0</v>
      </c>
      <c r="DT87" s="67">
        <f t="shared" si="386"/>
        <v>0</v>
      </c>
      <c r="DU87" s="67">
        <f t="shared" si="386"/>
        <v>0</v>
      </c>
      <c r="DV87" s="67">
        <f t="shared" si="386"/>
        <v>0</v>
      </c>
      <c r="DW87" s="67">
        <f t="shared" si="386"/>
        <v>0</v>
      </c>
      <c r="DX87" s="67">
        <f t="shared" si="386"/>
        <v>0</v>
      </c>
      <c r="DY87" s="67">
        <f t="shared" si="386"/>
        <v>0</v>
      </c>
      <c r="DZ87" s="67">
        <f t="shared" si="386"/>
        <v>0</v>
      </c>
      <c r="EA87" s="67">
        <f t="shared" si="386"/>
        <v>0</v>
      </c>
      <c r="EB87" s="67">
        <f t="shared" si="386"/>
        <v>0</v>
      </c>
      <c r="EZ87" s="68">
        <f t="shared" si="311"/>
        <v>374.79166666666669</v>
      </c>
      <c r="FB87">
        <f t="shared" si="312"/>
        <v>0</v>
      </c>
      <c r="FC87">
        <f t="shared" si="314"/>
        <v>0</v>
      </c>
      <c r="FD87">
        <f t="shared" si="315"/>
        <v>0</v>
      </c>
      <c r="FE87">
        <f t="shared" si="316"/>
        <v>0</v>
      </c>
      <c r="FF87">
        <f t="shared" si="317"/>
        <v>0</v>
      </c>
      <c r="FG87">
        <f t="shared" si="318"/>
        <v>0</v>
      </c>
      <c r="FH87">
        <f t="shared" si="319"/>
        <v>0</v>
      </c>
      <c r="FI87">
        <f t="shared" si="320"/>
        <v>0</v>
      </c>
      <c r="FJ87">
        <f t="shared" si="321"/>
        <v>0</v>
      </c>
      <c r="FK87">
        <f t="shared" si="322"/>
        <v>0</v>
      </c>
      <c r="FL87">
        <f t="shared" si="323"/>
        <v>8995</v>
      </c>
      <c r="FM87">
        <f t="shared" si="324"/>
        <v>0</v>
      </c>
      <c r="FN87">
        <f t="shared" si="325"/>
        <v>0</v>
      </c>
      <c r="FO87">
        <f t="shared" si="326"/>
        <v>0</v>
      </c>
      <c r="FP87">
        <f t="shared" si="327"/>
        <v>0</v>
      </c>
      <c r="FQ87">
        <f t="shared" si="328"/>
        <v>0</v>
      </c>
      <c r="FR87">
        <f t="shared" si="329"/>
        <v>0</v>
      </c>
      <c r="FS87">
        <f t="shared" si="330"/>
        <v>0</v>
      </c>
      <c r="FT87">
        <f t="shared" si="331"/>
        <v>0</v>
      </c>
      <c r="FU87">
        <f t="shared" si="332"/>
        <v>0</v>
      </c>
      <c r="FV87">
        <f t="shared" si="333"/>
        <v>0</v>
      </c>
      <c r="FW87">
        <f t="shared" si="334"/>
        <v>0</v>
      </c>
      <c r="FX87">
        <f t="shared" si="335"/>
        <v>0</v>
      </c>
      <c r="FY87">
        <f t="shared" si="336"/>
        <v>0</v>
      </c>
      <c r="FZ87">
        <f t="shared" si="337"/>
        <v>0</v>
      </c>
      <c r="GA87">
        <f t="shared" si="338"/>
        <v>0</v>
      </c>
      <c r="GB87">
        <f t="shared" si="339"/>
        <v>0</v>
      </c>
      <c r="GC87">
        <f t="shared" si="340"/>
        <v>0</v>
      </c>
      <c r="GD87">
        <f t="shared" si="341"/>
        <v>0</v>
      </c>
      <c r="GE87">
        <f t="shared" si="342"/>
        <v>0</v>
      </c>
      <c r="GF87">
        <f t="shared" si="343"/>
        <v>0</v>
      </c>
      <c r="GG87">
        <f t="shared" si="344"/>
        <v>0</v>
      </c>
      <c r="GH87">
        <f t="shared" si="345"/>
        <v>0</v>
      </c>
      <c r="GI87">
        <f t="shared" si="346"/>
        <v>0</v>
      </c>
      <c r="GJ87">
        <f t="shared" si="347"/>
        <v>8995</v>
      </c>
      <c r="GK87">
        <f t="shared" si="348"/>
        <v>0</v>
      </c>
      <c r="GL87">
        <f t="shared" si="349"/>
        <v>0</v>
      </c>
      <c r="GM87">
        <f t="shared" si="350"/>
        <v>0</v>
      </c>
      <c r="GN87">
        <f t="shared" si="351"/>
        <v>0</v>
      </c>
      <c r="GO87">
        <f t="shared" si="352"/>
        <v>0</v>
      </c>
      <c r="GP87">
        <f t="shared" si="353"/>
        <v>0</v>
      </c>
      <c r="GQ87">
        <f t="shared" si="354"/>
        <v>0</v>
      </c>
      <c r="GR87">
        <f t="shared" si="355"/>
        <v>0</v>
      </c>
      <c r="GS87">
        <f t="shared" si="356"/>
        <v>0</v>
      </c>
      <c r="GT87">
        <f t="shared" si="357"/>
        <v>0</v>
      </c>
      <c r="GU87">
        <f t="shared" si="358"/>
        <v>0</v>
      </c>
      <c r="GV87">
        <f t="shared" si="359"/>
        <v>0</v>
      </c>
      <c r="GW87">
        <f t="shared" si="360"/>
        <v>0</v>
      </c>
      <c r="GX87">
        <f t="shared" si="361"/>
        <v>0</v>
      </c>
      <c r="GY87">
        <f t="shared" si="362"/>
        <v>0</v>
      </c>
      <c r="GZ87">
        <f t="shared" si="363"/>
        <v>0</v>
      </c>
      <c r="HA87">
        <f t="shared" si="364"/>
        <v>0</v>
      </c>
      <c r="HB87">
        <f t="shared" si="365"/>
        <v>0</v>
      </c>
      <c r="HC87">
        <f t="shared" si="366"/>
        <v>0</v>
      </c>
      <c r="HD87">
        <f t="shared" si="367"/>
        <v>0</v>
      </c>
      <c r="HE87">
        <f t="shared" si="368"/>
        <v>0</v>
      </c>
      <c r="HF87">
        <f t="shared" si="369"/>
        <v>0</v>
      </c>
      <c r="HG87">
        <f t="shared" si="370"/>
        <v>0</v>
      </c>
      <c r="HH87">
        <f t="shared" si="371"/>
        <v>8995</v>
      </c>
      <c r="HI87">
        <f t="shared" si="372"/>
        <v>0</v>
      </c>
      <c r="HJ87">
        <f t="shared" si="373"/>
        <v>0</v>
      </c>
      <c r="HK87">
        <f t="shared" si="374"/>
        <v>0</v>
      </c>
      <c r="HL87">
        <f t="shared" si="375"/>
        <v>0</v>
      </c>
      <c r="HM87">
        <f t="shared" si="376"/>
        <v>0</v>
      </c>
      <c r="HN87">
        <f t="shared" si="313"/>
        <v>0</v>
      </c>
      <c r="HO87">
        <f t="shared" si="420"/>
        <v>0</v>
      </c>
      <c r="HP87">
        <f t="shared" si="421"/>
        <v>0</v>
      </c>
      <c r="HQ87">
        <f t="shared" si="422"/>
        <v>0</v>
      </c>
      <c r="HR87">
        <f t="shared" si="387"/>
        <v>0</v>
      </c>
      <c r="HS87">
        <f t="shared" si="388"/>
        <v>0</v>
      </c>
      <c r="HT87">
        <f t="shared" si="389"/>
        <v>0</v>
      </c>
      <c r="HU87">
        <f t="shared" si="390"/>
        <v>0</v>
      </c>
      <c r="HV87">
        <f t="shared" si="391"/>
        <v>0</v>
      </c>
      <c r="HW87">
        <f t="shared" si="392"/>
        <v>0</v>
      </c>
      <c r="HX87">
        <f t="shared" si="393"/>
        <v>0</v>
      </c>
      <c r="HY87">
        <f t="shared" si="394"/>
        <v>0</v>
      </c>
      <c r="HZ87">
        <f t="shared" si="395"/>
        <v>0</v>
      </c>
      <c r="IA87">
        <f t="shared" si="396"/>
        <v>0</v>
      </c>
      <c r="IB87">
        <f t="shared" si="397"/>
        <v>0</v>
      </c>
      <c r="IC87">
        <f t="shared" si="398"/>
        <v>0</v>
      </c>
      <c r="ID87">
        <f t="shared" si="399"/>
        <v>0</v>
      </c>
      <c r="IE87">
        <f t="shared" si="400"/>
        <v>0</v>
      </c>
      <c r="IF87">
        <f t="shared" si="401"/>
        <v>8995</v>
      </c>
      <c r="IG87">
        <f t="shared" si="402"/>
        <v>0</v>
      </c>
      <c r="IH87">
        <f t="shared" si="403"/>
        <v>0</v>
      </c>
      <c r="II87">
        <f t="shared" si="404"/>
        <v>0</v>
      </c>
      <c r="IJ87">
        <f t="shared" si="405"/>
        <v>0</v>
      </c>
      <c r="IK87">
        <f t="shared" si="406"/>
        <v>0</v>
      </c>
      <c r="IL87">
        <f t="shared" si="407"/>
        <v>0</v>
      </c>
      <c r="IM87">
        <f t="shared" si="408"/>
        <v>0</v>
      </c>
      <c r="IN87">
        <f t="shared" si="409"/>
        <v>0</v>
      </c>
      <c r="IO87">
        <f t="shared" si="410"/>
        <v>0</v>
      </c>
      <c r="IP87">
        <f t="shared" si="411"/>
        <v>0</v>
      </c>
      <c r="IQ87">
        <f t="shared" si="412"/>
        <v>0</v>
      </c>
      <c r="IR87">
        <f t="shared" si="413"/>
        <v>0</v>
      </c>
      <c r="IS87">
        <f t="shared" si="414"/>
        <v>0</v>
      </c>
      <c r="IT87">
        <f t="shared" si="415"/>
        <v>0</v>
      </c>
      <c r="IU87">
        <f t="shared" si="416"/>
        <v>0</v>
      </c>
      <c r="IV87">
        <f t="shared" si="417"/>
        <v>0</v>
      </c>
      <c r="IW87">
        <f t="shared" si="418"/>
        <v>0</v>
      </c>
      <c r="IX87">
        <f t="shared" si="419"/>
        <v>0</v>
      </c>
    </row>
    <row r="88" spans="1:258" x14ac:dyDescent="0.2">
      <c r="A88" t="s">
        <v>33</v>
      </c>
      <c r="B88" t="s">
        <v>33</v>
      </c>
      <c r="C88" t="s">
        <v>33</v>
      </c>
      <c r="D88" s="6">
        <v>16593</v>
      </c>
      <c r="E88" s="6" t="s">
        <v>92</v>
      </c>
      <c r="F88" s="6">
        <v>15</v>
      </c>
      <c r="G88" s="6" t="s">
        <v>41</v>
      </c>
      <c r="H88" s="6"/>
      <c r="I88" s="6"/>
      <c r="J88" s="6">
        <v>2033</v>
      </c>
      <c r="K88" s="6">
        <v>30</v>
      </c>
      <c r="L88" s="6">
        <v>765</v>
      </c>
      <c r="M88" s="6">
        <f t="shared" si="295"/>
        <v>11475</v>
      </c>
      <c r="N88" s="6">
        <f t="shared" si="296"/>
        <v>382.5</v>
      </c>
      <c r="P88" t="s">
        <v>227</v>
      </c>
      <c r="Q88" t="s">
        <v>150</v>
      </c>
      <c r="R88" s="67">
        <f t="shared" si="423"/>
        <v>0</v>
      </c>
      <c r="S88" s="67">
        <f t="shared" si="423"/>
        <v>0</v>
      </c>
      <c r="T88" s="67">
        <f t="shared" si="423"/>
        <v>0</v>
      </c>
      <c r="U88" s="67">
        <f t="shared" si="423"/>
        <v>0</v>
      </c>
      <c r="V88" s="67">
        <f t="shared" si="423"/>
        <v>0</v>
      </c>
      <c r="W88" s="67">
        <f t="shared" si="423"/>
        <v>0</v>
      </c>
      <c r="X88" s="67">
        <f t="shared" si="423"/>
        <v>0</v>
      </c>
      <c r="Y88" s="67">
        <f t="shared" si="423"/>
        <v>0</v>
      </c>
      <c r="Z88" s="67">
        <f t="shared" si="423"/>
        <v>0</v>
      </c>
      <c r="AA88" s="67">
        <f t="shared" si="423"/>
        <v>0</v>
      </c>
      <c r="AB88" s="67">
        <f t="shared" si="424"/>
        <v>0</v>
      </c>
      <c r="AC88" s="67">
        <f t="shared" si="424"/>
        <v>0</v>
      </c>
      <c r="AD88" s="67">
        <f t="shared" si="424"/>
        <v>0</v>
      </c>
      <c r="AE88" s="67">
        <f t="shared" si="424"/>
        <v>0</v>
      </c>
      <c r="AF88" s="67">
        <f t="shared" si="424"/>
        <v>0</v>
      </c>
      <c r="AG88" s="67">
        <f t="shared" si="424"/>
        <v>0</v>
      </c>
      <c r="AH88" s="67">
        <f t="shared" si="424"/>
        <v>0</v>
      </c>
      <c r="AI88" s="67">
        <f t="shared" si="424"/>
        <v>0</v>
      </c>
      <c r="AJ88" s="67">
        <f t="shared" si="424"/>
        <v>0</v>
      </c>
      <c r="AK88" s="67">
        <f t="shared" si="424"/>
        <v>0</v>
      </c>
      <c r="AL88" s="67">
        <f t="shared" si="377"/>
        <v>0</v>
      </c>
      <c r="AM88" s="67">
        <f t="shared" si="377"/>
        <v>0</v>
      </c>
      <c r="AN88" s="67">
        <f t="shared" si="377"/>
        <v>0</v>
      </c>
      <c r="AO88" s="67">
        <f t="shared" si="377"/>
        <v>0</v>
      </c>
      <c r="AP88" s="67">
        <f t="shared" si="377"/>
        <v>0</v>
      </c>
      <c r="AQ88" s="67">
        <f t="shared" si="377"/>
        <v>0</v>
      </c>
      <c r="AR88" s="67">
        <f t="shared" si="377"/>
        <v>0</v>
      </c>
      <c r="AS88" s="67">
        <f t="shared" si="377"/>
        <v>0</v>
      </c>
      <c r="AT88" s="67">
        <f t="shared" si="377"/>
        <v>0</v>
      </c>
      <c r="AU88" s="67">
        <f t="shared" si="378"/>
        <v>0</v>
      </c>
      <c r="AV88" s="67">
        <f t="shared" si="379"/>
        <v>11475</v>
      </c>
      <c r="AW88" s="67">
        <f t="shared" si="379"/>
        <v>0</v>
      </c>
      <c r="AX88" s="67">
        <f t="shared" si="379"/>
        <v>0</v>
      </c>
      <c r="AY88" s="67">
        <f t="shared" si="379"/>
        <v>0</v>
      </c>
      <c r="AZ88" s="67">
        <f t="shared" si="379"/>
        <v>0</v>
      </c>
      <c r="BA88" s="67">
        <f t="shared" si="379"/>
        <v>0</v>
      </c>
      <c r="BB88" s="67">
        <f t="shared" si="379"/>
        <v>0</v>
      </c>
      <c r="BC88" s="67">
        <f t="shared" si="379"/>
        <v>0</v>
      </c>
      <c r="BD88" s="67">
        <f t="shared" si="379"/>
        <v>0</v>
      </c>
      <c r="BE88" s="67">
        <f t="shared" si="379"/>
        <v>0</v>
      </c>
      <c r="BF88" s="67">
        <f t="shared" si="380"/>
        <v>0</v>
      </c>
      <c r="BG88" s="67">
        <f t="shared" si="380"/>
        <v>0</v>
      </c>
      <c r="BH88" s="67">
        <f t="shared" si="380"/>
        <v>0</v>
      </c>
      <c r="BI88" s="67">
        <f t="shared" si="380"/>
        <v>0</v>
      </c>
      <c r="BJ88" s="67">
        <f t="shared" si="380"/>
        <v>0</v>
      </c>
      <c r="BK88" s="67">
        <f t="shared" si="380"/>
        <v>0</v>
      </c>
      <c r="BL88" s="67">
        <f t="shared" si="380"/>
        <v>0</v>
      </c>
      <c r="BM88" s="67">
        <f t="shared" si="380"/>
        <v>0</v>
      </c>
      <c r="BN88" s="67">
        <f t="shared" si="380"/>
        <v>0</v>
      </c>
      <c r="BO88" s="67">
        <f t="shared" si="380"/>
        <v>0</v>
      </c>
      <c r="BP88" s="67">
        <f t="shared" si="380"/>
        <v>0</v>
      </c>
      <c r="BQ88" s="67">
        <f t="shared" si="380"/>
        <v>0</v>
      </c>
      <c r="BR88" s="67">
        <f t="shared" si="380"/>
        <v>0</v>
      </c>
      <c r="BS88" s="67">
        <f t="shared" si="381"/>
        <v>0</v>
      </c>
      <c r="BT88" s="67">
        <f t="shared" si="381"/>
        <v>0</v>
      </c>
      <c r="BU88" s="67">
        <f t="shared" si="381"/>
        <v>0</v>
      </c>
      <c r="BV88" s="67">
        <f t="shared" si="381"/>
        <v>0</v>
      </c>
      <c r="BW88" s="67">
        <f t="shared" si="381"/>
        <v>0</v>
      </c>
      <c r="BX88" s="67">
        <f t="shared" si="381"/>
        <v>0</v>
      </c>
      <c r="BY88" s="67">
        <f t="shared" si="381"/>
        <v>0</v>
      </c>
      <c r="BZ88" s="67">
        <f t="shared" si="381"/>
        <v>11475</v>
      </c>
      <c r="CA88" s="67">
        <f t="shared" si="381"/>
        <v>0</v>
      </c>
      <c r="CB88" s="67">
        <f t="shared" si="381"/>
        <v>0</v>
      </c>
      <c r="CC88" s="67">
        <f t="shared" si="382"/>
        <v>0</v>
      </c>
      <c r="CD88" s="67">
        <f t="shared" si="382"/>
        <v>0</v>
      </c>
      <c r="CE88" s="67">
        <f t="shared" si="382"/>
        <v>0</v>
      </c>
      <c r="CF88" s="67">
        <f t="shared" si="382"/>
        <v>0</v>
      </c>
      <c r="CG88" s="67">
        <f t="shared" si="382"/>
        <v>0</v>
      </c>
      <c r="CH88" s="67">
        <f t="shared" si="382"/>
        <v>0</v>
      </c>
      <c r="CI88" s="67">
        <f t="shared" si="382"/>
        <v>0</v>
      </c>
      <c r="CJ88" s="67">
        <f t="shared" si="382"/>
        <v>0</v>
      </c>
      <c r="CK88" s="67">
        <f t="shared" si="382"/>
        <v>0</v>
      </c>
      <c r="CL88" s="67">
        <f t="shared" si="382"/>
        <v>0</v>
      </c>
      <c r="CM88" s="67">
        <f t="shared" si="383"/>
        <v>0</v>
      </c>
      <c r="CN88" s="67">
        <f t="shared" si="383"/>
        <v>0</v>
      </c>
      <c r="CO88" s="67">
        <f t="shared" si="383"/>
        <v>0</v>
      </c>
      <c r="CP88" s="67">
        <f t="shared" si="383"/>
        <v>0</v>
      </c>
      <c r="CQ88" s="67">
        <f t="shared" si="383"/>
        <v>0</v>
      </c>
      <c r="CR88" s="67">
        <f t="shared" si="383"/>
        <v>0</v>
      </c>
      <c r="CS88" s="67">
        <f t="shared" si="383"/>
        <v>0</v>
      </c>
      <c r="CT88" s="67">
        <f t="shared" si="383"/>
        <v>0</v>
      </c>
      <c r="CU88" s="67">
        <f t="shared" si="383"/>
        <v>0</v>
      </c>
      <c r="CV88" s="67">
        <f t="shared" si="383"/>
        <v>0</v>
      </c>
      <c r="CW88" s="67">
        <f t="shared" si="384"/>
        <v>0</v>
      </c>
      <c r="CX88" s="67">
        <f t="shared" si="384"/>
        <v>0</v>
      </c>
      <c r="CY88" s="67">
        <f t="shared" si="384"/>
        <v>0</v>
      </c>
      <c r="CZ88" s="67">
        <f t="shared" si="384"/>
        <v>0</v>
      </c>
      <c r="DA88" s="67">
        <f t="shared" si="384"/>
        <v>0</v>
      </c>
      <c r="DB88" s="67">
        <f t="shared" si="384"/>
        <v>0</v>
      </c>
      <c r="DC88" s="67">
        <f t="shared" si="384"/>
        <v>0</v>
      </c>
      <c r="DD88" s="67">
        <f t="shared" si="384"/>
        <v>11475</v>
      </c>
      <c r="DE88" s="67">
        <f t="shared" si="384"/>
        <v>0</v>
      </c>
      <c r="DF88" s="67">
        <f t="shared" si="384"/>
        <v>0</v>
      </c>
      <c r="DG88" s="67">
        <f t="shared" si="385"/>
        <v>0</v>
      </c>
      <c r="DH88" s="67">
        <f t="shared" si="385"/>
        <v>0</v>
      </c>
      <c r="DI88" s="67">
        <f t="shared" si="385"/>
        <v>0</v>
      </c>
      <c r="DJ88" s="67">
        <f t="shared" si="385"/>
        <v>0</v>
      </c>
      <c r="DK88" s="67">
        <f t="shared" si="385"/>
        <v>0</v>
      </c>
      <c r="DL88" s="67">
        <f t="shared" si="385"/>
        <v>0</v>
      </c>
      <c r="DM88" s="67">
        <f t="shared" si="385"/>
        <v>0</v>
      </c>
      <c r="DN88" s="67">
        <f t="shared" si="385"/>
        <v>0</v>
      </c>
      <c r="DO88" s="67">
        <f t="shared" si="385"/>
        <v>0</v>
      </c>
      <c r="DP88" s="67">
        <f t="shared" si="385"/>
        <v>0</v>
      </c>
      <c r="DQ88" s="67">
        <f t="shared" si="386"/>
        <v>0</v>
      </c>
      <c r="DR88" s="67">
        <f t="shared" si="386"/>
        <v>0</v>
      </c>
      <c r="DS88" s="67">
        <f t="shared" si="386"/>
        <v>0</v>
      </c>
      <c r="DT88" s="67">
        <f t="shared" si="386"/>
        <v>0</v>
      </c>
      <c r="DU88" s="67">
        <f t="shared" si="386"/>
        <v>0</v>
      </c>
      <c r="DV88" s="67">
        <f t="shared" si="386"/>
        <v>0</v>
      </c>
      <c r="DW88" s="67">
        <f t="shared" si="386"/>
        <v>0</v>
      </c>
      <c r="DX88" s="67">
        <f t="shared" si="386"/>
        <v>0</v>
      </c>
      <c r="DY88" s="67">
        <f t="shared" si="386"/>
        <v>0</v>
      </c>
      <c r="DZ88" s="67">
        <f t="shared" si="386"/>
        <v>0</v>
      </c>
      <c r="EA88" s="67">
        <f t="shared" si="386"/>
        <v>0</v>
      </c>
      <c r="EB88" s="67">
        <f t="shared" si="386"/>
        <v>0</v>
      </c>
      <c r="EZ88" s="68">
        <f t="shared" si="311"/>
        <v>382.5</v>
      </c>
      <c r="FB88">
        <f t="shared" si="312"/>
        <v>0</v>
      </c>
      <c r="FC88">
        <f t="shared" si="314"/>
        <v>0</v>
      </c>
      <c r="FD88">
        <f t="shared" si="315"/>
        <v>0</v>
      </c>
      <c r="FE88">
        <f t="shared" si="316"/>
        <v>0</v>
      </c>
      <c r="FF88">
        <f t="shared" si="317"/>
        <v>0</v>
      </c>
      <c r="FG88">
        <f t="shared" si="318"/>
        <v>0</v>
      </c>
      <c r="FH88">
        <f t="shared" si="319"/>
        <v>0</v>
      </c>
      <c r="FI88">
        <f t="shared" si="320"/>
        <v>0</v>
      </c>
      <c r="FJ88">
        <f t="shared" si="321"/>
        <v>0</v>
      </c>
      <c r="FK88">
        <f t="shared" si="322"/>
        <v>0</v>
      </c>
      <c r="FL88">
        <f t="shared" si="323"/>
        <v>0</v>
      </c>
      <c r="FM88">
        <f t="shared" si="324"/>
        <v>0</v>
      </c>
      <c r="FN88">
        <f t="shared" si="325"/>
        <v>0</v>
      </c>
      <c r="FO88">
        <f t="shared" si="326"/>
        <v>0</v>
      </c>
      <c r="FP88">
        <f t="shared" si="327"/>
        <v>0</v>
      </c>
      <c r="FQ88">
        <f t="shared" si="328"/>
        <v>0</v>
      </c>
      <c r="FR88">
        <f t="shared" si="329"/>
        <v>11475</v>
      </c>
      <c r="FS88">
        <f t="shared" si="330"/>
        <v>0</v>
      </c>
      <c r="FT88">
        <f t="shared" si="331"/>
        <v>0</v>
      </c>
      <c r="FU88">
        <f t="shared" si="332"/>
        <v>0</v>
      </c>
      <c r="FV88">
        <f t="shared" si="333"/>
        <v>0</v>
      </c>
      <c r="FW88">
        <f t="shared" si="334"/>
        <v>0</v>
      </c>
      <c r="FX88">
        <f t="shared" si="335"/>
        <v>0</v>
      </c>
      <c r="FY88">
        <f t="shared" si="336"/>
        <v>0</v>
      </c>
      <c r="FZ88">
        <f t="shared" si="337"/>
        <v>0</v>
      </c>
      <c r="GA88">
        <f t="shared" si="338"/>
        <v>0</v>
      </c>
      <c r="GB88">
        <f t="shared" si="339"/>
        <v>0</v>
      </c>
      <c r="GC88">
        <f t="shared" si="340"/>
        <v>0</v>
      </c>
      <c r="GD88">
        <f t="shared" si="341"/>
        <v>0</v>
      </c>
      <c r="GE88">
        <f t="shared" si="342"/>
        <v>0</v>
      </c>
      <c r="GF88">
        <f t="shared" si="343"/>
        <v>0</v>
      </c>
      <c r="GG88">
        <f t="shared" si="344"/>
        <v>0</v>
      </c>
      <c r="GH88">
        <f t="shared" si="345"/>
        <v>0</v>
      </c>
      <c r="GI88">
        <f t="shared" si="346"/>
        <v>0</v>
      </c>
      <c r="GJ88">
        <f t="shared" si="347"/>
        <v>0</v>
      </c>
      <c r="GK88">
        <f t="shared" si="348"/>
        <v>0</v>
      </c>
      <c r="GL88">
        <f t="shared" si="349"/>
        <v>0</v>
      </c>
      <c r="GM88">
        <f t="shared" si="350"/>
        <v>0</v>
      </c>
      <c r="GN88">
        <f t="shared" si="351"/>
        <v>0</v>
      </c>
      <c r="GO88">
        <f t="shared" si="352"/>
        <v>0</v>
      </c>
      <c r="GP88">
        <f t="shared" si="353"/>
        <v>0</v>
      </c>
      <c r="GQ88">
        <f t="shared" si="354"/>
        <v>0</v>
      </c>
      <c r="GR88">
        <f t="shared" si="355"/>
        <v>0</v>
      </c>
      <c r="GS88">
        <f t="shared" si="356"/>
        <v>0</v>
      </c>
      <c r="GT88">
        <f t="shared" si="357"/>
        <v>0</v>
      </c>
      <c r="GU88">
        <f t="shared" si="358"/>
        <v>0</v>
      </c>
      <c r="GV88">
        <f t="shared" si="359"/>
        <v>11475</v>
      </c>
      <c r="GW88">
        <f t="shared" si="360"/>
        <v>0</v>
      </c>
      <c r="GX88">
        <f t="shared" si="361"/>
        <v>0</v>
      </c>
      <c r="GY88">
        <f t="shared" si="362"/>
        <v>0</v>
      </c>
      <c r="GZ88">
        <f t="shared" si="363"/>
        <v>0</v>
      </c>
      <c r="HA88">
        <f t="shared" si="364"/>
        <v>0</v>
      </c>
      <c r="HB88">
        <f t="shared" si="365"/>
        <v>0</v>
      </c>
      <c r="HC88">
        <f t="shared" si="366"/>
        <v>0</v>
      </c>
      <c r="HD88">
        <f t="shared" si="367"/>
        <v>0</v>
      </c>
      <c r="HE88">
        <f t="shared" si="368"/>
        <v>0</v>
      </c>
      <c r="HF88">
        <f t="shared" si="369"/>
        <v>0</v>
      </c>
      <c r="HG88">
        <f t="shared" si="370"/>
        <v>0</v>
      </c>
      <c r="HH88">
        <f t="shared" si="371"/>
        <v>0</v>
      </c>
      <c r="HI88">
        <f t="shared" si="372"/>
        <v>0</v>
      </c>
      <c r="HJ88">
        <f t="shared" si="373"/>
        <v>0</v>
      </c>
      <c r="HK88">
        <f t="shared" si="374"/>
        <v>0</v>
      </c>
      <c r="HL88">
        <f t="shared" si="375"/>
        <v>0</v>
      </c>
      <c r="HM88">
        <f t="shared" si="376"/>
        <v>0</v>
      </c>
      <c r="HN88">
        <f t="shared" si="313"/>
        <v>0</v>
      </c>
      <c r="HO88">
        <f t="shared" si="420"/>
        <v>0</v>
      </c>
      <c r="HP88">
        <f t="shared" si="421"/>
        <v>0</v>
      </c>
      <c r="HQ88">
        <f t="shared" si="422"/>
        <v>0</v>
      </c>
      <c r="HR88">
        <f t="shared" si="387"/>
        <v>0</v>
      </c>
      <c r="HS88">
        <f t="shared" si="388"/>
        <v>0</v>
      </c>
      <c r="HT88">
        <f t="shared" si="389"/>
        <v>0</v>
      </c>
      <c r="HU88">
        <f t="shared" si="390"/>
        <v>0</v>
      </c>
      <c r="HV88">
        <f t="shared" si="391"/>
        <v>0</v>
      </c>
      <c r="HW88">
        <f t="shared" si="392"/>
        <v>0</v>
      </c>
      <c r="HX88">
        <f t="shared" si="393"/>
        <v>0</v>
      </c>
      <c r="HY88">
        <f t="shared" si="394"/>
        <v>0</v>
      </c>
      <c r="HZ88">
        <f t="shared" si="395"/>
        <v>11475</v>
      </c>
      <c r="IA88">
        <f t="shared" si="396"/>
        <v>0</v>
      </c>
      <c r="IB88">
        <f t="shared" si="397"/>
        <v>0</v>
      </c>
      <c r="IC88">
        <f t="shared" si="398"/>
        <v>0</v>
      </c>
      <c r="ID88">
        <f t="shared" si="399"/>
        <v>0</v>
      </c>
      <c r="IE88">
        <f t="shared" si="400"/>
        <v>0</v>
      </c>
      <c r="IF88">
        <f t="shared" si="401"/>
        <v>0</v>
      </c>
      <c r="IG88">
        <f t="shared" si="402"/>
        <v>0</v>
      </c>
      <c r="IH88">
        <f t="shared" si="403"/>
        <v>0</v>
      </c>
      <c r="II88">
        <f t="shared" si="404"/>
        <v>0</v>
      </c>
      <c r="IJ88">
        <f t="shared" si="405"/>
        <v>0</v>
      </c>
      <c r="IK88">
        <f t="shared" si="406"/>
        <v>0</v>
      </c>
      <c r="IL88">
        <f t="shared" si="407"/>
        <v>0</v>
      </c>
      <c r="IM88">
        <f t="shared" si="408"/>
        <v>0</v>
      </c>
      <c r="IN88">
        <f t="shared" si="409"/>
        <v>0</v>
      </c>
      <c r="IO88">
        <f t="shared" si="410"/>
        <v>0</v>
      </c>
      <c r="IP88">
        <f t="shared" si="411"/>
        <v>0</v>
      </c>
      <c r="IQ88">
        <f t="shared" si="412"/>
        <v>0</v>
      </c>
      <c r="IR88">
        <f t="shared" si="413"/>
        <v>0</v>
      </c>
      <c r="IS88">
        <f t="shared" si="414"/>
        <v>0</v>
      </c>
      <c r="IT88">
        <f t="shared" si="415"/>
        <v>0</v>
      </c>
      <c r="IU88">
        <f t="shared" si="416"/>
        <v>0</v>
      </c>
      <c r="IV88">
        <f t="shared" si="417"/>
        <v>0</v>
      </c>
      <c r="IW88">
        <f t="shared" si="418"/>
        <v>0</v>
      </c>
      <c r="IX88">
        <f t="shared" si="419"/>
        <v>0</v>
      </c>
    </row>
    <row r="89" spans="1:258" x14ac:dyDescent="0.2">
      <c r="A89" t="s">
        <v>24</v>
      </c>
      <c r="B89" t="s">
        <v>2</v>
      </c>
      <c r="C89" t="s">
        <v>114</v>
      </c>
      <c r="D89" s="6">
        <v>24371</v>
      </c>
      <c r="E89" t="s">
        <v>384</v>
      </c>
      <c r="F89" s="6">
        <v>6</v>
      </c>
      <c r="G89" s="6" t="s">
        <v>25</v>
      </c>
      <c r="H89" s="6"/>
      <c r="I89" s="6"/>
      <c r="J89" s="6">
        <v>2078</v>
      </c>
      <c r="K89" s="6">
        <v>75</v>
      </c>
      <c r="L89" s="6">
        <v>4790</v>
      </c>
      <c r="M89" s="6">
        <f t="shared" si="295"/>
        <v>28740</v>
      </c>
      <c r="N89" s="10">
        <f t="shared" si="296"/>
        <v>383.2</v>
      </c>
      <c r="P89" t="s">
        <v>227</v>
      </c>
      <c r="Q89" t="s">
        <v>150</v>
      </c>
      <c r="R89" s="67">
        <f t="shared" si="423"/>
        <v>0</v>
      </c>
      <c r="S89" s="67">
        <f t="shared" si="423"/>
        <v>0</v>
      </c>
      <c r="T89" s="67">
        <f t="shared" si="423"/>
        <v>0</v>
      </c>
      <c r="U89" s="67">
        <f t="shared" si="423"/>
        <v>0</v>
      </c>
      <c r="V89" s="67">
        <f t="shared" si="423"/>
        <v>0</v>
      </c>
      <c r="W89" s="67">
        <f t="shared" si="423"/>
        <v>0</v>
      </c>
      <c r="X89" s="67">
        <f t="shared" si="423"/>
        <v>0</v>
      </c>
      <c r="Y89" s="67">
        <f t="shared" si="423"/>
        <v>0</v>
      </c>
      <c r="Z89" s="67">
        <f t="shared" si="423"/>
        <v>0</v>
      </c>
      <c r="AA89" s="67">
        <f t="shared" si="423"/>
        <v>0</v>
      </c>
      <c r="AB89" s="67">
        <f t="shared" si="424"/>
        <v>0</v>
      </c>
      <c r="AC89" s="67">
        <f t="shared" si="424"/>
        <v>0</v>
      </c>
      <c r="AD89" s="67">
        <f t="shared" si="424"/>
        <v>0</v>
      </c>
      <c r="AE89" s="67">
        <f t="shared" si="424"/>
        <v>0</v>
      </c>
      <c r="AF89" s="67">
        <f t="shared" si="424"/>
        <v>0</v>
      </c>
      <c r="AG89" s="67">
        <f t="shared" si="424"/>
        <v>0</v>
      </c>
      <c r="AH89" s="67">
        <f t="shared" si="424"/>
        <v>0</v>
      </c>
      <c r="AI89" s="67">
        <f t="shared" si="424"/>
        <v>0</v>
      </c>
      <c r="AJ89" s="67">
        <f t="shared" si="424"/>
        <v>0</v>
      </c>
      <c r="AK89" s="67">
        <f t="shared" si="424"/>
        <v>0</v>
      </c>
      <c r="AL89" s="67">
        <f t="shared" si="377"/>
        <v>0</v>
      </c>
      <c r="AM89" s="67">
        <f t="shared" si="377"/>
        <v>0</v>
      </c>
      <c r="AN89" s="67">
        <f t="shared" si="377"/>
        <v>0</v>
      </c>
      <c r="AO89" s="67">
        <f t="shared" si="377"/>
        <v>0</v>
      </c>
      <c r="AP89" s="67">
        <f t="shared" si="377"/>
        <v>0</v>
      </c>
      <c r="AQ89" s="67">
        <f t="shared" si="377"/>
        <v>0</v>
      </c>
      <c r="AR89" s="67">
        <f t="shared" si="377"/>
        <v>0</v>
      </c>
      <c r="AS89" s="67">
        <f t="shared" si="377"/>
        <v>0</v>
      </c>
      <c r="AT89" s="67">
        <f t="shared" si="377"/>
        <v>0</v>
      </c>
      <c r="AU89" s="67">
        <f t="shared" si="378"/>
        <v>0</v>
      </c>
      <c r="AV89" s="67">
        <f t="shared" si="379"/>
        <v>0</v>
      </c>
      <c r="AW89" s="67">
        <f t="shared" si="379"/>
        <v>0</v>
      </c>
      <c r="AX89" s="67">
        <f t="shared" si="379"/>
        <v>0</v>
      </c>
      <c r="AY89" s="67">
        <f t="shared" si="379"/>
        <v>0</v>
      </c>
      <c r="AZ89" s="67">
        <f t="shared" si="379"/>
        <v>0</v>
      </c>
      <c r="BA89" s="67">
        <f t="shared" si="379"/>
        <v>0</v>
      </c>
      <c r="BB89" s="67">
        <f t="shared" si="379"/>
        <v>0</v>
      </c>
      <c r="BC89" s="67">
        <f t="shared" si="379"/>
        <v>0</v>
      </c>
      <c r="BD89" s="67">
        <f t="shared" si="379"/>
        <v>0</v>
      </c>
      <c r="BE89" s="67">
        <f t="shared" si="379"/>
        <v>0</v>
      </c>
      <c r="BF89" s="67">
        <f t="shared" si="380"/>
        <v>0</v>
      </c>
      <c r="BG89" s="67">
        <f t="shared" si="380"/>
        <v>0</v>
      </c>
      <c r="BH89" s="67">
        <f t="shared" si="380"/>
        <v>0</v>
      </c>
      <c r="BI89" s="67">
        <f t="shared" si="380"/>
        <v>0</v>
      </c>
      <c r="BJ89" s="67">
        <f t="shared" si="380"/>
        <v>0</v>
      </c>
      <c r="BK89" s="67">
        <f t="shared" si="380"/>
        <v>0</v>
      </c>
      <c r="BL89" s="67">
        <f t="shared" si="380"/>
        <v>0</v>
      </c>
      <c r="BM89" s="67">
        <f t="shared" si="380"/>
        <v>0</v>
      </c>
      <c r="BN89" s="67">
        <f t="shared" si="380"/>
        <v>0</v>
      </c>
      <c r="BO89" s="67">
        <f t="shared" si="380"/>
        <v>0</v>
      </c>
      <c r="BP89" s="67">
        <f t="shared" si="380"/>
        <v>0</v>
      </c>
      <c r="BQ89" s="67">
        <f t="shared" si="380"/>
        <v>0</v>
      </c>
      <c r="BR89" s="67">
        <f t="shared" si="380"/>
        <v>0</v>
      </c>
      <c r="BS89" s="67">
        <f t="shared" si="381"/>
        <v>0</v>
      </c>
      <c r="BT89" s="67">
        <f t="shared" si="381"/>
        <v>0</v>
      </c>
      <c r="BU89" s="67">
        <f t="shared" si="381"/>
        <v>0</v>
      </c>
      <c r="BV89" s="67">
        <f t="shared" si="381"/>
        <v>0</v>
      </c>
      <c r="BW89" s="67">
        <f t="shared" si="381"/>
        <v>0</v>
      </c>
      <c r="BX89" s="67">
        <f t="shared" si="381"/>
        <v>0</v>
      </c>
      <c r="BY89" s="67">
        <f t="shared" si="381"/>
        <v>0</v>
      </c>
      <c r="BZ89" s="67">
        <f t="shared" si="381"/>
        <v>0</v>
      </c>
      <c r="CA89" s="67">
        <f t="shared" si="381"/>
        <v>0</v>
      </c>
      <c r="CB89" s="67">
        <f t="shared" si="381"/>
        <v>0</v>
      </c>
      <c r="CC89" s="67">
        <f t="shared" si="382"/>
        <v>0</v>
      </c>
      <c r="CD89" s="67">
        <f t="shared" si="382"/>
        <v>0</v>
      </c>
      <c r="CE89" s="67">
        <f t="shared" si="382"/>
        <v>0</v>
      </c>
      <c r="CF89" s="67">
        <f t="shared" si="382"/>
        <v>0</v>
      </c>
      <c r="CG89" s="67">
        <f t="shared" si="382"/>
        <v>0</v>
      </c>
      <c r="CH89" s="67">
        <f t="shared" si="382"/>
        <v>0</v>
      </c>
      <c r="CI89" s="67">
        <f t="shared" si="382"/>
        <v>0</v>
      </c>
      <c r="CJ89" s="67">
        <f t="shared" si="382"/>
        <v>0</v>
      </c>
      <c r="CK89" s="67">
        <f t="shared" si="382"/>
        <v>0</v>
      </c>
      <c r="CL89" s="67">
        <f t="shared" si="382"/>
        <v>0</v>
      </c>
      <c r="CM89" s="67">
        <f t="shared" si="383"/>
        <v>0</v>
      </c>
      <c r="CN89" s="67">
        <f t="shared" si="383"/>
        <v>0</v>
      </c>
      <c r="CO89" s="67">
        <f t="shared" si="383"/>
        <v>28740</v>
      </c>
      <c r="CP89" s="67">
        <f t="shared" si="383"/>
        <v>0</v>
      </c>
      <c r="CQ89" s="67">
        <f t="shared" si="383"/>
        <v>0</v>
      </c>
      <c r="CR89" s="67">
        <f t="shared" si="383"/>
        <v>0</v>
      </c>
      <c r="CS89" s="67">
        <f t="shared" si="383"/>
        <v>0</v>
      </c>
      <c r="CT89" s="67">
        <f t="shared" si="383"/>
        <v>0</v>
      </c>
      <c r="CU89" s="67">
        <f t="shared" si="383"/>
        <v>0</v>
      </c>
      <c r="CV89" s="67">
        <f t="shared" si="383"/>
        <v>0</v>
      </c>
      <c r="CW89" s="67">
        <f t="shared" si="384"/>
        <v>0</v>
      </c>
      <c r="CX89" s="67">
        <f t="shared" si="384"/>
        <v>0</v>
      </c>
      <c r="CY89" s="67">
        <f t="shared" si="384"/>
        <v>0</v>
      </c>
      <c r="CZ89" s="67">
        <f t="shared" si="384"/>
        <v>0</v>
      </c>
      <c r="DA89" s="67">
        <f t="shared" si="384"/>
        <v>0</v>
      </c>
      <c r="DB89" s="67">
        <f t="shared" si="384"/>
        <v>0</v>
      </c>
      <c r="DC89" s="67">
        <f t="shared" si="384"/>
        <v>0</v>
      </c>
      <c r="DD89" s="67">
        <f t="shared" si="384"/>
        <v>0</v>
      </c>
      <c r="DE89" s="67">
        <f t="shared" si="384"/>
        <v>0</v>
      </c>
      <c r="DF89" s="67">
        <f t="shared" si="384"/>
        <v>0</v>
      </c>
      <c r="DG89" s="67">
        <f t="shared" si="385"/>
        <v>0</v>
      </c>
      <c r="DH89" s="67">
        <f t="shared" si="385"/>
        <v>0</v>
      </c>
      <c r="DI89" s="67">
        <f t="shared" si="385"/>
        <v>0</v>
      </c>
      <c r="DJ89" s="67">
        <f t="shared" si="385"/>
        <v>0</v>
      </c>
      <c r="DK89" s="67">
        <f t="shared" si="385"/>
        <v>0</v>
      </c>
      <c r="DL89" s="67">
        <f t="shared" si="385"/>
        <v>0</v>
      </c>
      <c r="DM89" s="67">
        <f t="shared" si="385"/>
        <v>0</v>
      </c>
      <c r="DN89" s="67">
        <f t="shared" si="385"/>
        <v>0</v>
      </c>
      <c r="DO89" s="67">
        <f t="shared" si="385"/>
        <v>0</v>
      </c>
      <c r="DP89" s="67">
        <f t="shared" si="385"/>
        <v>0</v>
      </c>
      <c r="DQ89" s="67">
        <f t="shared" si="386"/>
        <v>0</v>
      </c>
      <c r="DR89" s="67">
        <f t="shared" si="386"/>
        <v>0</v>
      </c>
      <c r="DS89" s="67">
        <f t="shared" si="386"/>
        <v>0</v>
      </c>
      <c r="DT89" s="67">
        <f t="shared" si="386"/>
        <v>0</v>
      </c>
      <c r="DU89" s="67">
        <f t="shared" si="386"/>
        <v>0</v>
      </c>
      <c r="DV89" s="67">
        <f t="shared" si="386"/>
        <v>0</v>
      </c>
      <c r="DW89" s="67">
        <f t="shared" si="386"/>
        <v>0</v>
      </c>
      <c r="DX89" s="67">
        <f t="shared" si="386"/>
        <v>0</v>
      </c>
      <c r="DY89" s="67">
        <f t="shared" si="386"/>
        <v>0</v>
      </c>
      <c r="DZ89" s="67">
        <f t="shared" si="386"/>
        <v>0</v>
      </c>
      <c r="EA89" s="67">
        <f t="shared" si="386"/>
        <v>0</v>
      </c>
      <c r="EB89" s="67">
        <f t="shared" si="386"/>
        <v>0</v>
      </c>
      <c r="EZ89" s="68">
        <f t="shared" si="311"/>
        <v>383.2</v>
      </c>
      <c r="FB89">
        <f t="shared" si="312"/>
        <v>0</v>
      </c>
      <c r="FC89">
        <f t="shared" si="314"/>
        <v>0</v>
      </c>
      <c r="FD89">
        <f t="shared" si="315"/>
        <v>0</v>
      </c>
      <c r="FE89">
        <f t="shared" si="316"/>
        <v>0</v>
      </c>
      <c r="FF89">
        <f t="shared" si="317"/>
        <v>0</v>
      </c>
      <c r="FG89">
        <f t="shared" si="318"/>
        <v>0</v>
      </c>
      <c r="FH89">
        <f t="shared" si="319"/>
        <v>0</v>
      </c>
      <c r="FI89">
        <f t="shared" si="320"/>
        <v>0</v>
      </c>
      <c r="FJ89">
        <f t="shared" si="321"/>
        <v>0</v>
      </c>
      <c r="FK89">
        <f t="shared" si="322"/>
        <v>0</v>
      </c>
      <c r="FL89">
        <f t="shared" si="323"/>
        <v>0</v>
      </c>
      <c r="FM89">
        <f t="shared" si="324"/>
        <v>0</v>
      </c>
      <c r="FN89">
        <f t="shared" si="325"/>
        <v>0</v>
      </c>
      <c r="FO89">
        <f t="shared" si="326"/>
        <v>0</v>
      </c>
      <c r="FP89">
        <f t="shared" si="327"/>
        <v>0</v>
      </c>
      <c r="FQ89">
        <f t="shared" si="328"/>
        <v>0</v>
      </c>
      <c r="FR89">
        <f t="shared" si="329"/>
        <v>0</v>
      </c>
      <c r="FS89">
        <f t="shared" si="330"/>
        <v>0</v>
      </c>
      <c r="FT89">
        <f t="shared" si="331"/>
        <v>0</v>
      </c>
      <c r="FU89">
        <f t="shared" si="332"/>
        <v>0</v>
      </c>
      <c r="FV89">
        <f t="shared" si="333"/>
        <v>0</v>
      </c>
      <c r="FW89">
        <f t="shared" si="334"/>
        <v>0</v>
      </c>
      <c r="FX89">
        <f t="shared" si="335"/>
        <v>0</v>
      </c>
      <c r="FY89">
        <f t="shared" si="336"/>
        <v>0</v>
      </c>
      <c r="FZ89">
        <f t="shared" si="337"/>
        <v>0</v>
      </c>
      <c r="GA89">
        <f t="shared" si="338"/>
        <v>0</v>
      </c>
      <c r="GB89">
        <f t="shared" si="339"/>
        <v>0</v>
      </c>
      <c r="GC89">
        <f t="shared" si="340"/>
        <v>0</v>
      </c>
      <c r="GD89">
        <f t="shared" si="341"/>
        <v>0</v>
      </c>
      <c r="GE89">
        <f t="shared" si="342"/>
        <v>0</v>
      </c>
      <c r="GF89">
        <f t="shared" si="343"/>
        <v>0</v>
      </c>
      <c r="GG89">
        <f t="shared" si="344"/>
        <v>0</v>
      </c>
      <c r="GH89">
        <f t="shared" si="345"/>
        <v>0</v>
      </c>
      <c r="GI89">
        <f t="shared" si="346"/>
        <v>0</v>
      </c>
      <c r="GJ89">
        <f t="shared" si="347"/>
        <v>0</v>
      </c>
      <c r="GK89">
        <f t="shared" si="348"/>
        <v>0</v>
      </c>
      <c r="GL89">
        <f t="shared" si="349"/>
        <v>0</v>
      </c>
      <c r="GM89">
        <f t="shared" si="350"/>
        <v>0</v>
      </c>
      <c r="GN89">
        <f t="shared" si="351"/>
        <v>0</v>
      </c>
      <c r="GO89">
        <f t="shared" si="352"/>
        <v>0</v>
      </c>
      <c r="GP89">
        <f t="shared" si="353"/>
        <v>0</v>
      </c>
      <c r="GQ89">
        <f t="shared" si="354"/>
        <v>0</v>
      </c>
      <c r="GR89">
        <f t="shared" si="355"/>
        <v>0</v>
      </c>
      <c r="GS89">
        <f t="shared" si="356"/>
        <v>0</v>
      </c>
      <c r="GT89">
        <f t="shared" si="357"/>
        <v>0</v>
      </c>
      <c r="GU89">
        <f t="shared" si="358"/>
        <v>0</v>
      </c>
      <c r="GV89">
        <f t="shared" si="359"/>
        <v>0</v>
      </c>
      <c r="GW89">
        <f t="shared" si="360"/>
        <v>0</v>
      </c>
      <c r="GX89">
        <f t="shared" si="361"/>
        <v>0</v>
      </c>
      <c r="GY89">
        <f t="shared" si="362"/>
        <v>0</v>
      </c>
      <c r="GZ89">
        <f t="shared" si="363"/>
        <v>0</v>
      </c>
      <c r="HA89">
        <f t="shared" si="364"/>
        <v>0</v>
      </c>
      <c r="HB89">
        <f t="shared" si="365"/>
        <v>0</v>
      </c>
      <c r="HC89">
        <f t="shared" si="366"/>
        <v>0</v>
      </c>
      <c r="HD89">
        <f t="shared" si="367"/>
        <v>0</v>
      </c>
      <c r="HE89">
        <f t="shared" si="368"/>
        <v>0</v>
      </c>
      <c r="HF89">
        <f t="shared" si="369"/>
        <v>0</v>
      </c>
      <c r="HG89">
        <f t="shared" si="370"/>
        <v>0</v>
      </c>
      <c r="HH89">
        <f t="shared" si="371"/>
        <v>0</v>
      </c>
      <c r="HI89">
        <f t="shared" si="372"/>
        <v>0</v>
      </c>
      <c r="HJ89">
        <f t="shared" si="373"/>
        <v>0</v>
      </c>
      <c r="HK89">
        <f t="shared" si="374"/>
        <v>28740</v>
      </c>
      <c r="HL89">
        <f t="shared" si="375"/>
        <v>0</v>
      </c>
      <c r="HM89">
        <f t="shared" si="376"/>
        <v>0</v>
      </c>
      <c r="HN89">
        <f t="shared" si="313"/>
        <v>0</v>
      </c>
      <c r="HO89">
        <f t="shared" si="420"/>
        <v>0</v>
      </c>
      <c r="HP89">
        <f t="shared" si="421"/>
        <v>0</v>
      </c>
      <c r="HQ89">
        <f t="shared" si="422"/>
        <v>0</v>
      </c>
      <c r="HR89">
        <f t="shared" si="387"/>
        <v>0</v>
      </c>
      <c r="HS89">
        <f t="shared" si="388"/>
        <v>0</v>
      </c>
      <c r="HT89">
        <f t="shared" si="389"/>
        <v>0</v>
      </c>
      <c r="HU89">
        <f t="shared" si="390"/>
        <v>0</v>
      </c>
      <c r="HV89">
        <f t="shared" si="391"/>
        <v>0</v>
      </c>
      <c r="HW89">
        <f t="shared" si="392"/>
        <v>0</v>
      </c>
      <c r="HX89">
        <f t="shared" si="393"/>
        <v>0</v>
      </c>
      <c r="HY89">
        <f t="shared" si="394"/>
        <v>0</v>
      </c>
      <c r="HZ89">
        <f t="shared" si="395"/>
        <v>0</v>
      </c>
      <c r="IA89">
        <f t="shared" si="396"/>
        <v>0</v>
      </c>
      <c r="IB89">
        <f t="shared" si="397"/>
        <v>0</v>
      </c>
      <c r="IC89">
        <f t="shared" si="398"/>
        <v>0</v>
      </c>
      <c r="ID89">
        <f t="shared" si="399"/>
        <v>0</v>
      </c>
      <c r="IE89">
        <f t="shared" si="400"/>
        <v>0</v>
      </c>
      <c r="IF89">
        <f t="shared" si="401"/>
        <v>0</v>
      </c>
      <c r="IG89">
        <f t="shared" si="402"/>
        <v>0</v>
      </c>
      <c r="IH89">
        <f t="shared" si="403"/>
        <v>0</v>
      </c>
      <c r="II89">
        <f t="shared" si="404"/>
        <v>0</v>
      </c>
      <c r="IJ89">
        <f t="shared" si="405"/>
        <v>0</v>
      </c>
      <c r="IK89">
        <f t="shared" si="406"/>
        <v>0</v>
      </c>
      <c r="IL89">
        <f t="shared" si="407"/>
        <v>0</v>
      </c>
      <c r="IM89">
        <f t="shared" si="408"/>
        <v>0</v>
      </c>
      <c r="IN89">
        <f t="shared" si="409"/>
        <v>0</v>
      </c>
      <c r="IO89">
        <f t="shared" si="410"/>
        <v>0</v>
      </c>
      <c r="IP89">
        <f t="shared" si="411"/>
        <v>0</v>
      </c>
      <c r="IQ89">
        <f t="shared" si="412"/>
        <v>0</v>
      </c>
      <c r="IR89">
        <f t="shared" si="413"/>
        <v>0</v>
      </c>
      <c r="IS89">
        <f t="shared" si="414"/>
        <v>0</v>
      </c>
      <c r="IT89">
        <f t="shared" si="415"/>
        <v>0</v>
      </c>
      <c r="IU89">
        <f t="shared" si="416"/>
        <v>0</v>
      </c>
      <c r="IV89">
        <f t="shared" si="417"/>
        <v>0</v>
      </c>
      <c r="IW89">
        <f t="shared" si="418"/>
        <v>0</v>
      </c>
      <c r="IX89">
        <f t="shared" si="419"/>
        <v>0</v>
      </c>
    </row>
    <row r="90" spans="1:258" x14ac:dyDescent="0.2">
      <c r="A90" t="s">
        <v>1</v>
      </c>
      <c r="B90" t="s">
        <v>2</v>
      </c>
      <c r="C90" t="s">
        <v>208</v>
      </c>
      <c r="D90" s="46">
        <v>24215</v>
      </c>
      <c r="E90" s="46" t="s">
        <v>97</v>
      </c>
      <c r="F90" s="46">
        <v>13</v>
      </c>
      <c r="G90" s="46" t="s">
        <v>25</v>
      </c>
      <c r="H90" s="46">
        <v>2019</v>
      </c>
      <c r="I90" s="46" t="s">
        <v>459</v>
      </c>
      <c r="J90" s="46">
        <v>2018</v>
      </c>
      <c r="K90" s="46">
        <v>15</v>
      </c>
      <c r="L90" s="46">
        <v>280</v>
      </c>
      <c r="M90" s="46">
        <f t="shared" si="295"/>
        <v>3640</v>
      </c>
      <c r="N90" s="48">
        <f t="shared" si="296"/>
        <v>242.66666666666666</v>
      </c>
      <c r="P90" t="s">
        <v>227</v>
      </c>
      <c r="Q90" t="s">
        <v>150</v>
      </c>
      <c r="R90" s="67">
        <f t="shared" si="423"/>
        <v>0</v>
      </c>
      <c r="S90" s="67">
        <f t="shared" si="423"/>
        <v>0</v>
      </c>
      <c r="T90" s="67">
        <f t="shared" si="423"/>
        <v>0</v>
      </c>
      <c r="U90" s="67">
        <f t="shared" si="423"/>
        <v>0</v>
      </c>
      <c r="V90" s="67">
        <f t="shared" si="423"/>
        <v>0</v>
      </c>
      <c r="W90" s="67">
        <f t="shared" si="423"/>
        <v>0</v>
      </c>
      <c r="X90" s="67">
        <f t="shared" si="423"/>
        <v>0</v>
      </c>
      <c r="Y90" s="67">
        <f t="shared" si="423"/>
        <v>0</v>
      </c>
      <c r="Z90" s="67">
        <f t="shared" si="423"/>
        <v>0</v>
      </c>
      <c r="AA90" s="67">
        <f t="shared" si="423"/>
        <v>0</v>
      </c>
      <c r="AB90" s="67">
        <f t="shared" si="424"/>
        <v>0</v>
      </c>
      <c r="AC90" s="67">
        <f t="shared" si="424"/>
        <v>0</v>
      </c>
      <c r="AD90" s="67">
        <f t="shared" si="424"/>
        <v>0</v>
      </c>
      <c r="AE90" s="67">
        <f t="shared" si="424"/>
        <v>0</v>
      </c>
      <c r="AF90" s="67">
        <f t="shared" si="424"/>
        <v>0</v>
      </c>
      <c r="AG90" s="67">
        <f t="shared" si="424"/>
        <v>3640</v>
      </c>
      <c r="AH90" s="67">
        <f t="shared" si="424"/>
        <v>0</v>
      </c>
      <c r="AI90" s="67">
        <f t="shared" si="424"/>
        <v>0</v>
      </c>
      <c r="AJ90" s="67">
        <f t="shared" si="424"/>
        <v>0</v>
      </c>
      <c r="AK90" s="67">
        <f t="shared" si="424"/>
        <v>0</v>
      </c>
      <c r="AL90" s="67">
        <f t="shared" si="377"/>
        <v>0</v>
      </c>
      <c r="AM90" s="67">
        <f t="shared" si="377"/>
        <v>0</v>
      </c>
      <c r="AN90" s="67">
        <f t="shared" si="377"/>
        <v>0</v>
      </c>
      <c r="AO90" s="67">
        <f t="shared" si="377"/>
        <v>0</v>
      </c>
      <c r="AP90" s="67">
        <f t="shared" si="377"/>
        <v>0</v>
      </c>
      <c r="AQ90" s="67">
        <f t="shared" si="377"/>
        <v>0</v>
      </c>
      <c r="AR90" s="67">
        <f t="shared" si="377"/>
        <v>0</v>
      </c>
      <c r="AS90" s="67">
        <f t="shared" si="377"/>
        <v>0</v>
      </c>
      <c r="AT90" s="67">
        <f t="shared" si="377"/>
        <v>0</v>
      </c>
      <c r="AU90" s="67">
        <f t="shared" si="378"/>
        <v>0</v>
      </c>
      <c r="AV90" s="67">
        <f t="shared" si="379"/>
        <v>3640</v>
      </c>
      <c r="AW90" s="67">
        <f t="shared" si="379"/>
        <v>0</v>
      </c>
      <c r="AX90" s="67">
        <f t="shared" si="379"/>
        <v>0</v>
      </c>
      <c r="AY90" s="67">
        <f t="shared" si="379"/>
        <v>0</v>
      </c>
      <c r="AZ90" s="67">
        <f t="shared" si="379"/>
        <v>0</v>
      </c>
      <c r="BA90" s="67">
        <f t="shared" si="379"/>
        <v>0</v>
      </c>
      <c r="BB90" s="67">
        <f t="shared" si="379"/>
        <v>0</v>
      </c>
      <c r="BC90" s="67">
        <f t="shared" si="379"/>
        <v>0</v>
      </c>
      <c r="BD90" s="67">
        <f t="shared" si="379"/>
        <v>0</v>
      </c>
      <c r="BE90" s="67">
        <f t="shared" si="379"/>
        <v>0</v>
      </c>
      <c r="BF90" s="67">
        <f t="shared" si="380"/>
        <v>0</v>
      </c>
      <c r="BG90" s="67">
        <f t="shared" si="380"/>
        <v>0</v>
      </c>
      <c r="BH90" s="67">
        <f t="shared" si="380"/>
        <v>0</v>
      </c>
      <c r="BI90" s="67">
        <f t="shared" si="380"/>
        <v>0</v>
      </c>
      <c r="BJ90" s="67">
        <f t="shared" si="380"/>
        <v>0</v>
      </c>
      <c r="BK90" s="67">
        <f t="shared" si="380"/>
        <v>3640</v>
      </c>
      <c r="BL90" s="67">
        <f t="shared" si="380"/>
        <v>0</v>
      </c>
      <c r="BM90" s="67">
        <f t="shared" si="380"/>
        <v>0</v>
      </c>
      <c r="BN90" s="67">
        <f t="shared" si="380"/>
        <v>0</v>
      </c>
      <c r="BO90" s="67">
        <f t="shared" si="380"/>
        <v>0</v>
      </c>
      <c r="BP90" s="67">
        <f t="shared" si="380"/>
        <v>0</v>
      </c>
      <c r="BQ90" s="67">
        <f t="shared" si="380"/>
        <v>0</v>
      </c>
      <c r="BR90" s="67">
        <f t="shared" si="380"/>
        <v>0</v>
      </c>
      <c r="BS90" s="67">
        <f t="shared" si="381"/>
        <v>0</v>
      </c>
      <c r="BT90" s="67">
        <f t="shared" si="381"/>
        <v>0</v>
      </c>
      <c r="BU90" s="67">
        <f t="shared" si="381"/>
        <v>0</v>
      </c>
      <c r="BV90" s="67">
        <f t="shared" si="381"/>
        <v>0</v>
      </c>
      <c r="BW90" s="67">
        <f t="shared" si="381"/>
        <v>0</v>
      </c>
      <c r="BX90" s="67">
        <f t="shared" si="381"/>
        <v>0</v>
      </c>
      <c r="BY90" s="67">
        <f t="shared" si="381"/>
        <v>0</v>
      </c>
      <c r="BZ90" s="67">
        <f t="shared" si="381"/>
        <v>3640</v>
      </c>
      <c r="CA90" s="67">
        <f t="shared" si="381"/>
        <v>0</v>
      </c>
      <c r="CB90" s="67">
        <f t="shared" si="381"/>
        <v>0</v>
      </c>
      <c r="CC90" s="67">
        <f t="shared" si="382"/>
        <v>0</v>
      </c>
      <c r="CD90" s="67">
        <f t="shared" si="382"/>
        <v>0</v>
      </c>
      <c r="CE90" s="67">
        <f t="shared" si="382"/>
        <v>0</v>
      </c>
      <c r="CF90" s="67">
        <f t="shared" si="382"/>
        <v>0</v>
      </c>
      <c r="CG90" s="67">
        <f t="shared" si="382"/>
        <v>0</v>
      </c>
      <c r="CH90" s="67">
        <f t="shared" si="382"/>
        <v>0</v>
      </c>
      <c r="CI90" s="67">
        <f t="shared" si="382"/>
        <v>0</v>
      </c>
      <c r="CJ90" s="67">
        <f t="shared" si="382"/>
        <v>0</v>
      </c>
      <c r="CK90" s="67">
        <f t="shared" si="382"/>
        <v>0</v>
      </c>
      <c r="CL90" s="67">
        <f t="shared" si="382"/>
        <v>0</v>
      </c>
      <c r="CM90" s="67">
        <f t="shared" si="383"/>
        <v>0</v>
      </c>
      <c r="CN90" s="67">
        <f t="shared" si="383"/>
        <v>0</v>
      </c>
      <c r="CO90" s="67">
        <f t="shared" si="383"/>
        <v>3640</v>
      </c>
      <c r="CP90" s="67">
        <f t="shared" si="383"/>
        <v>0</v>
      </c>
      <c r="CQ90" s="67">
        <f t="shared" si="383"/>
        <v>0</v>
      </c>
      <c r="CR90" s="67">
        <f t="shared" si="383"/>
        <v>0</v>
      </c>
      <c r="CS90" s="67">
        <f t="shared" si="383"/>
        <v>0</v>
      </c>
      <c r="CT90" s="67">
        <f t="shared" si="383"/>
        <v>0</v>
      </c>
      <c r="CU90" s="67">
        <f t="shared" si="383"/>
        <v>0</v>
      </c>
      <c r="CV90" s="67">
        <f t="shared" si="383"/>
        <v>0</v>
      </c>
      <c r="CW90" s="67">
        <f t="shared" si="384"/>
        <v>0</v>
      </c>
      <c r="CX90" s="67">
        <f t="shared" si="384"/>
        <v>0</v>
      </c>
      <c r="CY90" s="67">
        <f t="shared" si="384"/>
        <v>0</v>
      </c>
      <c r="CZ90" s="67">
        <f t="shared" si="384"/>
        <v>0</v>
      </c>
      <c r="DA90" s="67">
        <f t="shared" si="384"/>
        <v>0</v>
      </c>
      <c r="DB90" s="67">
        <f t="shared" si="384"/>
        <v>0</v>
      </c>
      <c r="DC90" s="67">
        <f t="shared" si="384"/>
        <v>0</v>
      </c>
      <c r="DD90" s="67">
        <f t="shared" si="384"/>
        <v>3640</v>
      </c>
      <c r="DE90" s="67">
        <f t="shared" si="384"/>
        <v>0</v>
      </c>
      <c r="DF90" s="67">
        <f t="shared" si="384"/>
        <v>0</v>
      </c>
      <c r="DG90" s="67">
        <f t="shared" si="385"/>
        <v>0</v>
      </c>
      <c r="DH90" s="67">
        <f t="shared" si="385"/>
        <v>0</v>
      </c>
      <c r="DI90" s="67">
        <f t="shared" si="385"/>
        <v>0</v>
      </c>
      <c r="DJ90" s="67">
        <f t="shared" si="385"/>
        <v>0</v>
      </c>
      <c r="DK90" s="67">
        <f t="shared" si="385"/>
        <v>0</v>
      </c>
      <c r="DL90" s="67">
        <f t="shared" si="385"/>
        <v>0</v>
      </c>
      <c r="DM90" s="67">
        <f t="shared" si="385"/>
        <v>0</v>
      </c>
      <c r="DN90" s="67">
        <f t="shared" si="385"/>
        <v>0</v>
      </c>
      <c r="DO90" s="67">
        <f t="shared" si="385"/>
        <v>0</v>
      </c>
      <c r="DP90" s="67">
        <f t="shared" si="385"/>
        <v>0</v>
      </c>
      <c r="DQ90" s="67">
        <f t="shared" si="386"/>
        <v>0</v>
      </c>
      <c r="DR90" s="67">
        <f t="shared" si="386"/>
        <v>0</v>
      </c>
      <c r="DS90" s="67">
        <f t="shared" si="386"/>
        <v>3640</v>
      </c>
      <c r="DT90" s="67">
        <f t="shared" si="386"/>
        <v>0</v>
      </c>
      <c r="DU90" s="67">
        <f t="shared" si="386"/>
        <v>0</v>
      </c>
      <c r="DV90" s="67">
        <f t="shared" si="386"/>
        <v>0</v>
      </c>
      <c r="DW90" s="67">
        <f t="shared" si="386"/>
        <v>0</v>
      </c>
      <c r="DX90" s="67">
        <f t="shared" si="386"/>
        <v>0</v>
      </c>
      <c r="DY90" s="67">
        <f t="shared" si="386"/>
        <v>0</v>
      </c>
      <c r="DZ90" s="67">
        <f t="shared" si="386"/>
        <v>0</v>
      </c>
      <c r="EA90" s="67">
        <f t="shared" si="386"/>
        <v>0</v>
      </c>
      <c r="EB90" s="67">
        <f t="shared" si="386"/>
        <v>0</v>
      </c>
      <c r="EZ90" s="68">
        <f t="shared" si="311"/>
        <v>242.66666666666666</v>
      </c>
      <c r="FB90">
        <f t="shared" si="312"/>
        <v>0</v>
      </c>
      <c r="FC90">
        <f t="shared" si="314"/>
        <v>3640</v>
      </c>
      <c r="FD90">
        <f t="shared" si="315"/>
        <v>0</v>
      </c>
      <c r="FE90">
        <f t="shared" si="316"/>
        <v>0</v>
      </c>
      <c r="FF90">
        <f t="shared" si="317"/>
        <v>0</v>
      </c>
      <c r="FG90">
        <f t="shared" si="318"/>
        <v>0</v>
      </c>
      <c r="FH90">
        <f t="shared" si="319"/>
        <v>0</v>
      </c>
      <c r="FI90">
        <f t="shared" si="320"/>
        <v>0</v>
      </c>
      <c r="FJ90">
        <f t="shared" si="321"/>
        <v>0</v>
      </c>
      <c r="FK90">
        <f t="shared" si="322"/>
        <v>0</v>
      </c>
      <c r="FL90">
        <f t="shared" si="323"/>
        <v>0</v>
      </c>
      <c r="FM90">
        <f t="shared" si="324"/>
        <v>0</v>
      </c>
      <c r="FN90">
        <f t="shared" si="325"/>
        <v>0</v>
      </c>
      <c r="FO90">
        <f t="shared" si="326"/>
        <v>0</v>
      </c>
      <c r="FP90">
        <f t="shared" si="327"/>
        <v>0</v>
      </c>
      <c r="FQ90">
        <f t="shared" si="328"/>
        <v>0</v>
      </c>
      <c r="FR90">
        <f t="shared" si="329"/>
        <v>3640</v>
      </c>
      <c r="FS90">
        <f t="shared" si="330"/>
        <v>0</v>
      </c>
      <c r="FT90">
        <f t="shared" si="331"/>
        <v>0</v>
      </c>
      <c r="FU90">
        <f t="shared" si="332"/>
        <v>0</v>
      </c>
      <c r="FV90">
        <f t="shared" si="333"/>
        <v>0</v>
      </c>
      <c r="FW90">
        <f t="shared" si="334"/>
        <v>0</v>
      </c>
      <c r="FX90">
        <f t="shared" si="335"/>
        <v>0</v>
      </c>
      <c r="FY90">
        <f t="shared" si="336"/>
        <v>0</v>
      </c>
      <c r="FZ90">
        <f t="shared" si="337"/>
        <v>0</v>
      </c>
      <c r="GA90">
        <f t="shared" si="338"/>
        <v>0</v>
      </c>
      <c r="GB90">
        <f t="shared" si="339"/>
        <v>0</v>
      </c>
      <c r="GC90">
        <f t="shared" si="340"/>
        <v>0</v>
      </c>
      <c r="GD90">
        <f t="shared" si="341"/>
        <v>0</v>
      </c>
      <c r="GE90">
        <f t="shared" si="342"/>
        <v>0</v>
      </c>
      <c r="GF90">
        <f t="shared" si="343"/>
        <v>0</v>
      </c>
      <c r="GG90">
        <f t="shared" si="344"/>
        <v>3640</v>
      </c>
      <c r="GH90">
        <f t="shared" si="345"/>
        <v>0</v>
      </c>
      <c r="GI90">
        <f t="shared" si="346"/>
        <v>0</v>
      </c>
      <c r="GJ90">
        <f t="shared" si="347"/>
        <v>0</v>
      </c>
      <c r="GK90">
        <f t="shared" si="348"/>
        <v>0</v>
      </c>
      <c r="GL90">
        <f t="shared" si="349"/>
        <v>0</v>
      </c>
      <c r="GM90">
        <f t="shared" si="350"/>
        <v>0</v>
      </c>
      <c r="GN90">
        <f t="shared" si="351"/>
        <v>0</v>
      </c>
      <c r="GO90">
        <f t="shared" si="352"/>
        <v>0</v>
      </c>
      <c r="GP90">
        <f t="shared" si="353"/>
        <v>0</v>
      </c>
      <c r="GQ90">
        <f t="shared" si="354"/>
        <v>0</v>
      </c>
      <c r="GR90">
        <f t="shared" si="355"/>
        <v>0</v>
      </c>
      <c r="GS90">
        <f t="shared" si="356"/>
        <v>0</v>
      </c>
      <c r="GT90">
        <f t="shared" si="357"/>
        <v>0</v>
      </c>
      <c r="GU90">
        <f t="shared" si="358"/>
        <v>0</v>
      </c>
      <c r="GV90">
        <f t="shared" si="359"/>
        <v>3640</v>
      </c>
      <c r="GW90">
        <f t="shared" si="360"/>
        <v>0</v>
      </c>
      <c r="GX90">
        <f t="shared" si="361"/>
        <v>0</v>
      </c>
      <c r="GY90">
        <f t="shared" si="362"/>
        <v>0</v>
      </c>
      <c r="GZ90">
        <f t="shared" si="363"/>
        <v>0</v>
      </c>
      <c r="HA90">
        <f t="shared" si="364"/>
        <v>0</v>
      </c>
      <c r="HB90">
        <f t="shared" si="365"/>
        <v>0</v>
      </c>
      <c r="HC90">
        <f t="shared" si="366"/>
        <v>0</v>
      </c>
      <c r="HD90">
        <f t="shared" si="367"/>
        <v>0</v>
      </c>
      <c r="HE90">
        <f t="shared" si="368"/>
        <v>0</v>
      </c>
      <c r="HF90">
        <f t="shared" si="369"/>
        <v>0</v>
      </c>
      <c r="HG90">
        <f t="shared" si="370"/>
        <v>0</v>
      </c>
      <c r="HH90">
        <f t="shared" si="371"/>
        <v>0</v>
      </c>
      <c r="HI90">
        <f t="shared" si="372"/>
        <v>0</v>
      </c>
      <c r="HJ90">
        <f t="shared" si="373"/>
        <v>0</v>
      </c>
      <c r="HK90">
        <f t="shared" si="374"/>
        <v>3640</v>
      </c>
      <c r="HL90">
        <f t="shared" si="375"/>
        <v>0</v>
      </c>
      <c r="HM90">
        <f t="shared" si="376"/>
        <v>0</v>
      </c>
      <c r="HN90">
        <f t="shared" si="313"/>
        <v>0</v>
      </c>
      <c r="HO90">
        <f t="shared" si="420"/>
        <v>0</v>
      </c>
      <c r="HP90">
        <f t="shared" si="421"/>
        <v>0</v>
      </c>
      <c r="HQ90">
        <f t="shared" si="422"/>
        <v>0</v>
      </c>
      <c r="HR90">
        <f t="shared" si="387"/>
        <v>0</v>
      </c>
      <c r="HS90">
        <f t="shared" si="388"/>
        <v>0</v>
      </c>
      <c r="HT90">
        <f t="shared" si="389"/>
        <v>0</v>
      </c>
      <c r="HU90">
        <f t="shared" si="390"/>
        <v>0</v>
      </c>
      <c r="HV90">
        <f t="shared" si="391"/>
        <v>0</v>
      </c>
      <c r="HW90">
        <f t="shared" si="392"/>
        <v>0</v>
      </c>
      <c r="HX90">
        <f t="shared" si="393"/>
        <v>0</v>
      </c>
      <c r="HY90">
        <f t="shared" si="394"/>
        <v>0</v>
      </c>
      <c r="HZ90">
        <f t="shared" si="395"/>
        <v>3640</v>
      </c>
      <c r="IA90">
        <f t="shared" si="396"/>
        <v>0</v>
      </c>
      <c r="IB90">
        <f t="shared" si="397"/>
        <v>0</v>
      </c>
      <c r="IC90">
        <f t="shared" si="398"/>
        <v>0</v>
      </c>
      <c r="ID90">
        <f t="shared" si="399"/>
        <v>0</v>
      </c>
      <c r="IE90">
        <f t="shared" si="400"/>
        <v>0</v>
      </c>
      <c r="IF90">
        <f t="shared" si="401"/>
        <v>0</v>
      </c>
      <c r="IG90">
        <f t="shared" si="402"/>
        <v>0</v>
      </c>
      <c r="IH90">
        <f t="shared" si="403"/>
        <v>0</v>
      </c>
      <c r="II90">
        <f t="shared" si="404"/>
        <v>0</v>
      </c>
      <c r="IJ90">
        <f t="shared" si="405"/>
        <v>0</v>
      </c>
      <c r="IK90">
        <f t="shared" si="406"/>
        <v>0</v>
      </c>
      <c r="IL90">
        <f t="shared" si="407"/>
        <v>0</v>
      </c>
      <c r="IM90">
        <f t="shared" si="408"/>
        <v>0</v>
      </c>
      <c r="IN90">
        <f t="shared" si="409"/>
        <v>0</v>
      </c>
      <c r="IO90">
        <f t="shared" si="410"/>
        <v>3640</v>
      </c>
      <c r="IP90">
        <f t="shared" si="411"/>
        <v>0</v>
      </c>
      <c r="IQ90">
        <f t="shared" si="412"/>
        <v>0</v>
      </c>
      <c r="IR90">
        <f t="shared" si="413"/>
        <v>0</v>
      </c>
      <c r="IS90">
        <f t="shared" si="414"/>
        <v>0</v>
      </c>
      <c r="IT90">
        <f t="shared" si="415"/>
        <v>0</v>
      </c>
      <c r="IU90">
        <f t="shared" si="416"/>
        <v>0</v>
      </c>
      <c r="IV90">
        <f t="shared" si="417"/>
        <v>0</v>
      </c>
      <c r="IW90">
        <f t="shared" si="418"/>
        <v>0</v>
      </c>
      <c r="IX90">
        <f t="shared" si="419"/>
        <v>0</v>
      </c>
    </row>
    <row r="91" spans="1:258" x14ac:dyDescent="0.2">
      <c r="A91" t="s">
        <v>33</v>
      </c>
      <c r="B91" t="s">
        <v>33</v>
      </c>
      <c r="C91" t="s">
        <v>33</v>
      </c>
      <c r="D91" s="6">
        <v>16515</v>
      </c>
      <c r="E91" s="6" t="s">
        <v>37</v>
      </c>
      <c r="F91" s="6">
        <v>9</v>
      </c>
      <c r="G91" s="6" t="s">
        <v>25</v>
      </c>
      <c r="H91" s="6">
        <v>2016</v>
      </c>
      <c r="I91" s="6"/>
      <c r="J91" s="6">
        <v>2022</v>
      </c>
      <c r="K91" s="6">
        <v>6</v>
      </c>
      <c r="L91" s="6">
        <v>266</v>
      </c>
      <c r="M91" s="6">
        <f t="shared" si="295"/>
        <v>2394</v>
      </c>
      <c r="N91" s="6">
        <f t="shared" si="296"/>
        <v>399</v>
      </c>
      <c r="P91" t="s">
        <v>228</v>
      </c>
      <c r="Q91" t="s">
        <v>152</v>
      </c>
      <c r="R91" s="67">
        <f t="shared" si="423"/>
        <v>0</v>
      </c>
      <c r="S91" s="67">
        <f t="shared" si="423"/>
        <v>0</v>
      </c>
      <c r="T91" s="67">
        <f t="shared" si="423"/>
        <v>0</v>
      </c>
      <c r="U91" s="67">
        <f t="shared" si="423"/>
        <v>0</v>
      </c>
      <c r="V91" s="67">
        <f t="shared" si="423"/>
        <v>0</v>
      </c>
      <c r="W91" s="67">
        <f t="shared" si="423"/>
        <v>0</v>
      </c>
      <c r="X91" s="67">
        <f t="shared" si="423"/>
        <v>0</v>
      </c>
      <c r="Y91" s="67">
        <f t="shared" si="423"/>
        <v>0</v>
      </c>
      <c r="Z91" s="67">
        <f t="shared" si="423"/>
        <v>0</v>
      </c>
      <c r="AA91" s="67">
        <f t="shared" si="423"/>
        <v>0</v>
      </c>
      <c r="AB91" s="67">
        <f t="shared" si="424"/>
        <v>0</v>
      </c>
      <c r="AC91" s="67">
        <f t="shared" si="424"/>
        <v>0</v>
      </c>
      <c r="AD91" s="67">
        <f t="shared" si="424"/>
        <v>0</v>
      </c>
      <c r="AE91" s="67">
        <f t="shared" si="424"/>
        <v>0</v>
      </c>
      <c r="AF91" s="67">
        <f t="shared" si="424"/>
        <v>0</v>
      </c>
      <c r="AG91" s="67">
        <f t="shared" si="424"/>
        <v>0</v>
      </c>
      <c r="AH91" s="67">
        <f t="shared" si="424"/>
        <v>0</v>
      </c>
      <c r="AI91" s="67">
        <f t="shared" si="424"/>
        <v>0</v>
      </c>
      <c r="AJ91" s="67">
        <f t="shared" si="424"/>
        <v>0</v>
      </c>
      <c r="AK91" s="67">
        <f t="shared" si="424"/>
        <v>2394</v>
      </c>
      <c r="AL91" s="67">
        <f t="shared" si="377"/>
        <v>0</v>
      </c>
      <c r="AM91" s="67">
        <f t="shared" si="377"/>
        <v>0</v>
      </c>
      <c r="AN91" s="67">
        <f t="shared" si="377"/>
        <v>0</v>
      </c>
      <c r="AO91" s="67">
        <f t="shared" si="377"/>
        <v>0</v>
      </c>
      <c r="AP91" s="67">
        <f t="shared" si="377"/>
        <v>0</v>
      </c>
      <c r="AQ91" s="67">
        <f t="shared" si="377"/>
        <v>2394</v>
      </c>
      <c r="AR91" s="67">
        <f t="shared" si="377"/>
        <v>0</v>
      </c>
      <c r="AS91" s="67">
        <f t="shared" si="377"/>
        <v>0</v>
      </c>
      <c r="AT91" s="67">
        <f t="shared" si="377"/>
        <v>0</v>
      </c>
      <c r="AU91" s="67">
        <f t="shared" si="378"/>
        <v>0</v>
      </c>
      <c r="AV91" s="67">
        <f t="shared" si="379"/>
        <v>0</v>
      </c>
      <c r="AW91" s="67">
        <f t="shared" si="379"/>
        <v>2394</v>
      </c>
      <c r="AX91" s="67">
        <f t="shared" si="379"/>
        <v>0</v>
      </c>
      <c r="AY91" s="67">
        <f t="shared" si="379"/>
        <v>0</v>
      </c>
      <c r="AZ91" s="67">
        <f t="shared" si="379"/>
        <v>0</v>
      </c>
      <c r="BA91" s="67">
        <f t="shared" si="379"/>
        <v>0</v>
      </c>
      <c r="BB91" s="67">
        <f t="shared" si="379"/>
        <v>0</v>
      </c>
      <c r="BC91" s="67">
        <f t="shared" si="379"/>
        <v>2394</v>
      </c>
      <c r="BD91" s="67">
        <f t="shared" si="379"/>
        <v>0</v>
      </c>
      <c r="BE91" s="67">
        <f t="shared" si="379"/>
        <v>0</v>
      </c>
      <c r="BF91" s="67">
        <f t="shared" si="380"/>
        <v>0</v>
      </c>
      <c r="BG91" s="67">
        <f t="shared" si="380"/>
        <v>0</v>
      </c>
      <c r="BH91" s="67">
        <f t="shared" si="380"/>
        <v>0</v>
      </c>
      <c r="BI91" s="67">
        <f t="shared" si="380"/>
        <v>2394</v>
      </c>
      <c r="BJ91" s="67">
        <f t="shared" si="380"/>
        <v>0</v>
      </c>
      <c r="BK91" s="67">
        <f t="shared" si="380"/>
        <v>0</v>
      </c>
      <c r="BL91" s="67">
        <f t="shared" si="380"/>
        <v>0</v>
      </c>
      <c r="BM91" s="67">
        <f t="shared" si="380"/>
        <v>0</v>
      </c>
      <c r="BN91" s="67">
        <f t="shared" si="380"/>
        <v>0</v>
      </c>
      <c r="BO91" s="67">
        <f t="shared" si="380"/>
        <v>2394</v>
      </c>
      <c r="BP91" s="67">
        <f t="shared" si="380"/>
        <v>0</v>
      </c>
      <c r="BQ91" s="67">
        <f t="shared" si="380"/>
        <v>0</v>
      </c>
      <c r="BR91" s="67">
        <f t="shared" si="380"/>
        <v>0</v>
      </c>
      <c r="BS91" s="67">
        <f t="shared" si="381"/>
        <v>0</v>
      </c>
      <c r="BT91" s="67">
        <f t="shared" si="381"/>
        <v>0</v>
      </c>
      <c r="BU91" s="67">
        <f t="shared" si="381"/>
        <v>2394</v>
      </c>
      <c r="BV91" s="67">
        <f t="shared" si="381"/>
        <v>0</v>
      </c>
      <c r="BW91" s="67">
        <f t="shared" si="381"/>
        <v>0</v>
      </c>
      <c r="BX91" s="67">
        <f t="shared" si="381"/>
        <v>0</v>
      </c>
      <c r="BY91" s="67">
        <f t="shared" si="381"/>
        <v>0</v>
      </c>
      <c r="BZ91" s="67">
        <f t="shared" si="381"/>
        <v>0</v>
      </c>
      <c r="CA91" s="67">
        <f t="shared" si="381"/>
        <v>2394</v>
      </c>
      <c r="CB91" s="67">
        <f t="shared" si="381"/>
        <v>0</v>
      </c>
      <c r="CC91" s="67">
        <f t="shared" si="382"/>
        <v>0</v>
      </c>
      <c r="CD91" s="67">
        <f t="shared" si="382"/>
        <v>0</v>
      </c>
      <c r="CE91" s="67">
        <f t="shared" si="382"/>
        <v>0</v>
      </c>
      <c r="CF91" s="67">
        <f t="shared" si="382"/>
        <v>0</v>
      </c>
      <c r="CG91" s="67">
        <f t="shared" si="382"/>
        <v>2394</v>
      </c>
      <c r="CH91" s="67">
        <f t="shared" si="382"/>
        <v>0</v>
      </c>
      <c r="CI91" s="67">
        <f t="shared" si="382"/>
        <v>0</v>
      </c>
      <c r="CJ91" s="67">
        <f t="shared" si="382"/>
        <v>0</v>
      </c>
      <c r="CK91" s="67">
        <f t="shared" si="382"/>
        <v>0</v>
      </c>
      <c r="CL91" s="67">
        <f t="shared" si="382"/>
        <v>0</v>
      </c>
      <c r="CM91" s="67">
        <f t="shared" si="383"/>
        <v>2394</v>
      </c>
      <c r="CN91" s="67">
        <f t="shared" si="383"/>
        <v>0</v>
      </c>
      <c r="CO91" s="67">
        <f t="shared" si="383"/>
        <v>0</v>
      </c>
      <c r="CP91" s="67">
        <f t="shared" si="383"/>
        <v>0</v>
      </c>
      <c r="CQ91" s="67">
        <f t="shared" si="383"/>
        <v>0</v>
      </c>
      <c r="CR91" s="67">
        <f t="shared" si="383"/>
        <v>0</v>
      </c>
      <c r="CS91" s="67">
        <f t="shared" si="383"/>
        <v>2394</v>
      </c>
      <c r="CT91" s="67">
        <f t="shared" si="383"/>
        <v>0</v>
      </c>
      <c r="CU91" s="67">
        <f t="shared" si="383"/>
        <v>0</v>
      </c>
      <c r="CV91" s="67">
        <f t="shared" si="383"/>
        <v>0</v>
      </c>
      <c r="CW91" s="67">
        <f t="shared" si="384"/>
        <v>0</v>
      </c>
      <c r="CX91" s="67">
        <f t="shared" si="384"/>
        <v>0</v>
      </c>
      <c r="CY91" s="67">
        <f t="shared" si="384"/>
        <v>2394</v>
      </c>
      <c r="CZ91" s="67">
        <f t="shared" si="384"/>
        <v>0</v>
      </c>
      <c r="DA91" s="67">
        <f t="shared" si="384"/>
        <v>0</v>
      </c>
      <c r="DB91" s="67">
        <f t="shared" si="384"/>
        <v>0</v>
      </c>
      <c r="DC91" s="67">
        <f t="shared" si="384"/>
        <v>0</v>
      </c>
      <c r="DD91" s="67">
        <f t="shared" si="384"/>
        <v>0</v>
      </c>
      <c r="DE91" s="67">
        <f t="shared" si="384"/>
        <v>2394</v>
      </c>
      <c r="DF91" s="67">
        <f t="shared" si="384"/>
        <v>0</v>
      </c>
      <c r="DG91" s="67">
        <f t="shared" si="385"/>
        <v>0</v>
      </c>
      <c r="DH91" s="67">
        <f t="shared" si="385"/>
        <v>0</v>
      </c>
      <c r="DI91" s="67">
        <f t="shared" si="385"/>
        <v>0</v>
      </c>
      <c r="DJ91" s="67">
        <f t="shared" si="385"/>
        <v>0</v>
      </c>
      <c r="DK91" s="67">
        <f t="shared" si="385"/>
        <v>2394</v>
      </c>
      <c r="DL91" s="67">
        <f t="shared" si="385"/>
        <v>0</v>
      </c>
      <c r="DM91" s="67">
        <f t="shared" si="385"/>
        <v>0</v>
      </c>
      <c r="DN91" s="67">
        <f t="shared" si="385"/>
        <v>0</v>
      </c>
      <c r="DO91" s="67">
        <f t="shared" si="385"/>
        <v>0</v>
      </c>
      <c r="DP91" s="67">
        <f t="shared" si="385"/>
        <v>0</v>
      </c>
      <c r="DQ91" s="67">
        <f t="shared" si="386"/>
        <v>2394</v>
      </c>
      <c r="DR91" s="67">
        <f t="shared" si="386"/>
        <v>0</v>
      </c>
      <c r="DS91" s="67">
        <f t="shared" si="386"/>
        <v>0</v>
      </c>
      <c r="DT91" s="67">
        <f t="shared" si="386"/>
        <v>0</v>
      </c>
      <c r="DU91" s="67">
        <f t="shared" si="386"/>
        <v>0</v>
      </c>
      <c r="DV91" s="67">
        <f t="shared" si="386"/>
        <v>0</v>
      </c>
      <c r="DW91" s="67">
        <f t="shared" si="386"/>
        <v>2394</v>
      </c>
      <c r="DX91" s="67">
        <f t="shared" si="386"/>
        <v>0</v>
      </c>
      <c r="DY91" s="67">
        <f t="shared" si="386"/>
        <v>0</v>
      </c>
      <c r="DZ91" s="67">
        <f t="shared" si="386"/>
        <v>0</v>
      </c>
      <c r="EA91" s="67">
        <f t="shared" si="386"/>
        <v>0</v>
      </c>
      <c r="EB91" s="67">
        <f t="shared" si="386"/>
        <v>0</v>
      </c>
      <c r="EZ91" s="68">
        <f t="shared" si="311"/>
        <v>0</v>
      </c>
      <c r="FB91">
        <f t="shared" si="312"/>
        <v>0</v>
      </c>
      <c r="FC91">
        <f t="shared" si="314"/>
        <v>0</v>
      </c>
      <c r="FD91">
        <f t="shared" si="315"/>
        <v>0</v>
      </c>
      <c r="FE91">
        <f t="shared" si="316"/>
        <v>0</v>
      </c>
      <c r="FF91">
        <f t="shared" si="317"/>
        <v>0</v>
      </c>
      <c r="FG91">
        <f t="shared" si="318"/>
        <v>0</v>
      </c>
      <c r="FH91">
        <f t="shared" si="319"/>
        <v>0</v>
      </c>
      <c r="FI91">
        <f t="shared" si="320"/>
        <v>0</v>
      </c>
      <c r="FJ91">
        <f t="shared" si="321"/>
        <v>0</v>
      </c>
      <c r="FK91">
        <f t="shared" si="322"/>
        <v>0</v>
      </c>
      <c r="FL91">
        <f t="shared" si="323"/>
        <v>0</v>
      </c>
      <c r="FM91">
        <f t="shared" si="324"/>
        <v>0</v>
      </c>
      <c r="FN91">
        <f t="shared" si="325"/>
        <v>0</v>
      </c>
      <c r="FO91">
        <f t="shared" si="326"/>
        <v>0</v>
      </c>
      <c r="FP91">
        <f t="shared" si="327"/>
        <v>0</v>
      </c>
      <c r="FQ91">
        <f t="shared" si="328"/>
        <v>0</v>
      </c>
      <c r="FR91">
        <f t="shared" si="329"/>
        <v>0</v>
      </c>
      <c r="FS91">
        <f t="shared" si="330"/>
        <v>0</v>
      </c>
      <c r="FT91">
        <f t="shared" si="331"/>
        <v>0</v>
      </c>
      <c r="FU91">
        <f t="shared" si="332"/>
        <v>0</v>
      </c>
      <c r="FV91">
        <f t="shared" si="333"/>
        <v>0</v>
      </c>
      <c r="FW91">
        <f t="shared" si="334"/>
        <v>0</v>
      </c>
      <c r="FX91">
        <f t="shared" si="335"/>
        <v>0</v>
      </c>
      <c r="FY91">
        <f t="shared" si="336"/>
        <v>0</v>
      </c>
      <c r="FZ91">
        <f t="shared" si="337"/>
        <v>0</v>
      </c>
      <c r="GA91">
        <f t="shared" si="338"/>
        <v>0</v>
      </c>
      <c r="GB91">
        <f t="shared" si="339"/>
        <v>0</v>
      </c>
      <c r="GC91">
        <f t="shared" si="340"/>
        <v>0</v>
      </c>
      <c r="GD91">
        <f t="shared" si="341"/>
        <v>0</v>
      </c>
      <c r="GE91">
        <f t="shared" si="342"/>
        <v>0</v>
      </c>
      <c r="GF91">
        <f t="shared" si="343"/>
        <v>0</v>
      </c>
      <c r="GG91">
        <f t="shared" si="344"/>
        <v>0</v>
      </c>
      <c r="GH91">
        <f t="shared" si="345"/>
        <v>0</v>
      </c>
      <c r="GI91">
        <f t="shared" si="346"/>
        <v>0</v>
      </c>
      <c r="GJ91">
        <f t="shared" si="347"/>
        <v>0</v>
      </c>
      <c r="GK91">
        <f t="shared" si="348"/>
        <v>0</v>
      </c>
      <c r="GL91">
        <f t="shared" si="349"/>
        <v>0</v>
      </c>
      <c r="GM91">
        <f t="shared" si="350"/>
        <v>0</v>
      </c>
      <c r="GN91">
        <f t="shared" si="351"/>
        <v>0</v>
      </c>
      <c r="GO91">
        <f t="shared" si="352"/>
        <v>0</v>
      </c>
      <c r="GP91">
        <f t="shared" si="353"/>
        <v>0</v>
      </c>
      <c r="GQ91">
        <f t="shared" si="354"/>
        <v>0</v>
      </c>
      <c r="GR91">
        <f t="shared" si="355"/>
        <v>0</v>
      </c>
      <c r="GS91">
        <f t="shared" si="356"/>
        <v>0</v>
      </c>
      <c r="GT91">
        <f t="shared" si="357"/>
        <v>0</v>
      </c>
      <c r="GU91">
        <f t="shared" si="358"/>
        <v>0</v>
      </c>
      <c r="GV91">
        <f t="shared" si="359"/>
        <v>0</v>
      </c>
      <c r="GW91">
        <f t="shared" si="360"/>
        <v>0</v>
      </c>
      <c r="GX91">
        <f t="shared" si="361"/>
        <v>0</v>
      </c>
      <c r="GY91">
        <f t="shared" si="362"/>
        <v>0</v>
      </c>
      <c r="GZ91">
        <f t="shared" si="363"/>
        <v>0</v>
      </c>
      <c r="HA91">
        <f t="shared" si="364"/>
        <v>0</v>
      </c>
      <c r="HB91">
        <f t="shared" si="365"/>
        <v>0</v>
      </c>
      <c r="HC91">
        <f t="shared" si="366"/>
        <v>0</v>
      </c>
      <c r="HD91">
        <f t="shared" si="367"/>
        <v>0</v>
      </c>
      <c r="HE91">
        <f t="shared" si="368"/>
        <v>0</v>
      </c>
      <c r="HF91">
        <f t="shared" si="369"/>
        <v>0</v>
      </c>
      <c r="HG91">
        <f t="shared" si="370"/>
        <v>0</v>
      </c>
      <c r="HH91">
        <f t="shared" si="371"/>
        <v>0</v>
      </c>
      <c r="HI91">
        <f t="shared" si="372"/>
        <v>0</v>
      </c>
      <c r="HJ91">
        <f t="shared" si="373"/>
        <v>0</v>
      </c>
      <c r="HK91">
        <f t="shared" si="374"/>
        <v>0</v>
      </c>
      <c r="HL91">
        <f t="shared" si="375"/>
        <v>0</v>
      </c>
      <c r="HM91">
        <f t="shared" si="376"/>
        <v>0</v>
      </c>
      <c r="HN91">
        <f t="shared" si="313"/>
        <v>0</v>
      </c>
      <c r="HO91">
        <f t="shared" si="420"/>
        <v>0</v>
      </c>
      <c r="HP91">
        <f t="shared" si="421"/>
        <v>0</v>
      </c>
      <c r="HQ91">
        <f t="shared" si="422"/>
        <v>0</v>
      </c>
      <c r="HR91">
        <f t="shared" si="387"/>
        <v>0</v>
      </c>
      <c r="HS91">
        <f t="shared" si="388"/>
        <v>0</v>
      </c>
      <c r="HT91">
        <f t="shared" si="389"/>
        <v>0</v>
      </c>
      <c r="HU91">
        <f t="shared" si="390"/>
        <v>0</v>
      </c>
      <c r="HV91">
        <f t="shared" si="391"/>
        <v>0</v>
      </c>
      <c r="HW91">
        <f t="shared" si="392"/>
        <v>0</v>
      </c>
      <c r="HX91">
        <f t="shared" si="393"/>
        <v>0</v>
      </c>
      <c r="HY91">
        <f t="shared" si="394"/>
        <v>0</v>
      </c>
      <c r="HZ91">
        <f t="shared" si="395"/>
        <v>0</v>
      </c>
      <c r="IA91">
        <f t="shared" si="396"/>
        <v>0</v>
      </c>
      <c r="IB91">
        <f t="shared" si="397"/>
        <v>0</v>
      </c>
      <c r="IC91">
        <f t="shared" si="398"/>
        <v>0</v>
      </c>
      <c r="ID91">
        <f t="shared" si="399"/>
        <v>0</v>
      </c>
      <c r="IE91">
        <f t="shared" si="400"/>
        <v>0</v>
      </c>
      <c r="IF91">
        <f t="shared" si="401"/>
        <v>0</v>
      </c>
      <c r="IG91">
        <f t="shared" si="402"/>
        <v>0</v>
      </c>
      <c r="IH91">
        <f t="shared" si="403"/>
        <v>0</v>
      </c>
      <c r="II91">
        <f t="shared" si="404"/>
        <v>0</v>
      </c>
      <c r="IJ91">
        <f t="shared" si="405"/>
        <v>0</v>
      </c>
      <c r="IK91">
        <f t="shared" si="406"/>
        <v>0</v>
      </c>
      <c r="IL91">
        <f t="shared" si="407"/>
        <v>0</v>
      </c>
      <c r="IM91">
        <f t="shared" si="408"/>
        <v>0</v>
      </c>
      <c r="IN91">
        <f t="shared" si="409"/>
        <v>0</v>
      </c>
      <c r="IO91">
        <f t="shared" si="410"/>
        <v>0</v>
      </c>
      <c r="IP91">
        <f t="shared" si="411"/>
        <v>0</v>
      </c>
      <c r="IQ91">
        <f t="shared" si="412"/>
        <v>0</v>
      </c>
      <c r="IR91">
        <f t="shared" si="413"/>
        <v>0</v>
      </c>
      <c r="IS91">
        <f t="shared" si="414"/>
        <v>0</v>
      </c>
      <c r="IT91">
        <f t="shared" si="415"/>
        <v>0</v>
      </c>
      <c r="IU91">
        <f t="shared" si="416"/>
        <v>0</v>
      </c>
      <c r="IV91">
        <f t="shared" si="417"/>
        <v>0</v>
      </c>
      <c r="IW91">
        <f t="shared" si="418"/>
        <v>0</v>
      </c>
      <c r="IX91">
        <f t="shared" si="419"/>
        <v>0</v>
      </c>
    </row>
    <row r="92" spans="1:258" x14ac:dyDescent="0.2">
      <c r="A92" t="s">
        <v>26</v>
      </c>
      <c r="B92" t="s">
        <v>263</v>
      </c>
      <c r="C92" t="s">
        <v>231</v>
      </c>
      <c r="D92" s="57" t="s">
        <v>210</v>
      </c>
      <c r="E92" s="57" t="s">
        <v>261</v>
      </c>
      <c r="F92" s="45">
        <v>1</v>
      </c>
      <c r="G92" s="57" t="s">
        <v>25</v>
      </c>
      <c r="H92" s="46">
        <v>2015</v>
      </c>
      <c r="I92" s="57" t="s">
        <v>232</v>
      </c>
      <c r="J92" s="45">
        <v>2030</v>
      </c>
      <c r="K92" s="45">
        <v>15</v>
      </c>
      <c r="L92" s="57">
        <v>6000</v>
      </c>
      <c r="M92" s="46">
        <f t="shared" si="295"/>
        <v>6000</v>
      </c>
      <c r="N92" s="48">
        <f t="shared" si="296"/>
        <v>400</v>
      </c>
      <c r="O92" t="s">
        <v>264</v>
      </c>
      <c r="P92" t="s">
        <v>227</v>
      </c>
      <c r="Q92" t="s">
        <v>152</v>
      </c>
      <c r="R92" s="67">
        <f t="shared" si="423"/>
        <v>0</v>
      </c>
      <c r="S92" s="67">
        <f t="shared" si="423"/>
        <v>0</v>
      </c>
      <c r="T92" s="67">
        <f t="shared" si="423"/>
        <v>0</v>
      </c>
      <c r="U92" s="67">
        <f t="shared" si="423"/>
        <v>0</v>
      </c>
      <c r="V92" s="67">
        <f t="shared" si="423"/>
        <v>0</v>
      </c>
      <c r="W92" s="67">
        <f t="shared" si="423"/>
        <v>0</v>
      </c>
      <c r="X92" s="67">
        <f t="shared" si="423"/>
        <v>0</v>
      </c>
      <c r="Y92" s="67">
        <f t="shared" si="423"/>
        <v>0</v>
      </c>
      <c r="Z92" s="67">
        <f t="shared" si="423"/>
        <v>0</v>
      </c>
      <c r="AA92" s="67">
        <f t="shared" si="423"/>
        <v>0</v>
      </c>
      <c r="AB92" s="67">
        <f t="shared" si="424"/>
        <v>0</v>
      </c>
      <c r="AC92" s="67">
        <f t="shared" si="424"/>
        <v>0</v>
      </c>
      <c r="AD92" s="67">
        <f t="shared" si="424"/>
        <v>0</v>
      </c>
      <c r="AE92" s="67">
        <f t="shared" si="424"/>
        <v>0</v>
      </c>
      <c r="AF92" s="67">
        <f t="shared" si="424"/>
        <v>0</v>
      </c>
      <c r="AG92" s="67">
        <f t="shared" si="424"/>
        <v>0</v>
      </c>
      <c r="AH92" s="67">
        <f t="shared" si="424"/>
        <v>0</v>
      </c>
      <c r="AI92" s="67">
        <f t="shared" si="424"/>
        <v>0</v>
      </c>
      <c r="AJ92" s="67">
        <f t="shared" si="424"/>
        <v>0</v>
      </c>
      <c r="AK92" s="67">
        <f t="shared" si="424"/>
        <v>0</v>
      </c>
      <c r="AL92" s="67">
        <f t="shared" si="377"/>
        <v>0</v>
      </c>
      <c r="AM92" s="67">
        <f t="shared" si="377"/>
        <v>0</v>
      </c>
      <c r="AN92" s="67">
        <f t="shared" si="377"/>
        <v>0</v>
      </c>
      <c r="AO92" s="67">
        <f t="shared" si="377"/>
        <v>0</v>
      </c>
      <c r="AP92" s="67">
        <f t="shared" si="377"/>
        <v>0</v>
      </c>
      <c r="AQ92" s="67">
        <f t="shared" si="377"/>
        <v>0</v>
      </c>
      <c r="AR92" s="67">
        <f t="shared" si="377"/>
        <v>0</v>
      </c>
      <c r="AS92" s="67">
        <f t="shared" si="377"/>
        <v>6000</v>
      </c>
      <c r="AT92" s="67">
        <f t="shared" si="377"/>
        <v>0</v>
      </c>
      <c r="AU92" s="67">
        <f t="shared" si="378"/>
        <v>0</v>
      </c>
      <c r="AV92" s="67">
        <f t="shared" si="379"/>
        <v>0</v>
      </c>
      <c r="AW92" s="67">
        <f t="shared" si="379"/>
        <v>0</v>
      </c>
      <c r="AX92" s="67">
        <f t="shared" si="379"/>
        <v>0</v>
      </c>
      <c r="AY92" s="67">
        <f t="shared" si="379"/>
        <v>0</v>
      </c>
      <c r="AZ92" s="67">
        <f t="shared" si="379"/>
        <v>0</v>
      </c>
      <c r="BA92" s="67">
        <f t="shared" si="379"/>
        <v>0</v>
      </c>
      <c r="BB92" s="67">
        <f t="shared" si="379"/>
        <v>0</v>
      </c>
      <c r="BC92" s="67">
        <f t="shared" si="379"/>
        <v>0</v>
      </c>
      <c r="BD92" s="67">
        <f t="shared" si="379"/>
        <v>0</v>
      </c>
      <c r="BE92" s="67">
        <f t="shared" si="379"/>
        <v>0</v>
      </c>
      <c r="BF92" s="67">
        <f t="shared" si="380"/>
        <v>0</v>
      </c>
      <c r="BG92" s="67">
        <f t="shared" si="380"/>
        <v>0</v>
      </c>
      <c r="BH92" s="67">
        <f t="shared" si="380"/>
        <v>6000</v>
      </c>
      <c r="BI92" s="67">
        <f t="shared" si="380"/>
        <v>0</v>
      </c>
      <c r="BJ92" s="67">
        <f t="shared" si="380"/>
        <v>0</v>
      </c>
      <c r="BK92" s="67">
        <f t="shared" si="380"/>
        <v>0</v>
      </c>
      <c r="BL92" s="67">
        <f t="shared" si="380"/>
        <v>0</v>
      </c>
      <c r="BM92" s="67">
        <f t="shared" si="380"/>
        <v>0</v>
      </c>
      <c r="BN92" s="67">
        <f t="shared" si="380"/>
        <v>0</v>
      </c>
      <c r="BO92" s="67">
        <f t="shared" si="380"/>
        <v>0</v>
      </c>
      <c r="BP92" s="67">
        <f t="shared" si="380"/>
        <v>0</v>
      </c>
      <c r="BQ92" s="67">
        <f t="shared" si="380"/>
        <v>0</v>
      </c>
      <c r="BR92" s="67">
        <f t="shared" si="380"/>
        <v>0</v>
      </c>
      <c r="BS92" s="67">
        <f t="shared" si="381"/>
        <v>0</v>
      </c>
      <c r="BT92" s="67">
        <f t="shared" si="381"/>
        <v>0</v>
      </c>
      <c r="BU92" s="67">
        <f t="shared" si="381"/>
        <v>0</v>
      </c>
      <c r="BV92" s="67">
        <f t="shared" si="381"/>
        <v>0</v>
      </c>
      <c r="BW92" s="67">
        <f t="shared" si="381"/>
        <v>6000</v>
      </c>
      <c r="BX92" s="67">
        <f t="shared" si="381"/>
        <v>0</v>
      </c>
      <c r="BY92" s="67">
        <f t="shared" si="381"/>
        <v>0</v>
      </c>
      <c r="BZ92" s="67">
        <f t="shared" si="381"/>
        <v>0</v>
      </c>
      <c r="CA92" s="67">
        <f t="shared" si="381"/>
        <v>0</v>
      </c>
      <c r="CB92" s="67">
        <f t="shared" si="381"/>
        <v>0</v>
      </c>
      <c r="CC92" s="67">
        <f t="shared" si="382"/>
        <v>0</v>
      </c>
      <c r="CD92" s="67">
        <f t="shared" si="382"/>
        <v>0</v>
      </c>
      <c r="CE92" s="67">
        <f t="shared" si="382"/>
        <v>0</v>
      </c>
      <c r="CF92" s="67">
        <f t="shared" si="382"/>
        <v>0</v>
      </c>
      <c r="CG92" s="67">
        <f t="shared" si="382"/>
        <v>0</v>
      </c>
      <c r="CH92" s="67">
        <f t="shared" si="382"/>
        <v>0</v>
      </c>
      <c r="CI92" s="67">
        <f t="shared" si="382"/>
        <v>0</v>
      </c>
      <c r="CJ92" s="67">
        <f t="shared" si="382"/>
        <v>0</v>
      </c>
      <c r="CK92" s="67">
        <f t="shared" si="382"/>
        <v>0</v>
      </c>
      <c r="CL92" s="67">
        <f t="shared" si="382"/>
        <v>6000</v>
      </c>
      <c r="CM92" s="67">
        <f t="shared" si="383"/>
        <v>0</v>
      </c>
      <c r="CN92" s="67">
        <f t="shared" si="383"/>
        <v>0</v>
      </c>
      <c r="CO92" s="67">
        <f t="shared" si="383"/>
        <v>0</v>
      </c>
      <c r="CP92" s="67">
        <f t="shared" si="383"/>
        <v>0</v>
      </c>
      <c r="CQ92" s="67">
        <f t="shared" si="383"/>
        <v>0</v>
      </c>
      <c r="CR92" s="67">
        <f t="shared" si="383"/>
        <v>0</v>
      </c>
      <c r="CS92" s="67">
        <f t="shared" si="383"/>
        <v>0</v>
      </c>
      <c r="CT92" s="67">
        <f t="shared" si="383"/>
        <v>0</v>
      </c>
      <c r="CU92" s="67">
        <f t="shared" si="383"/>
        <v>0</v>
      </c>
      <c r="CV92" s="67">
        <f t="shared" si="383"/>
        <v>0</v>
      </c>
      <c r="CW92" s="67">
        <f t="shared" si="384"/>
        <v>0</v>
      </c>
      <c r="CX92" s="67">
        <f t="shared" si="384"/>
        <v>0</v>
      </c>
      <c r="CY92" s="67">
        <f t="shared" si="384"/>
        <v>0</v>
      </c>
      <c r="CZ92" s="67">
        <f t="shared" si="384"/>
        <v>0</v>
      </c>
      <c r="DA92" s="67">
        <f t="shared" si="384"/>
        <v>6000</v>
      </c>
      <c r="DB92" s="67">
        <f t="shared" si="384"/>
        <v>0</v>
      </c>
      <c r="DC92" s="67">
        <f t="shared" si="384"/>
        <v>0</v>
      </c>
      <c r="DD92" s="67">
        <f t="shared" si="384"/>
        <v>0</v>
      </c>
      <c r="DE92" s="67">
        <f t="shared" si="384"/>
        <v>0</v>
      </c>
      <c r="DF92" s="67">
        <f t="shared" si="384"/>
        <v>0</v>
      </c>
      <c r="DG92" s="67">
        <f t="shared" si="385"/>
        <v>0</v>
      </c>
      <c r="DH92" s="67">
        <f t="shared" si="385"/>
        <v>0</v>
      </c>
      <c r="DI92" s="67">
        <f t="shared" si="385"/>
        <v>0</v>
      </c>
      <c r="DJ92" s="67">
        <f t="shared" si="385"/>
        <v>0</v>
      </c>
      <c r="DK92" s="67">
        <f t="shared" si="385"/>
        <v>0</v>
      </c>
      <c r="DL92" s="67">
        <f t="shared" si="385"/>
        <v>0</v>
      </c>
      <c r="DM92" s="67">
        <f t="shared" si="385"/>
        <v>0</v>
      </c>
      <c r="DN92" s="67">
        <f t="shared" si="385"/>
        <v>0</v>
      </c>
      <c r="DO92" s="67">
        <f t="shared" si="385"/>
        <v>0</v>
      </c>
      <c r="DP92" s="67">
        <f t="shared" si="385"/>
        <v>6000</v>
      </c>
      <c r="DQ92" s="67">
        <f t="shared" si="386"/>
        <v>0</v>
      </c>
      <c r="DR92" s="67">
        <f t="shared" si="386"/>
        <v>0</v>
      </c>
      <c r="DS92" s="67">
        <f t="shared" si="386"/>
        <v>0</v>
      </c>
      <c r="DT92" s="67">
        <f t="shared" si="386"/>
        <v>0</v>
      </c>
      <c r="DU92" s="67">
        <f t="shared" si="386"/>
        <v>0</v>
      </c>
      <c r="DV92" s="67">
        <f t="shared" si="386"/>
        <v>0</v>
      </c>
      <c r="DW92" s="67">
        <f t="shared" si="386"/>
        <v>0</v>
      </c>
      <c r="DX92" s="67">
        <f t="shared" si="386"/>
        <v>0</v>
      </c>
      <c r="DY92" s="67">
        <f t="shared" si="386"/>
        <v>0</v>
      </c>
      <c r="DZ92" s="67">
        <f t="shared" si="386"/>
        <v>0</v>
      </c>
      <c r="EA92" s="67">
        <f t="shared" si="386"/>
        <v>0</v>
      </c>
      <c r="EB92" s="67">
        <f t="shared" si="386"/>
        <v>0</v>
      </c>
      <c r="EZ92" s="68">
        <f t="shared" si="311"/>
        <v>0</v>
      </c>
      <c r="FB92">
        <f t="shared" si="312"/>
        <v>0</v>
      </c>
      <c r="FC92">
        <f t="shared" si="314"/>
        <v>0</v>
      </c>
      <c r="FD92">
        <f t="shared" si="315"/>
        <v>0</v>
      </c>
      <c r="FE92">
        <f t="shared" si="316"/>
        <v>0</v>
      </c>
      <c r="FF92">
        <f t="shared" si="317"/>
        <v>0</v>
      </c>
      <c r="FG92">
        <f t="shared" si="318"/>
        <v>0</v>
      </c>
      <c r="FH92">
        <f t="shared" si="319"/>
        <v>0</v>
      </c>
      <c r="FI92">
        <f t="shared" si="320"/>
        <v>0</v>
      </c>
      <c r="FJ92">
        <f t="shared" si="321"/>
        <v>0</v>
      </c>
      <c r="FK92">
        <f t="shared" si="322"/>
        <v>0</v>
      </c>
      <c r="FL92">
        <f t="shared" si="323"/>
        <v>0</v>
      </c>
      <c r="FM92">
        <f t="shared" si="324"/>
        <v>0</v>
      </c>
      <c r="FN92">
        <f t="shared" si="325"/>
        <v>0</v>
      </c>
      <c r="FO92">
        <f t="shared" si="326"/>
        <v>0</v>
      </c>
      <c r="FP92">
        <f t="shared" si="327"/>
        <v>0</v>
      </c>
      <c r="FQ92">
        <f t="shared" si="328"/>
        <v>0</v>
      </c>
      <c r="FR92">
        <f t="shared" si="329"/>
        <v>0</v>
      </c>
      <c r="FS92">
        <f t="shared" si="330"/>
        <v>0</v>
      </c>
      <c r="FT92">
        <f t="shared" si="331"/>
        <v>0</v>
      </c>
      <c r="FU92">
        <f t="shared" si="332"/>
        <v>0</v>
      </c>
      <c r="FV92">
        <f t="shared" si="333"/>
        <v>0</v>
      </c>
      <c r="FW92">
        <f t="shared" si="334"/>
        <v>0</v>
      </c>
      <c r="FX92">
        <f t="shared" si="335"/>
        <v>0</v>
      </c>
      <c r="FY92">
        <f t="shared" si="336"/>
        <v>0</v>
      </c>
      <c r="FZ92">
        <f t="shared" si="337"/>
        <v>0</v>
      </c>
      <c r="GA92">
        <f t="shared" si="338"/>
        <v>0</v>
      </c>
      <c r="GB92">
        <f t="shared" si="339"/>
        <v>0</v>
      </c>
      <c r="GC92">
        <f t="shared" si="340"/>
        <v>0</v>
      </c>
      <c r="GD92">
        <f t="shared" si="341"/>
        <v>0</v>
      </c>
      <c r="GE92">
        <f t="shared" si="342"/>
        <v>0</v>
      </c>
      <c r="GF92">
        <f t="shared" si="343"/>
        <v>0</v>
      </c>
      <c r="GG92">
        <f t="shared" si="344"/>
        <v>0</v>
      </c>
      <c r="GH92">
        <f t="shared" si="345"/>
        <v>0</v>
      </c>
      <c r="GI92">
        <f t="shared" si="346"/>
        <v>0</v>
      </c>
      <c r="GJ92">
        <f t="shared" si="347"/>
        <v>0</v>
      </c>
      <c r="GK92">
        <f t="shared" si="348"/>
        <v>0</v>
      </c>
      <c r="GL92">
        <f t="shared" si="349"/>
        <v>0</v>
      </c>
      <c r="GM92">
        <f t="shared" si="350"/>
        <v>0</v>
      </c>
      <c r="GN92">
        <f t="shared" si="351"/>
        <v>0</v>
      </c>
      <c r="GO92">
        <f t="shared" si="352"/>
        <v>0</v>
      </c>
      <c r="GP92">
        <f t="shared" si="353"/>
        <v>0</v>
      </c>
      <c r="GQ92">
        <f t="shared" si="354"/>
        <v>0</v>
      </c>
      <c r="GR92">
        <f t="shared" si="355"/>
        <v>0</v>
      </c>
      <c r="GS92">
        <f t="shared" si="356"/>
        <v>0</v>
      </c>
      <c r="GT92">
        <f t="shared" si="357"/>
        <v>0</v>
      </c>
      <c r="GU92">
        <f t="shared" si="358"/>
        <v>0</v>
      </c>
      <c r="GV92">
        <f t="shared" si="359"/>
        <v>0</v>
      </c>
      <c r="GW92">
        <f t="shared" si="360"/>
        <v>0</v>
      </c>
      <c r="GX92">
        <f t="shared" si="361"/>
        <v>0</v>
      </c>
      <c r="GY92">
        <f t="shared" si="362"/>
        <v>0</v>
      </c>
      <c r="GZ92">
        <f t="shared" si="363"/>
        <v>0</v>
      </c>
      <c r="HA92">
        <f t="shared" si="364"/>
        <v>0</v>
      </c>
      <c r="HB92">
        <f t="shared" si="365"/>
        <v>0</v>
      </c>
      <c r="HC92">
        <f t="shared" si="366"/>
        <v>0</v>
      </c>
      <c r="HD92">
        <f t="shared" si="367"/>
        <v>0</v>
      </c>
      <c r="HE92">
        <f t="shared" si="368"/>
        <v>0</v>
      </c>
      <c r="HF92">
        <f t="shared" si="369"/>
        <v>0</v>
      </c>
      <c r="HG92">
        <f t="shared" si="370"/>
        <v>0</v>
      </c>
      <c r="HH92">
        <f t="shared" si="371"/>
        <v>0</v>
      </c>
      <c r="HI92">
        <f t="shared" si="372"/>
        <v>0</v>
      </c>
      <c r="HJ92">
        <f t="shared" si="373"/>
        <v>0</v>
      </c>
      <c r="HK92">
        <f t="shared" si="374"/>
        <v>0</v>
      </c>
      <c r="HL92">
        <f t="shared" si="375"/>
        <v>0</v>
      </c>
      <c r="HM92">
        <f t="shared" si="376"/>
        <v>0</v>
      </c>
      <c r="HN92">
        <f t="shared" si="313"/>
        <v>0</v>
      </c>
      <c r="HO92">
        <f t="shared" si="420"/>
        <v>0</v>
      </c>
      <c r="HP92">
        <f t="shared" si="421"/>
        <v>0</v>
      </c>
      <c r="HQ92">
        <f t="shared" si="422"/>
        <v>0</v>
      </c>
      <c r="HR92">
        <f t="shared" si="387"/>
        <v>0</v>
      </c>
      <c r="HS92">
        <f t="shared" si="388"/>
        <v>0</v>
      </c>
      <c r="HT92">
        <f t="shared" si="389"/>
        <v>0</v>
      </c>
      <c r="HU92">
        <f t="shared" si="390"/>
        <v>0</v>
      </c>
      <c r="HV92">
        <f t="shared" si="391"/>
        <v>0</v>
      </c>
      <c r="HW92">
        <f t="shared" si="392"/>
        <v>0</v>
      </c>
      <c r="HX92">
        <f t="shared" si="393"/>
        <v>0</v>
      </c>
      <c r="HY92">
        <f t="shared" si="394"/>
        <v>0</v>
      </c>
      <c r="HZ92">
        <f t="shared" si="395"/>
        <v>0</v>
      </c>
      <c r="IA92">
        <f t="shared" si="396"/>
        <v>0</v>
      </c>
      <c r="IB92">
        <f t="shared" si="397"/>
        <v>0</v>
      </c>
      <c r="IC92">
        <f t="shared" si="398"/>
        <v>0</v>
      </c>
      <c r="ID92">
        <f t="shared" si="399"/>
        <v>0</v>
      </c>
      <c r="IE92">
        <f t="shared" si="400"/>
        <v>0</v>
      </c>
      <c r="IF92">
        <f t="shared" si="401"/>
        <v>0</v>
      </c>
      <c r="IG92">
        <f t="shared" si="402"/>
        <v>0</v>
      </c>
      <c r="IH92">
        <f t="shared" si="403"/>
        <v>0</v>
      </c>
      <c r="II92">
        <f t="shared" si="404"/>
        <v>0</v>
      </c>
      <c r="IJ92">
        <f t="shared" si="405"/>
        <v>0</v>
      </c>
      <c r="IK92">
        <f t="shared" si="406"/>
        <v>0</v>
      </c>
      <c r="IL92">
        <f t="shared" si="407"/>
        <v>0</v>
      </c>
      <c r="IM92">
        <f t="shared" si="408"/>
        <v>0</v>
      </c>
      <c r="IN92">
        <f t="shared" si="409"/>
        <v>0</v>
      </c>
      <c r="IO92">
        <f t="shared" si="410"/>
        <v>0</v>
      </c>
      <c r="IP92">
        <f t="shared" si="411"/>
        <v>0</v>
      </c>
      <c r="IQ92">
        <f t="shared" si="412"/>
        <v>0</v>
      </c>
      <c r="IR92">
        <f t="shared" si="413"/>
        <v>0</v>
      </c>
      <c r="IS92">
        <f t="shared" si="414"/>
        <v>0</v>
      </c>
      <c r="IT92">
        <f t="shared" si="415"/>
        <v>0</v>
      </c>
      <c r="IU92">
        <f t="shared" si="416"/>
        <v>0</v>
      </c>
      <c r="IV92">
        <f t="shared" si="417"/>
        <v>0</v>
      </c>
      <c r="IW92">
        <f t="shared" si="418"/>
        <v>0</v>
      </c>
      <c r="IX92">
        <f t="shared" si="419"/>
        <v>0</v>
      </c>
    </row>
    <row r="93" spans="1:258" x14ac:dyDescent="0.2">
      <c r="A93" t="s">
        <v>24</v>
      </c>
      <c r="B93" t="s">
        <v>2</v>
      </c>
      <c r="C93" t="s">
        <v>2</v>
      </c>
      <c r="D93" s="6">
        <v>22221</v>
      </c>
      <c r="E93" s="6" t="s">
        <v>40</v>
      </c>
      <c r="F93" s="6">
        <v>31</v>
      </c>
      <c r="G93" s="6" t="s">
        <v>41</v>
      </c>
      <c r="H93" s="6"/>
      <c r="I93" s="6"/>
      <c r="J93" s="6">
        <v>2028</v>
      </c>
      <c r="K93" s="6">
        <v>25</v>
      </c>
      <c r="L93" s="6">
        <v>333</v>
      </c>
      <c r="M93" s="6">
        <f t="shared" si="295"/>
        <v>10323</v>
      </c>
      <c r="N93" s="10">
        <f t="shared" si="296"/>
        <v>412.92</v>
      </c>
      <c r="P93" t="s">
        <v>227</v>
      </c>
      <c r="Q93" t="s">
        <v>150</v>
      </c>
      <c r="R93" s="67">
        <f t="shared" si="423"/>
        <v>0</v>
      </c>
      <c r="S93" s="67">
        <f t="shared" si="423"/>
        <v>0</v>
      </c>
      <c r="T93" s="67">
        <f t="shared" si="423"/>
        <v>0</v>
      </c>
      <c r="U93" s="67">
        <f t="shared" si="423"/>
        <v>0</v>
      </c>
      <c r="V93" s="67">
        <f t="shared" si="423"/>
        <v>0</v>
      </c>
      <c r="W93" s="67">
        <f t="shared" si="423"/>
        <v>0</v>
      </c>
      <c r="X93" s="67">
        <f t="shared" si="423"/>
        <v>0</v>
      </c>
      <c r="Y93" s="67">
        <f t="shared" si="423"/>
        <v>0</v>
      </c>
      <c r="Z93" s="67">
        <f t="shared" si="423"/>
        <v>0</v>
      </c>
      <c r="AA93" s="67">
        <f t="shared" si="423"/>
        <v>0</v>
      </c>
      <c r="AB93" s="67">
        <f t="shared" si="424"/>
        <v>0</v>
      </c>
      <c r="AC93" s="67">
        <f t="shared" si="424"/>
        <v>0</v>
      </c>
      <c r="AD93" s="67">
        <f t="shared" si="424"/>
        <v>0</v>
      </c>
      <c r="AE93" s="67">
        <f t="shared" si="424"/>
        <v>0</v>
      </c>
      <c r="AF93" s="67">
        <f t="shared" si="424"/>
        <v>0</v>
      </c>
      <c r="AG93" s="67">
        <f t="shared" si="424"/>
        <v>0</v>
      </c>
      <c r="AH93" s="67">
        <f t="shared" si="424"/>
        <v>0</v>
      </c>
      <c r="AI93" s="67">
        <f t="shared" si="424"/>
        <v>0</v>
      </c>
      <c r="AJ93" s="67">
        <f t="shared" si="424"/>
        <v>0</v>
      </c>
      <c r="AK93" s="67">
        <f t="shared" si="424"/>
        <v>0</v>
      </c>
      <c r="AL93" s="67">
        <f t="shared" si="377"/>
        <v>0</v>
      </c>
      <c r="AM93" s="67">
        <f t="shared" si="377"/>
        <v>0</v>
      </c>
      <c r="AN93" s="67">
        <f t="shared" si="377"/>
        <v>0</v>
      </c>
      <c r="AO93" s="67">
        <f t="shared" si="377"/>
        <v>0</v>
      </c>
      <c r="AP93" s="67">
        <f t="shared" si="377"/>
        <v>0</v>
      </c>
      <c r="AQ93" s="67">
        <f t="shared" si="377"/>
        <v>10323</v>
      </c>
      <c r="AR93" s="67">
        <f t="shared" si="377"/>
        <v>0</v>
      </c>
      <c r="AS93" s="67">
        <f t="shared" si="377"/>
        <v>0</v>
      </c>
      <c r="AT93" s="67">
        <f t="shared" si="377"/>
        <v>0</v>
      </c>
      <c r="AU93" s="67">
        <f t="shared" si="378"/>
        <v>0</v>
      </c>
      <c r="AV93" s="67">
        <f t="shared" si="379"/>
        <v>0</v>
      </c>
      <c r="AW93" s="67">
        <f t="shared" si="379"/>
        <v>0</v>
      </c>
      <c r="AX93" s="67">
        <f t="shared" si="379"/>
        <v>0</v>
      </c>
      <c r="AY93" s="67">
        <f t="shared" si="379"/>
        <v>0</v>
      </c>
      <c r="AZ93" s="67">
        <f t="shared" si="379"/>
        <v>0</v>
      </c>
      <c r="BA93" s="67">
        <f t="shared" si="379"/>
        <v>0</v>
      </c>
      <c r="BB93" s="67">
        <f t="shared" si="379"/>
        <v>0</v>
      </c>
      <c r="BC93" s="67">
        <f t="shared" si="379"/>
        <v>0</v>
      </c>
      <c r="BD93" s="67">
        <f t="shared" si="379"/>
        <v>0</v>
      </c>
      <c r="BE93" s="67">
        <f t="shared" si="379"/>
        <v>0</v>
      </c>
      <c r="BF93" s="67">
        <f t="shared" si="380"/>
        <v>0</v>
      </c>
      <c r="BG93" s="67">
        <f t="shared" si="380"/>
        <v>0</v>
      </c>
      <c r="BH93" s="67">
        <f t="shared" si="380"/>
        <v>0</v>
      </c>
      <c r="BI93" s="67">
        <f t="shared" si="380"/>
        <v>0</v>
      </c>
      <c r="BJ93" s="67">
        <f t="shared" si="380"/>
        <v>0</v>
      </c>
      <c r="BK93" s="67">
        <f t="shared" si="380"/>
        <v>0</v>
      </c>
      <c r="BL93" s="67">
        <f t="shared" si="380"/>
        <v>0</v>
      </c>
      <c r="BM93" s="67">
        <f t="shared" si="380"/>
        <v>0</v>
      </c>
      <c r="BN93" s="67">
        <f t="shared" si="380"/>
        <v>0</v>
      </c>
      <c r="BO93" s="67">
        <f t="shared" si="380"/>
        <v>0</v>
      </c>
      <c r="BP93" s="67">
        <f t="shared" si="380"/>
        <v>10323</v>
      </c>
      <c r="BQ93" s="67">
        <f t="shared" si="380"/>
        <v>0</v>
      </c>
      <c r="BR93" s="67">
        <f t="shared" si="380"/>
        <v>0</v>
      </c>
      <c r="BS93" s="67">
        <f t="shared" si="381"/>
        <v>0</v>
      </c>
      <c r="BT93" s="67">
        <f t="shared" si="381"/>
        <v>0</v>
      </c>
      <c r="BU93" s="67">
        <f t="shared" si="381"/>
        <v>0</v>
      </c>
      <c r="BV93" s="67">
        <f t="shared" si="381"/>
        <v>0</v>
      </c>
      <c r="BW93" s="67">
        <f t="shared" si="381"/>
        <v>0</v>
      </c>
      <c r="BX93" s="67">
        <f t="shared" si="381"/>
        <v>0</v>
      </c>
      <c r="BY93" s="67">
        <f t="shared" si="381"/>
        <v>0</v>
      </c>
      <c r="BZ93" s="67">
        <f t="shared" si="381"/>
        <v>0</v>
      </c>
      <c r="CA93" s="67">
        <f t="shared" si="381"/>
        <v>0</v>
      </c>
      <c r="CB93" s="67">
        <f t="shared" si="381"/>
        <v>0</v>
      </c>
      <c r="CC93" s="67">
        <f t="shared" si="382"/>
        <v>0</v>
      </c>
      <c r="CD93" s="67">
        <f t="shared" si="382"/>
        <v>0</v>
      </c>
      <c r="CE93" s="67">
        <f t="shared" si="382"/>
        <v>0</v>
      </c>
      <c r="CF93" s="67">
        <f t="shared" si="382"/>
        <v>0</v>
      </c>
      <c r="CG93" s="67">
        <f t="shared" si="382"/>
        <v>0</v>
      </c>
      <c r="CH93" s="67">
        <f t="shared" si="382"/>
        <v>0</v>
      </c>
      <c r="CI93" s="67">
        <f t="shared" si="382"/>
        <v>0</v>
      </c>
      <c r="CJ93" s="67">
        <f t="shared" si="382"/>
        <v>0</v>
      </c>
      <c r="CK93" s="67">
        <f t="shared" si="382"/>
        <v>0</v>
      </c>
      <c r="CL93" s="67">
        <f t="shared" si="382"/>
        <v>0</v>
      </c>
      <c r="CM93" s="67">
        <f t="shared" si="383"/>
        <v>0</v>
      </c>
      <c r="CN93" s="67">
        <f t="shared" si="383"/>
        <v>0</v>
      </c>
      <c r="CO93" s="67">
        <f t="shared" si="383"/>
        <v>10323</v>
      </c>
      <c r="CP93" s="67">
        <f t="shared" si="383"/>
        <v>0</v>
      </c>
      <c r="CQ93" s="67">
        <f t="shared" si="383"/>
        <v>0</v>
      </c>
      <c r="CR93" s="67">
        <f t="shared" si="383"/>
        <v>0</v>
      </c>
      <c r="CS93" s="67">
        <f t="shared" si="383"/>
        <v>0</v>
      </c>
      <c r="CT93" s="67">
        <f t="shared" si="383"/>
        <v>0</v>
      </c>
      <c r="CU93" s="67">
        <f t="shared" si="383"/>
        <v>0</v>
      </c>
      <c r="CV93" s="67">
        <f t="shared" si="383"/>
        <v>0</v>
      </c>
      <c r="CW93" s="67">
        <f t="shared" si="384"/>
        <v>0</v>
      </c>
      <c r="CX93" s="67">
        <f t="shared" si="384"/>
        <v>0</v>
      </c>
      <c r="CY93" s="67">
        <f t="shared" si="384"/>
        <v>0</v>
      </c>
      <c r="CZ93" s="67">
        <f t="shared" si="384"/>
        <v>0</v>
      </c>
      <c r="DA93" s="67">
        <f t="shared" si="384"/>
        <v>0</v>
      </c>
      <c r="DB93" s="67">
        <f t="shared" si="384"/>
        <v>0</v>
      </c>
      <c r="DC93" s="67">
        <f t="shared" si="384"/>
        <v>0</v>
      </c>
      <c r="DD93" s="67">
        <f t="shared" si="384"/>
        <v>0</v>
      </c>
      <c r="DE93" s="67">
        <f t="shared" si="384"/>
        <v>0</v>
      </c>
      <c r="DF93" s="67">
        <f t="shared" si="384"/>
        <v>0</v>
      </c>
      <c r="DG93" s="67">
        <f t="shared" si="385"/>
        <v>0</v>
      </c>
      <c r="DH93" s="67">
        <f t="shared" si="385"/>
        <v>0</v>
      </c>
      <c r="DI93" s="67">
        <f t="shared" si="385"/>
        <v>0</v>
      </c>
      <c r="DJ93" s="67">
        <f t="shared" si="385"/>
        <v>0</v>
      </c>
      <c r="DK93" s="67">
        <f t="shared" si="385"/>
        <v>0</v>
      </c>
      <c r="DL93" s="67">
        <f t="shared" si="385"/>
        <v>0</v>
      </c>
      <c r="DM93" s="67">
        <f t="shared" si="385"/>
        <v>0</v>
      </c>
      <c r="DN93" s="67">
        <f t="shared" si="385"/>
        <v>10323</v>
      </c>
      <c r="DO93" s="67">
        <f t="shared" si="385"/>
        <v>0</v>
      </c>
      <c r="DP93" s="67">
        <f t="shared" si="385"/>
        <v>0</v>
      </c>
      <c r="DQ93" s="67">
        <f t="shared" si="386"/>
        <v>0</v>
      </c>
      <c r="DR93" s="67">
        <f t="shared" si="386"/>
        <v>0</v>
      </c>
      <c r="DS93" s="67">
        <f t="shared" si="386"/>
        <v>0</v>
      </c>
      <c r="DT93" s="67">
        <f t="shared" si="386"/>
        <v>0</v>
      </c>
      <c r="DU93" s="67">
        <f t="shared" si="386"/>
        <v>0</v>
      </c>
      <c r="DV93" s="67">
        <f t="shared" si="386"/>
        <v>0</v>
      </c>
      <c r="DW93" s="67">
        <f t="shared" si="386"/>
        <v>0</v>
      </c>
      <c r="DX93" s="67">
        <f t="shared" si="386"/>
        <v>0</v>
      </c>
      <c r="DY93" s="67">
        <f t="shared" si="386"/>
        <v>0</v>
      </c>
      <c r="DZ93" s="67">
        <f t="shared" si="386"/>
        <v>0</v>
      </c>
      <c r="EA93" s="67">
        <f t="shared" si="386"/>
        <v>0</v>
      </c>
      <c r="EB93" s="67">
        <f t="shared" si="386"/>
        <v>0</v>
      </c>
      <c r="EZ93" s="68">
        <f t="shared" si="311"/>
        <v>412.92</v>
      </c>
      <c r="FB93">
        <f t="shared" si="312"/>
        <v>0</v>
      </c>
      <c r="FC93">
        <f t="shared" si="314"/>
        <v>0</v>
      </c>
      <c r="FD93">
        <f t="shared" si="315"/>
        <v>0</v>
      </c>
      <c r="FE93">
        <f t="shared" si="316"/>
        <v>0</v>
      </c>
      <c r="FF93">
        <f t="shared" si="317"/>
        <v>0</v>
      </c>
      <c r="FG93">
        <f t="shared" si="318"/>
        <v>0</v>
      </c>
      <c r="FH93">
        <f t="shared" si="319"/>
        <v>0</v>
      </c>
      <c r="FI93">
        <f t="shared" si="320"/>
        <v>0</v>
      </c>
      <c r="FJ93">
        <f t="shared" si="321"/>
        <v>0</v>
      </c>
      <c r="FK93">
        <f t="shared" si="322"/>
        <v>0</v>
      </c>
      <c r="FL93">
        <f t="shared" si="323"/>
        <v>0</v>
      </c>
      <c r="FM93">
        <f t="shared" si="324"/>
        <v>10323</v>
      </c>
      <c r="FN93">
        <f t="shared" si="325"/>
        <v>0</v>
      </c>
      <c r="FO93">
        <f t="shared" si="326"/>
        <v>0</v>
      </c>
      <c r="FP93">
        <f t="shared" si="327"/>
        <v>0</v>
      </c>
      <c r="FQ93">
        <f t="shared" si="328"/>
        <v>0</v>
      </c>
      <c r="FR93">
        <f t="shared" si="329"/>
        <v>0</v>
      </c>
      <c r="FS93">
        <f t="shared" si="330"/>
        <v>0</v>
      </c>
      <c r="FT93">
        <f t="shared" si="331"/>
        <v>0</v>
      </c>
      <c r="FU93">
        <f t="shared" si="332"/>
        <v>0</v>
      </c>
      <c r="FV93">
        <f t="shared" si="333"/>
        <v>0</v>
      </c>
      <c r="FW93">
        <f t="shared" si="334"/>
        <v>0</v>
      </c>
      <c r="FX93">
        <f t="shared" si="335"/>
        <v>0</v>
      </c>
      <c r="FY93">
        <f t="shared" si="336"/>
        <v>0</v>
      </c>
      <c r="FZ93">
        <f t="shared" si="337"/>
        <v>0</v>
      </c>
      <c r="GA93">
        <f t="shared" si="338"/>
        <v>0</v>
      </c>
      <c r="GB93">
        <f t="shared" si="339"/>
        <v>0</v>
      </c>
      <c r="GC93">
        <f t="shared" si="340"/>
        <v>0</v>
      </c>
      <c r="GD93">
        <f t="shared" si="341"/>
        <v>0</v>
      </c>
      <c r="GE93">
        <f t="shared" si="342"/>
        <v>0</v>
      </c>
      <c r="GF93">
        <f t="shared" si="343"/>
        <v>0</v>
      </c>
      <c r="GG93">
        <f t="shared" si="344"/>
        <v>0</v>
      </c>
      <c r="GH93">
        <f t="shared" si="345"/>
        <v>0</v>
      </c>
      <c r="GI93">
        <f t="shared" si="346"/>
        <v>0</v>
      </c>
      <c r="GJ93">
        <f t="shared" si="347"/>
        <v>0</v>
      </c>
      <c r="GK93">
        <f t="shared" si="348"/>
        <v>0</v>
      </c>
      <c r="GL93">
        <f t="shared" si="349"/>
        <v>10323</v>
      </c>
      <c r="GM93">
        <f t="shared" si="350"/>
        <v>0</v>
      </c>
      <c r="GN93">
        <f t="shared" si="351"/>
        <v>0</v>
      </c>
      <c r="GO93">
        <f t="shared" si="352"/>
        <v>0</v>
      </c>
      <c r="GP93">
        <f t="shared" si="353"/>
        <v>0</v>
      </c>
      <c r="GQ93">
        <f t="shared" si="354"/>
        <v>0</v>
      </c>
      <c r="GR93">
        <f t="shared" si="355"/>
        <v>0</v>
      </c>
      <c r="GS93">
        <f t="shared" si="356"/>
        <v>0</v>
      </c>
      <c r="GT93">
        <f t="shared" si="357"/>
        <v>0</v>
      </c>
      <c r="GU93">
        <f t="shared" si="358"/>
        <v>0</v>
      </c>
      <c r="GV93">
        <f t="shared" si="359"/>
        <v>0</v>
      </c>
      <c r="GW93">
        <f t="shared" si="360"/>
        <v>0</v>
      </c>
      <c r="GX93">
        <f t="shared" si="361"/>
        <v>0</v>
      </c>
      <c r="GY93">
        <f t="shared" si="362"/>
        <v>0</v>
      </c>
      <c r="GZ93">
        <f t="shared" si="363"/>
        <v>0</v>
      </c>
      <c r="HA93">
        <f t="shared" si="364"/>
        <v>0</v>
      </c>
      <c r="HB93">
        <f t="shared" si="365"/>
        <v>0</v>
      </c>
      <c r="HC93">
        <f t="shared" si="366"/>
        <v>0</v>
      </c>
      <c r="HD93">
        <f t="shared" si="367"/>
        <v>0</v>
      </c>
      <c r="HE93">
        <f t="shared" si="368"/>
        <v>0</v>
      </c>
      <c r="HF93">
        <f t="shared" si="369"/>
        <v>0</v>
      </c>
      <c r="HG93">
        <f t="shared" si="370"/>
        <v>0</v>
      </c>
      <c r="HH93">
        <f t="shared" si="371"/>
        <v>0</v>
      </c>
      <c r="HI93">
        <f t="shared" si="372"/>
        <v>0</v>
      </c>
      <c r="HJ93">
        <f t="shared" si="373"/>
        <v>0</v>
      </c>
      <c r="HK93">
        <f t="shared" si="374"/>
        <v>10323</v>
      </c>
      <c r="HL93">
        <f t="shared" si="375"/>
        <v>0</v>
      </c>
      <c r="HM93">
        <f t="shared" si="376"/>
        <v>0</v>
      </c>
      <c r="HN93">
        <f t="shared" si="313"/>
        <v>0</v>
      </c>
      <c r="HO93">
        <f t="shared" si="420"/>
        <v>0</v>
      </c>
      <c r="HP93">
        <f t="shared" si="421"/>
        <v>0</v>
      </c>
      <c r="HQ93">
        <f t="shared" si="422"/>
        <v>0</v>
      </c>
      <c r="HR93">
        <f t="shared" si="387"/>
        <v>0</v>
      </c>
      <c r="HS93">
        <f t="shared" si="388"/>
        <v>0</v>
      </c>
      <c r="HT93">
        <f t="shared" si="389"/>
        <v>0</v>
      </c>
      <c r="HU93">
        <f t="shared" si="390"/>
        <v>0</v>
      </c>
      <c r="HV93">
        <f t="shared" si="391"/>
        <v>0</v>
      </c>
      <c r="HW93">
        <f t="shared" si="392"/>
        <v>0</v>
      </c>
      <c r="HX93">
        <f t="shared" si="393"/>
        <v>0</v>
      </c>
      <c r="HY93">
        <f t="shared" si="394"/>
        <v>0</v>
      </c>
      <c r="HZ93">
        <f t="shared" si="395"/>
        <v>0</v>
      </c>
      <c r="IA93">
        <f t="shared" si="396"/>
        <v>0</v>
      </c>
      <c r="IB93">
        <f t="shared" si="397"/>
        <v>0</v>
      </c>
      <c r="IC93">
        <f t="shared" si="398"/>
        <v>0</v>
      </c>
      <c r="ID93">
        <f t="shared" si="399"/>
        <v>0</v>
      </c>
      <c r="IE93">
        <f t="shared" si="400"/>
        <v>0</v>
      </c>
      <c r="IF93">
        <f t="shared" si="401"/>
        <v>0</v>
      </c>
      <c r="IG93">
        <f t="shared" si="402"/>
        <v>0</v>
      </c>
      <c r="IH93">
        <f t="shared" si="403"/>
        <v>0</v>
      </c>
      <c r="II93">
        <f t="shared" si="404"/>
        <v>0</v>
      </c>
      <c r="IJ93">
        <f t="shared" si="405"/>
        <v>10323</v>
      </c>
      <c r="IK93">
        <f t="shared" si="406"/>
        <v>0</v>
      </c>
      <c r="IL93">
        <f t="shared" si="407"/>
        <v>0</v>
      </c>
      <c r="IM93">
        <f t="shared" si="408"/>
        <v>0</v>
      </c>
      <c r="IN93">
        <f t="shared" si="409"/>
        <v>0</v>
      </c>
      <c r="IO93">
        <f t="shared" si="410"/>
        <v>0</v>
      </c>
      <c r="IP93">
        <f t="shared" si="411"/>
        <v>0</v>
      </c>
      <c r="IQ93">
        <f t="shared" si="412"/>
        <v>0</v>
      </c>
      <c r="IR93">
        <f t="shared" si="413"/>
        <v>0</v>
      </c>
      <c r="IS93">
        <f t="shared" si="414"/>
        <v>0</v>
      </c>
      <c r="IT93">
        <f t="shared" si="415"/>
        <v>0</v>
      </c>
      <c r="IU93">
        <f t="shared" si="416"/>
        <v>0</v>
      </c>
      <c r="IV93">
        <f t="shared" si="417"/>
        <v>0</v>
      </c>
      <c r="IW93">
        <f t="shared" si="418"/>
        <v>0</v>
      </c>
      <c r="IX93">
        <f t="shared" si="419"/>
        <v>0</v>
      </c>
    </row>
    <row r="94" spans="1:258" x14ac:dyDescent="0.2">
      <c r="A94" t="s">
        <v>22</v>
      </c>
      <c r="B94" t="s">
        <v>2</v>
      </c>
      <c r="C94" t="s">
        <v>2</v>
      </c>
      <c r="D94" s="6">
        <v>22221</v>
      </c>
      <c r="E94" s="6" t="s">
        <v>40</v>
      </c>
      <c r="F94" s="6">
        <v>32</v>
      </c>
      <c r="G94" s="6" t="s">
        <v>41</v>
      </c>
      <c r="H94" s="6"/>
      <c r="I94" s="6"/>
      <c r="J94" s="6">
        <v>2028</v>
      </c>
      <c r="K94" s="6">
        <v>25</v>
      </c>
      <c r="L94" s="6">
        <v>333</v>
      </c>
      <c r="M94" s="6">
        <f t="shared" si="295"/>
        <v>10656</v>
      </c>
      <c r="N94" s="10">
        <f t="shared" si="296"/>
        <v>426.24</v>
      </c>
      <c r="P94" t="s">
        <v>227</v>
      </c>
      <c r="Q94" t="s">
        <v>150</v>
      </c>
      <c r="R94" s="67">
        <f t="shared" si="423"/>
        <v>0</v>
      </c>
      <c r="S94" s="67">
        <f t="shared" si="423"/>
        <v>0</v>
      </c>
      <c r="T94" s="67">
        <f t="shared" si="423"/>
        <v>0</v>
      </c>
      <c r="U94" s="67">
        <f t="shared" si="423"/>
        <v>0</v>
      </c>
      <c r="V94" s="67">
        <f t="shared" si="423"/>
        <v>0</v>
      </c>
      <c r="W94" s="67">
        <f t="shared" si="423"/>
        <v>0</v>
      </c>
      <c r="X94" s="67">
        <f t="shared" si="423"/>
        <v>0</v>
      </c>
      <c r="Y94" s="67">
        <f t="shared" si="423"/>
        <v>0</v>
      </c>
      <c r="Z94" s="67">
        <f t="shared" si="423"/>
        <v>0</v>
      </c>
      <c r="AA94" s="67">
        <f t="shared" si="423"/>
        <v>0</v>
      </c>
      <c r="AB94" s="67">
        <f t="shared" si="424"/>
        <v>0</v>
      </c>
      <c r="AC94" s="67">
        <f t="shared" si="424"/>
        <v>0</v>
      </c>
      <c r="AD94" s="67">
        <f t="shared" si="424"/>
        <v>0</v>
      </c>
      <c r="AE94" s="67">
        <f t="shared" si="424"/>
        <v>0</v>
      </c>
      <c r="AF94" s="67">
        <f t="shared" si="424"/>
        <v>0</v>
      </c>
      <c r="AG94" s="67">
        <f t="shared" si="424"/>
        <v>0</v>
      </c>
      <c r="AH94" s="67">
        <f t="shared" si="424"/>
        <v>0</v>
      </c>
      <c r="AI94" s="67">
        <f t="shared" si="424"/>
        <v>0</v>
      </c>
      <c r="AJ94" s="67">
        <f t="shared" si="424"/>
        <v>0</v>
      </c>
      <c r="AK94" s="67">
        <f t="shared" si="424"/>
        <v>0</v>
      </c>
      <c r="AL94" s="67">
        <f t="shared" ref="AL94:AT103" si="425">IF(AL$12&gt;=$J94,IF(MOD(AL$12-$J94,$K94)=0,$M94,0),0)</f>
        <v>0</v>
      </c>
      <c r="AM94" s="67">
        <f t="shared" si="425"/>
        <v>0</v>
      </c>
      <c r="AN94" s="67">
        <f t="shared" si="425"/>
        <v>0</v>
      </c>
      <c r="AO94" s="67">
        <f t="shared" si="425"/>
        <v>0</v>
      </c>
      <c r="AP94" s="67">
        <f t="shared" si="425"/>
        <v>0</v>
      </c>
      <c r="AQ94" s="67">
        <f t="shared" si="425"/>
        <v>10656</v>
      </c>
      <c r="AR94" s="67">
        <f t="shared" si="425"/>
        <v>0</v>
      </c>
      <c r="AS94" s="67">
        <f t="shared" si="425"/>
        <v>0</v>
      </c>
      <c r="AT94" s="67">
        <f t="shared" si="425"/>
        <v>0</v>
      </c>
      <c r="AU94" s="67">
        <f t="shared" ref="AU94:AU103" si="426">IF(AU$12&gt;=$J94,IF(MOD(AU$12-$J94,$K94)=0,$M94,0),0)</f>
        <v>0</v>
      </c>
      <c r="AV94" s="67">
        <f t="shared" ref="AV94:BE103" si="427">IF(AV$12&gt;=$J94,IF(MOD(AV$12-$J94,$K94)=0,$M94,0),0)</f>
        <v>0</v>
      </c>
      <c r="AW94" s="67">
        <f t="shared" si="427"/>
        <v>0</v>
      </c>
      <c r="AX94" s="67">
        <f t="shared" si="427"/>
        <v>0</v>
      </c>
      <c r="AY94" s="67">
        <f t="shared" si="427"/>
        <v>0</v>
      </c>
      <c r="AZ94" s="67">
        <f t="shared" si="427"/>
        <v>0</v>
      </c>
      <c r="BA94" s="67">
        <f t="shared" si="427"/>
        <v>0</v>
      </c>
      <c r="BB94" s="67">
        <f t="shared" si="427"/>
        <v>0</v>
      </c>
      <c r="BC94" s="67">
        <f t="shared" si="427"/>
        <v>0</v>
      </c>
      <c r="BD94" s="67">
        <f t="shared" si="427"/>
        <v>0</v>
      </c>
      <c r="BE94" s="67">
        <f t="shared" si="427"/>
        <v>0</v>
      </c>
      <c r="BF94" s="67">
        <f t="shared" ref="BF94:BR103" si="428">IF(BF$12&gt;=$J94,IF(MOD(BF$12-$J94,$K94)=0,$M94,0),0)</f>
        <v>0</v>
      </c>
      <c r="BG94" s="67">
        <f t="shared" si="428"/>
        <v>0</v>
      </c>
      <c r="BH94" s="67">
        <f t="shared" si="428"/>
        <v>0</v>
      </c>
      <c r="BI94" s="67">
        <f t="shared" si="428"/>
        <v>0</v>
      </c>
      <c r="BJ94" s="67">
        <f t="shared" si="428"/>
        <v>0</v>
      </c>
      <c r="BK94" s="67">
        <f t="shared" si="428"/>
        <v>0</v>
      </c>
      <c r="BL94" s="67">
        <f t="shared" si="428"/>
        <v>0</v>
      </c>
      <c r="BM94" s="67">
        <f t="shared" si="428"/>
        <v>0</v>
      </c>
      <c r="BN94" s="67">
        <f t="shared" si="428"/>
        <v>0</v>
      </c>
      <c r="BO94" s="67">
        <f t="shared" si="428"/>
        <v>0</v>
      </c>
      <c r="BP94" s="67">
        <f t="shared" si="428"/>
        <v>10656</v>
      </c>
      <c r="BQ94" s="67">
        <f t="shared" si="428"/>
        <v>0</v>
      </c>
      <c r="BR94" s="67">
        <f t="shared" si="428"/>
        <v>0</v>
      </c>
      <c r="BS94" s="67">
        <f t="shared" ref="BS94:CB103" si="429">IF(MOD(BS$12-$J94,$K94)=0,$M94,0)</f>
        <v>0</v>
      </c>
      <c r="BT94" s="67">
        <f t="shared" si="429"/>
        <v>0</v>
      </c>
      <c r="BU94" s="67">
        <f t="shared" si="429"/>
        <v>0</v>
      </c>
      <c r="BV94" s="67">
        <f t="shared" si="429"/>
        <v>0</v>
      </c>
      <c r="BW94" s="67">
        <f t="shared" si="429"/>
        <v>0</v>
      </c>
      <c r="BX94" s="67">
        <f t="shared" si="429"/>
        <v>0</v>
      </c>
      <c r="BY94" s="67">
        <f t="shared" si="429"/>
        <v>0</v>
      </c>
      <c r="BZ94" s="67">
        <f t="shared" si="429"/>
        <v>0</v>
      </c>
      <c r="CA94" s="67">
        <f t="shared" si="429"/>
        <v>0</v>
      </c>
      <c r="CB94" s="67">
        <f t="shared" si="429"/>
        <v>0</v>
      </c>
      <c r="CC94" s="67">
        <f t="shared" ref="CC94:CL103" si="430">IF(MOD(CC$12-$J94,$K94)=0,$M94,0)</f>
        <v>0</v>
      </c>
      <c r="CD94" s="67">
        <f t="shared" si="430"/>
        <v>0</v>
      </c>
      <c r="CE94" s="67">
        <f t="shared" si="430"/>
        <v>0</v>
      </c>
      <c r="CF94" s="67">
        <f t="shared" si="430"/>
        <v>0</v>
      </c>
      <c r="CG94" s="67">
        <f t="shared" si="430"/>
        <v>0</v>
      </c>
      <c r="CH94" s="67">
        <f t="shared" si="430"/>
        <v>0</v>
      </c>
      <c r="CI94" s="67">
        <f t="shared" si="430"/>
        <v>0</v>
      </c>
      <c r="CJ94" s="67">
        <f t="shared" si="430"/>
        <v>0</v>
      </c>
      <c r="CK94" s="67">
        <f t="shared" si="430"/>
        <v>0</v>
      </c>
      <c r="CL94" s="67">
        <f t="shared" si="430"/>
        <v>0</v>
      </c>
      <c r="CM94" s="67">
        <f t="shared" ref="CM94:CV103" si="431">IF(MOD(CM$12-$J94,$K94)=0,$M94,0)</f>
        <v>0</v>
      </c>
      <c r="CN94" s="67">
        <f t="shared" si="431"/>
        <v>0</v>
      </c>
      <c r="CO94" s="67">
        <f t="shared" si="431"/>
        <v>10656</v>
      </c>
      <c r="CP94" s="67">
        <f t="shared" si="431"/>
        <v>0</v>
      </c>
      <c r="CQ94" s="67">
        <f t="shared" si="431"/>
        <v>0</v>
      </c>
      <c r="CR94" s="67">
        <f t="shared" si="431"/>
        <v>0</v>
      </c>
      <c r="CS94" s="67">
        <f t="shared" si="431"/>
        <v>0</v>
      </c>
      <c r="CT94" s="67">
        <f t="shared" si="431"/>
        <v>0</v>
      </c>
      <c r="CU94" s="67">
        <f t="shared" si="431"/>
        <v>0</v>
      </c>
      <c r="CV94" s="67">
        <f t="shared" si="431"/>
        <v>0</v>
      </c>
      <c r="CW94" s="67">
        <f t="shared" ref="CW94:DF103" si="432">IF(MOD(CW$12-$J94,$K94)=0,$M94,0)</f>
        <v>0</v>
      </c>
      <c r="CX94" s="67">
        <f t="shared" si="432"/>
        <v>0</v>
      </c>
      <c r="CY94" s="67">
        <f t="shared" si="432"/>
        <v>0</v>
      </c>
      <c r="CZ94" s="67">
        <f t="shared" si="432"/>
        <v>0</v>
      </c>
      <c r="DA94" s="67">
        <f t="shared" si="432"/>
        <v>0</v>
      </c>
      <c r="DB94" s="67">
        <f t="shared" si="432"/>
        <v>0</v>
      </c>
      <c r="DC94" s="67">
        <f t="shared" si="432"/>
        <v>0</v>
      </c>
      <c r="DD94" s="67">
        <f t="shared" si="432"/>
        <v>0</v>
      </c>
      <c r="DE94" s="67">
        <f t="shared" si="432"/>
        <v>0</v>
      </c>
      <c r="DF94" s="67">
        <f t="shared" si="432"/>
        <v>0</v>
      </c>
      <c r="DG94" s="67">
        <f t="shared" ref="DG94:DP103" si="433">IF(MOD(DG$12-$J94,$K94)=0,$M94,0)</f>
        <v>0</v>
      </c>
      <c r="DH94" s="67">
        <f t="shared" si="433"/>
        <v>0</v>
      </c>
      <c r="DI94" s="67">
        <f t="shared" si="433"/>
        <v>0</v>
      </c>
      <c r="DJ94" s="67">
        <f t="shared" si="433"/>
        <v>0</v>
      </c>
      <c r="DK94" s="67">
        <f t="shared" si="433"/>
        <v>0</v>
      </c>
      <c r="DL94" s="67">
        <f t="shared" si="433"/>
        <v>0</v>
      </c>
      <c r="DM94" s="67">
        <f t="shared" si="433"/>
        <v>0</v>
      </c>
      <c r="DN94" s="67">
        <f t="shared" si="433"/>
        <v>10656</v>
      </c>
      <c r="DO94" s="67">
        <f t="shared" si="433"/>
        <v>0</v>
      </c>
      <c r="DP94" s="67">
        <f t="shared" si="433"/>
        <v>0</v>
      </c>
      <c r="DQ94" s="67">
        <f t="shared" ref="DQ94:EB103" si="434">IF(MOD(DQ$12-$J94,$K94)=0,$M94,0)</f>
        <v>0</v>
      </c>
      <c r="DR94" s="67">
        <f t="shared" si="434"/>
        <v>0</v>
      </c>
      <c r="DS94" s="67">
        <f t="shared" si="434"/>
        <v>0</v>
      </c>
      <c r="DT94" s="67">
        <f t="shared" si="434"/>
        <v>0</v>
      </c>
      <c r="DU94" s="67">
        <f t="shared" si="434"/>
        <v>0</v>
      </c>
      <c r="DV94" s="67">
        <f t="shared" si="434"/>
        <v>0</v>
      </c>
      <c r="DW94" s="67">
        <f t="shared" si="434"/>
        <v>0</v>
      </c>
      <c r="DX94" s="67">
        <f t="shared" si="434"/>
        <v>0</v>
      </c>
      <c r="DY94" s="67">
        <f t="shared" si="434"/>
        <v>0</v>
      </c>
      <c r="DZ94" s="67">
        <f t="shared" si="434"/>
        <v>0</v>
      </c>
      <c r="EA94" s="67">
        <f t="shared" si="434"/>
        <v>0</v>
      </c>
      <c r="EB94" s="67">
        <f t="shared" si="434"/>
        <v>0</v>
      </c>
      <c r="EZ94" s="68">
        <f t="shared" si="311"/>
        <v>426.24</v>
      </c>
      <c r="FB94">
        <f t="shared" si="312"/>
        <v>0</v>
      </c>
      <c r="FC94">
        <f t="shared" si="314"/>
        <v>0</v>
      </c>
      <c r="FD94">
        <f t="shared" si="315"/>
        <v>0</v>
      </c>
      <c r="FE94">
        <f t="shared" si="316"/>
        <v>0</v>
      </c>
      <c r="FF94">
        <f t="shared" si="317"/>
        <v>0</v>
      </c>
      <c r="FG94">
        <f t="shared" si="318"/>
        <v>0</v>
      </c>
      <c r="FH94">
        <f t="shared" si="319"/>
        <v>0</v>
      </c>
      <c r="FI94">
        <f t="shared" si="320"/>
        <v>0</v>
      </c>
      <c r="FJ94">
        <f t="shared" si="321"/>
        <v>0</v>
      </c>
      <c r="FK94">
        <f t="shared" si="322"/>
        <v>0</v>
      </c>
      <c r="FL94">
        <f t="shared" si="323"/>
        <v>0</v>
      </c>
      <c r="FM94">
        <f t="shared" si="324"/>
        <v>10656</v>
      </c>
      <c r="FN94">
        <f t="shared" si="325"/>
        <v>0</v>
      </c>
      <c r="FO94">
        <f t="shared" si="326"/>
        <v>0</v>
      </c>
      <c r="FP94">
        <f t="shared" si="327"/>
        <v>0</v>
      </c>
      <c r="FQ94">
        <f t="shared" si="328"/>
        <v>0</v>
      </c>
      <c r="FR94">
        <f t="shared" si="329"/>
        <v>0</v>
      </c>
      <c r="FS94">
        <f t="shared" si="330"/>
        <v>0</v>
      </c>
      <c r="FT94">
        <f t="shared" si="331"/>
        <v>0</v>
      </c>
      <c r="FU94">
        <f t="shared" si="332"/>
        <v>0</v>
      </c>
      <c r="FV94">
        <f t="shared" si="333"/>
        <v>0</v>
      </c>
      <c r="FW94">
        <f t="shared" si="334"/>
        <v>0</v>
      </c>
      <c r="FX94">
        <f t="shared" si="335"/>
        <v>0</v>
      </c>
      <c r="FY94">
        <f t="shared" si="336"/>
        <v>0</v>
      </c>
      <c r="FZ94">
        <f t="shared" si="337"/>
        <v>0</v>
      </c>
      <c r="GA94">
        <f t="shared" si="338"/>
        <v>0</v>
      </c>
      <c r="GB94">
        <f t="shared" si="339"/>
        <v>0</v>
      </c>
      <c r="GC94">
        <f t="shared" si="340"/>
        <v>0</v>
      </c>
      <c r="GD94">
        <f t="shared" si="341"/>
        <v>0</v>
      </c>
      <c r="GE94">
        <f t="shared" si="342"/>
        <v>0</v>
      </c>
      <c r="GF94">
        <f t="shared" si="343"/>
        <v>0</v>
      </c>
      <c r="GG94">
        <f t="shared" si="344"/>
        <v>0</v>
      </c>
      <c r="GH94">
        <f t="shared" si="345"/>
        <v>0</v>
      </c>
      <c r="GI94">
        <f t="shared" si="346"/>
        <v>0</v>
      </c>
      <c r="GJ94">
        <f t="shared" si="347"/>
        <v>0</v>
      </c>
      <c r="GK94">
        <f t="shared" si="348"/>
        <v>0</v>
      </c>
      <c r="GL94">
        <f t="shared" si="349"/>
        <v>10656</v>
      </c>
      <c r="GM94">
        <f t="shared" si="350"/>
        <v>0</v>
      </c>
      <c r="GN94">
        <f t="shared" si="351"/>
        <v>0</v>
      </c>
      <c r="GO94">
        <f t="shared" si="352"/>
        <v>0</v>
      </c>
      <c r="GP94">
        <f t="shared" si="353"/>
        <v>0</v>
      </c>
      <c r="GQ94">
        <f t="shared" si="354"/>
        <v>0</v>
      </c>
      <c r="GR94">
        <f t="shared" si="355"/>
        <v>0</v>
      </c>
      <c r="GS94">
        <f t="shared" si="356"/>
        <v>0</v>
      </c>
      <c r="GT94">
        <f t="shared" si="357"/>
        <v>0</v>
      </c>
      <c r="GU94">
        <f t="shared" si="358"/>
        <v>0</v>
      </c>
      <c r="GV94">
        <f t="shared" si="359"/>
        <v>0</v>
      </c>
      <c r="GW94">
        <f t="shared" si="360"/>
        <v>0</v>
      </c>
      <c r="GX94">
        <f t="shared" si="361"/>
        <v>0</v>
      </c>
      <c r="GY94">
        <f t="shared" si="362"/>
        <v>0</v>
      </c>
      <c r="GZ94">
        <f t="shared" si="363"/>
        <v>0</v>
      </c>
      <c r="HA94">
        <f t="shared" si="364"/>
        <v>0</v>
      </c>
      <c r="HB94">
        <f t="shared" si="365"/>
        <v>0</v>
      </c>
      <c r="HC94">
        <f t="shared" si="366"/>
        <v>0</v>
      </c>
      <c r="HD94">
        <f t="shared" si="367"/>
        <v>0</v>
      </c>
      <c r="HE94">
        <f t="shared" si="368"/>
        <v>0</v>
      </c>
      <c r="HF94">
        <f t="shared" si="369"/>
        <v>0</v>
      </c>
      <c r="HG94">
        <f t="shared" si="370"/>
        <v>0</v>
      </c>
      <c r="HH94">
        <f t="shared" si="371"/>
        <v>0</v>
      </c>
      <c r="HI94">
        <f t="shared" si="372"/>
        <v>0</v>
      </c>
      <c r="HJ94">
        <f t="shared" si="373"/>
        <v>0</v>
      </c>
      <c r="HK94">
        <f t="shared" si="374"/>
        <v>10656</v>
      </c>
      <c r="HL94">
        <f t="shared" si="375"/>
        <v>0</v>
      </c>
      <c r="HM94">
        <f t="shared" si="376"/>
        <v>0</v>
      </c>
      <c r="HN94">
        <f t="shared" si="313"/>
        <v>0</v>
      </c>
      <c r="HO94">
        <f t="shared" si="420"/>
        <v>0</v>
      </c>
      <c r="HP94">
        <f t="shared" si="421"/>
        <v>0</v>
      </c>
      <c r="HQ94">
        <f t="shared" si="422"/>
        <v>0</v>
      </c>
      <c r="HR94">
        <f t="shared" si="387"/>
        <v>0</v>
      </c>
      <c r="HS94">
        <f t="shared" si="388"/>
        <v>0</v>
      </c>
      <c r="HT94">
        <f t="shared" si="389"/>
        <v>0</v>
      </c>
      <c r="HU94">
        <f t="shared" si="390"/>
        <v>0</v>
      </c>
      <c r="HV94">
        <f t="shared" si="391"/>
        <v>0</v>
      </c>
      <c r="HW94">
        <f t="shared" si="392"/>
        <v>0</v>
      </c>
      <c r="HX94">
        <f t="shared" si="393"/>
        <v>0</v>
      </c>
      <c r="HY94">
        <f t="shared" si="394"/>
        <v>0</v>
      </c>
      <c r="HZ94">
        <f t="shared" si="395"/>
        <v>0</v>
      </c>
      <c r="IA94">
        <f t="shared" si="396"/>
        <v>0</v>
      </c>
      <c r="IB94">
        <f t="shared" si="397"/>
        <v>0</v>
      </c>
      <c r="IC94">
        <f t="shared" si="398"/>
        <v>0</v>
      </c>
      <c r="ID94">
        <f t="shared" si="399"/>
        <v>0</v>
      </c>
      <c r="IE94">
        <f t="shared" si="400"/>
        <v>0</v>
      </c>
      <c r="IF94">
        <f t="shared" si="401"/>
        <v>0</v>
      </c>
      <c r="IG94">
        <f t="shared" si="402"/>
        <v>0</v>
      </c>
      <c r="IH94">
        <f t="shared" si="403"/>
        <v>0</v>
      </c>
      <c r="II94">
        <f t="shared" si="404"/>
        <v>0</v>
      </c>
      <c r="IJ94">
        <f t="shared" si="405"/>
        <v>10656</v>
      </c>
      <c r="IK94">
        <f t="shared" si="406"/>
        <v>0</v>
      </c>
      <c r="IL94">
        <f t="shared" si="407"/>
        <v>0</v>
      </c>
      <c r="IM94">
        <f t="shared" si="408"/>
        <v>0</v>
      </c>
      <c r="IN94">
        <f t="shared" si="409"/>
        <v>0</v>
      </c>
      <c r="IO94">
        <f t="shared" si="410"/>
        <v>0</v>
      </c>
      <c r="IP94">
        <f t="shared" si="411"/>
        <v>0</v>
      </c>
      <c r="IQ94">
        <f t="shared" si="412"/>
        <v>0</v>
      </c>
      <c r="IR94">
        <f t="shared" si="413"/>
        <v>0</v>
      </c>
      <c r="IS94">
        <f t="shared" si="414"/>
        <v>0</v>
      </c>
      <c r="IT94">
        <f t="shared" si="415"/>
        <v>0</v>
      </c>
      <c r="IU94">
        <f t="shared" si="416"/>
        <v>0</v>
      </c>
      <c r="IV94">
        <f t="shared" si="417"/>
        <v>0</v>
      </c>
      <c r="IW94">
        <f t="shared" si="418"/>
        <v>0</v>
      </c>
      <c r="IX94">
        <f t="shared" si="419"/>
        <v>0</v>
      </c>
    </row>
    <row r="95" spans="1:258" x14ac:dyDescent="0.2">
      <c r="A95" t="s">
        <v>23</v>
      </c>
      <c r="B95" t="s">
        <v>2</v>
      </c>
      <c r="C95" t="s">
        <v>2</v>
      </c>
      <c r="D95" s="6">
        <v>22221</v>
      </c>
      <c r="E95" s="6" t="s">
        <v>40</v>
      </c>
      <c r="F95" s="6">
        <v>32</v>
      </c>
      <c r="G95" s="6" t="s">
        <v>41</v>
      </c>
      <c r="H95" s="6"/>
      <c r="I95" s="6"/>
      <c r="J95" s="6">
        <v>2028</v>
      </c>
      <c r="K95" s="6">
        <v>25</v>
      </c>
      <c r="L95" s="6">
        <v>333</v>
      </c>
      <c r="M95" s="6">
        <f t="shared" si="295"/>
        <v>10656</v>
      </c>
      <c r="N95" s="5">
        <f t="shared" si="296"/>
        <v>426.24</v>
      </c>
      <c r="P95" t="s">
        <v>227</v>
      </c>
      <c r="Q95" t="s">
        <v>150</v>
      </c>
      <c r="R95" s="67">
        <f t="shared" si="423"/>
        <v>0</v>
      </c>
      <c r="S95" s="67">
        <f t="shared" si="423"/>
        <v>0</v>
      </c>
      <c r="T95" s="67">
        <f t="shared" si="423"/>
        <v>0</v>
      </c>
      <c r="U95" s="67">
        <f t="shared" si="423"/>
        <v>0</v>
      </c>
      <c r="V95" s="67">
        <f t="shared" si="423"/>
        <v>0</v>
      </c>
      <c r="W95" s="67">
        <f t="shared" si="423"/>
        <v>0</v>
      </c>
      <c r="X95" s="67">
        <f t="shared" si="423"/>
        <v>0</v>
      </c>
      <c r="Y95" s="67">
        <f t="shared" si="423"/>
        <v>0</v>
      </c>
      <c r="Z95" s="67">
        <f t="shared" si="423"/>
        <v>0</v>
      </c>
      <c r="AA95" s="67">
        <f t="shared" si="423"/>
        <v>0</v>
      </c>
      <c r="AB95" s="67">
        <f t="shared" si="424"/>
        <v>0</v>
      </c>
      <c r="AC95" s="67">
        <f t="shared" si="424"/>
        <v>0</v>
      </c>
      <c r="AD95" s="67">
        <f t="shared" si="424"/>
        <v>0</v>
      </c>
      <c r="AE95" s="67">
        <f t="shared" si="424"/>
        <v>0</v>
      </c>
      <c r="AF95" s="67">
        <f t="shared" si="424"/>
        <v>0</v>
      </c>
      <c r="AG95" s="67">
        <f t="shared" si="424"/>
        <v>0</v>
      </c>
      <c r="AH95" s="67">
        <f t="shared" si="424"/>
        <v>0</v>
      </c>
      <c r="AI95" s="67">
        <f t="shared" si="424"/>
        <v>0</v>
      </c>
      <c r="AJ95" s="67">
        <f t="shared" si="424"/>
        <v>0</v>
      </c>
      <c r="AK95" s="67">
        <f t="shared" si="424"/>
        <v>0</v>
      </c>
      <c r="AL95" s="67">
        <f t="shared" si="425"/>
        <v>0</v>
      </c>
      <c r="AM95" s="67">
        <f t="shared" si="425"/>
        <v>0</v>
      </c>
      <c r="AN95" s="67">
        <f t="shared" si="425"/>
        <v>0</v>
      </c>
      <c r="AO95" s="67">
        <f t="shared" si="425"/>
        <v>0</v>
      </c>
      <c r="AP95" s="67">
        <f t="shared" si="425"/>
        <v>0</v>
      </c>
      <c r="AQ95" s="67">
        <f t="shared" si="425"/>
        <v>10656</v>
      </c>
      <c r="AR95" s="67">
        <f t="shared" si="425"/>
        <v>0</v>
      </c>
      <c r="AS95" s="67">
        <f t="shared" si="425"/>
        <v>0</v>
      </c>
      <c r="AT95" s="67">
        <f t="shared" si="425"/>
        <v>0</v>
      </c>
      <c r="AU95" s="67">
        <f t="shared" si="426"/>
        <v>0</v>
      </c>
      <c r="AV95" s="67">
        <f t="shared" si="427"/>
        <v>0</v>
      </c>
      <c r="AW95" s="67">
        <f t="shared" si="427"/>
        <v>0</v>
      </c>
      <c r="AX95" s="67">
        <f t="shared" si="427"/>
        <v>0</v>
      </c>
      <c r="AY95" s="67">
        <f t="shared" si="427"/>
        <v>0</v>
      </c>
      <c r="AZ95" s="67">
        <f t="shared" si="427"/>
        <v>0</v>
      </c>
      <c r="BA95" s="67">
        <f t="shared" si="427"/>
        <v>0</v>
      </c>
      <c r="BB95" s="67">
        <f t="shared" si="427"/>
        <v>0</v>
      </c>
      <c r="BC95" s="67">
        <f t="shared" si="427"/>
        <v>0</v>
      </c>
      <c r="BD95" s="67">
        <f t="shared" si="427"/>
        <v>0</v>
      </c>
      <c r="BE95" s="67">
        <f t="shared" si="427"/>
        <v>0</v>
      </c>
      <c r="BF95" s="67">
        <f t="shared" si="428"/>
        <v>0</v>
      </c>
      <c r="BG95" s="67">
        <f t="shared" si="428"/>
        <v>0</v>
      </c>
      <c r="BH95" s="67">
        <f t="shared" si="428"/>
        <v>0</v>
      </c>
      <c r="BI95" s="67">
        <f t="shared" si="428"/>
        <v>0</v>
      </c>
      <c r="BJ95" s="67">
        <f t="shared" si="428"/>
        <v>0</v>
      </c>
      <c r="BK95" s="67">
        <f t="shared" si="428"/>
        <v>0</v>
      </c>
      <c r="BL95" s="67">
        <f t="shared" si="428"/>
        <v>0</v>
      </c>
      <c r="BM95" s="67">
        <f t="shared" si="428"/>
        <v>0</v>
      </c>
      <c r="BN95" s="67">
        <f t="shared" si="428"/>
        <v>0</v>
      </c>
      <c r="BO95" s="67">
        <f t="shared" si="428"/>
        <v>0</v>
      </c>
      <c r="BP95" s="67">
        <f t="shared" si="428"/>
        <v>10656</v>
      </c>
      <c r="BQ95" s="67">
        <f t="shared" si="428"/>
        <v>0</v>
      </c>
      <c r="BR95" s="67">
        <f t="shared" si="428"/>
        <v>0</v>
      </c>
      <c r="BS95" s="67">
        <f t="shared" si="429"/>
        <v>0</v>
      </c>
      <c r="BT95" s="67">
        <f t="shared" si="429"/>
        <v>0</v>
      </c>
      <c r="BU95" s="67">
        <f t="shared" si="429"/>
        <v>0</v>
      </c>
      <c r="BV95" s="67">
        <f t="shared" si="429"/>
        <v>0</v>
      </c>
      <c r="BW95" s="67">
        <f t="shared" si="429"/>
        <v>0</v>
      </c>
      <c r="BX95" s="67">
        <f t="shared" si="429"/>
        <v>0</v>
      </c>
      <c r="BY95" s="67">
        <f t="shared" si="429"/>
        <v>0</v>
      </c>
      <c r="BZ95" s="67">
        <f t="shared" si="429"/>
        <v>0</v>
      </c>
      <c r="CA95" s="67">
        <f t="shared" si="429"/>
        <v>0</v>
      </c>
      <c r="CB95" s="67">
        <f t="shared" si="429"/>
        <v>0</v>
      </c>
      <c r="CC95" s="67">
        <f t="shared" si="430"/>
        <v>0</v>
      </c>
      <c r="CD95" s="67">
        <f t="shared" si="430"/>
        <v>0</v>
      </c>
      <c r="CE95" s="67">
        <f t="shared" si="430"/>
        <v>0</v>
      </c>
      <c r="CF95" s="67">
        <f t="shared" si="430"/>
        <v>0</v>
      </c>
      <c r="CG95" s="67">
        <f t="shared" si="430"/>
        <v>0</v>
      </c>
      <c r="CH95" s="67">
        <f t="shared" si="430"/>
        <v>0</v>
      </c>
      <c r="CI95" s="67">
        <f t="shared" si="430"/>
        <v>0</v>
      </c>
      <c r="CJ95" s="67">
        <f t="shared" si="430"/>
        <v>0</v>
      </c>
      <c r="CK95" s="67">
        <f t="shared" si="430"/>
        <v>0</v>
      </c>
      <c r="CL95" s="67">
        <f t="shared" si="430"/>
        <v>0</v>
      </c>
      <c r="CM95" s="67">
        <f t="shared" si="431"/>
        <v>0</v>
      </c>
      <c r="CN95" s="67">
        <f t="shared" si="431"/>
        <v>0</v>
      </c>
      <c r="CO95" s="67">
        <f t="shared" si="431"/>
        <v>10656</v>
      </c>
      <c r="CP95" s="67">
        <f t="shared" si="431"/>
        <v>0</v>
      </c>
      <c r="CQ95" s="67">
        <f t="shared" si="431"/>
        <v>0</v>
      </c>
      <c r="CR95" s="67">
        <f t="shared" si="431"/>
        <v>0</v>
      </c>
      <c r="CS95" s="67">
        <f t="shared" si="431"/>
        <v>0</v>
      </c>
      <c r="CT95" s="67">
        <f t="shared" si="431"/>
        <v>0</v>
      </c>
      <c r="CU95" s="67">
        <f t="shared" si="431"/>
        <v>0</v>
      </c>
      <c r="CV95" s="67">
        <f t="shared" si="431"/>
        <v>0</v>
      </c>
      <c r="CW95" s="67">
        <f t="shared" si="432"/>
        <v>0</v>
      </c>
      <c r="CX95" s="67">
        <f t="shared" si="432"/>
        <v>0</v>
      </c>
      <c r="CY95" s="67">
        <f t="shared" si="432"/>
        <v>0</v>
      </c>
      <c r="CZ95" s="67">
        <f t="shared" si="432"/>
        <v>0</v>
      </c>
      <c r="DA95" s="67">
        <f t="shared" si="432"/>
        <v>0</v>
      </c>
      <c r="DB95" s="67">
        <f t="shared" si="432"/>
        <v>0</v>
      </c>
      <c r="DC95" s="67">
        <f t="shared" si="432"/>
        <v>0</v>
      </c>
      <c r="DD95" s="67">
        <f t="shared" si="432"/>
        <v>0</v>
      </c>
      <c r="DE95" s="67">
        <f t="shared" si="432"/>
        <v>0</v>
      </c>
      <c r="DF95" s="67">
        <f t="shared" si="432"/>
        <v>0</v>
      </c>
      <c r="DG95" s="67">
        <f t="shared" si="433"/>
        <v>0</v>
      </c>
      <c r="DH95" s="67">
        <f t="shared" si="433"/>
        <v>0</v>
      </c>
      <c r="DI95" s="67">
        <f t="shared" si="433"/>
        <v>0</v>
      </c>
      <c r="DJ95" s="67">
        <f t="shared" si="433"/>
        <v>0</v>
      </c>
      <c r="DK95" s="67">
        <f t="shared" si="433"/>
        <v>0</v>
      </c>
      <c r="DL95" s="67">
        <f t="shared" si="433"/>
        <v>0</v>
      </c>
      <c r="DM95" s="67">
        <f t="shared" si="433"/>
        <v>0</v>
      </c>
      <c r="DN95" s="67">
        <f t="shared" si="433"/>
        <v>10656</v>
      </c>
      <c r="DO95" s="67">
        <f t="shared" si="433"/>
        <v>0</v>
      </c>
      <c r="DP95" s="67">
        <f t="shared" si="433"/>
        <v>0</v>
      </c>
      <c r="DQ95" s="67">
        <f t="shared" si="434"/>
        <v>0</v>
      </c>
      <c r="DR95" s="67">
        <f t="shared" si="434"/>
        <v>0</v>
      </c>
      <c r="DS95" s="67">
        <f t="shared" si="434"/>
        <v>0</v>
      </c>
      <c r="DT95" s="67">
        <f t="shared" si="434"/>
        <v>0</v>
      </c>
      <c r="DU95" s="67">
        <f t="shared" si="434"/>
        <v>0</v>
      </c>
      <c r="DV95" s="67">
        <f t="shared" si="434"/>
        <v>0</v>
      </c>
      <c r="DW95" s="67">
        <f t="shared" si="434"/>
        <v>0</v>
      </c>
      <c r="DX95" s="67">
        <f t="shared" si="434"/>
        <v>0</v>
      </c>
      <c r="DY95" s="67">
        <f t="shared" si="434"/>
        <v>0</v>
      </c>
      <c r="DZ95" s="67">
        <f t="shared" si="434"/>
        <v>0</v>
      </c>
      <c r="EA95" s="67">
        <f t="shared" si="434"/>
        <v>0</v>
      </c>
      <c r="EB95" s="67">
        <f t="shared" si="434"/>
        <v>0</v>
      </c>
      <c r="EZ95" s="68">
        <f t="shared" si="311"/>
        <v>426.24</v>
      </c>
      <c r="FB95">
        <f t="shared" si="312"/>
        <v>0</v>
      </c>
      <c r="FC95">
        <f t="shared" si="314"/>
        <v>0</v>
      </c>
      <c r="FD95">
        <f t="shared" si="315"/>
        <v>0</v>
      </c>
      <c r="FE95">
        <f t="shared" si="316"/>
        <v>0</v>
      </c>
      <c r="FF95">
        <f t="shared" si="317"/>
        <v>0</v>
      </c>
      <c r="FG95">
        <f t="shared" si="318"/>
        <v>0</v>
      </c>
      <c r="FH95">
        <f t="shared" si="319"/>
        <v>0</v>
      </c>
      <c r="FI95">
        <f t="shared" si="320"/>
        <v>0</v>
      </c>
      <c r="FJ95">
        <f t="shared" si="321"/>
        <v>0</v>
      </c>
      <c r="FK95">
        <f t="shared" si="322"/>
        <v>0</v>
      </c>
      <c r="FL95">
        <f t="shared" si="323"/>
        <v>0</v>
      </c>
      <c r="FM95">
        <f t="shared" si="324"/>
        <v>10656</v>
      </c>
      <c r="FN95">
        <f t="shared" si="325"/>
        <v>0</v>
      </c>
      <c r="FO95">
        <f t="shared" si="326"/>
        <v>0</v>
      </c>
      <c r="FP95">
        <f t="shared" si="327"/>
        <v>0</v>
      </c>
      <c r="FQ95">
        <f t="shared" si="328"/>
        <v>0</v>
      </c>
      <c r="FR95">
        <f t="shared" si="329"/>
        <v>0</v>
      </c>
      <c r="FS95">
        <f t="shared" si="330"/>
        <v>0</v>
      </c>
      <c r="FT95">
        <f t="shared" si="331"/>
        <v>0</v>
      </c>
      <c r="FU95">
        <f t="shared" si="332"/>
        <v>0</v>
      </c>
      <c r="FV95">
        <f t="shared" si="333"/>
        <v>0</v>
      </c>
      <c r="FW95">
        <f t="shared" si="334"/>
        <v>0</v>
      </c>
      <c r="FX95">
        <f t="shared" si="335"/>
        <v>0</v>
      </c>
      <c r="FY95">
        <f t="shared" si="336"/>
        <v>0</v>
      </c>
      <c r="FZ95">
        <f t="shared" si="337"/>
        <v>0</v>
      </c>
      <c r="GA95">
        <f t="shared" si="338"/>
        <v>0</v>
      </c>
      <c r="GB95">
        <f t="shared" si="339"/>
        <v>0</v>
      </c>
      <c r="GC95">
        <f t="shared" si="340"/>
        <v>0</v>
      </c>
      <c r="GD95">
        <f t="shared" si="341"/>
        <v>0</v>
      </c>
      <c r="GE95">
        <f t="shared" si="342"/>
        <v>0</v>
      </c>
      <c r="GF95">
        <f t="shared" si="343"/>
        <v>0</v>
      </c>
      <c r="GG95">
        <f t="shared" si="344"/>
        <v>0</v>
      </c>
      <c r="GH95">
        <f t="shared" si="345"/>
        <v>0</v>
      </c>
      <c r="GI95">
        <f t="shared" si="346"/>
        <v>0</v>
      </c>
      <c r="GJ95">
        <f t="shared" si="347"/>
        <v>0</v>
      </c>
      <c r="GK95">
        <f t="shared" si="348"/>
        <v>0</v>
      </c>
      <c r="GL95">
        <f t="shared" si="349"/>
        <v>10656</v>
      </c>
      <c r="GM95">
        <f t="shared" si="350"/>
        <v>0</v>
      </c>
      <c r="GN95">
        <f t="shared" si="351"/>
        <v>0</v>
      </c>
      <c r="GO95">
        <f t="shared" si="352"/>
        <v>0</v>
      </c>
      <c r="GP95">
        <f t="shared" si="353"/>
        <v>0</v>
      </c>
      <c r="GQ95">
        <f t="shared" si="354"/>
        <v>0</v>
      </c>
      <c r="GR95">
        <f t="shared" si="355"/>
        <v>0</v>
      </c>
      <c r="GS95">
        <f t="shared" si="356"/>
        <v>0</v>
      </c>
      <c r="GT95">
        <f t="shared" si="357"/>
        <v>0</v>
      </c>
      <c r="GU95">
        <f t="shared" si="358"/>
        <v>0</v>
      </c>
      <c r="GV95">
        <f t="shared" si="359"/>
        <v>0</v>
      </c>
      <c r="GW95">
        <f t="shared" si="360"/>
        <v>0</v>
      </c>
      <c r="GX95">
        <f t="shared" si="361"/>
        <v>0</v>
      </c>
      <c r="GY95">
        <f t="shared" si="362"/>
        <v>0</v>
      </c>
      <c r="GZ95">
        <f t="shared" si="363"/>
        <v>0</v>
      </c>
      <c r="HA95">
        <f t="shared" si="364"/>
        <v>0</v>
      </c>
      <c r="HB95">
        <f t="shared" si="365"/>
        <v>0</v>
      </c>
      <c r="HC95">
        <f t="shared" si="366"/>
        <v>0</v>
      </c>
      <c r="HD95">
        <f t="shared" si="367"/>
        <v>0</v>
      </c>
      <c r="HE95">
        <f t="shared" si="368"/>
        <v>0</v>
      </c>
      <c r="HF95">
        <f t="shared" si="369"/>
        <v>0</v>
      </c>
      <c r="HG95">
        <f t="shared" si="370"/>
        <v>0</v>
      </c>
      <c r="HH95">
        <f t="shared" si="371"/>
        <v>0</v>
      </c>
      <c r="HI95">
        <f t="shared" si="372"/>
        <v>0</v>
      </c>
      <c r="HJ95">
        <f t="shared" si="373"/>
        <v>0</v>
      </c>
      <c r="HK95">
        <f t="shared" si="374"/>
        <v>10656</v>
      </c>
      <c r="HL95">
        <f t="shared" si="375"/>
        <v>0</v>
      </c>
      <c r="HM95">
        <f t="shared" si="376"/>
        <v>0</v>
      </c>
      <c r="HN95">
        <f t="shared" si="313"/>
        <v>0</v>
      </c>
      <c r="HO95">
        <f t="shared" si="420"/>
        <v>0</v>
      </c>
      <c r="HP95">
        <f t="shared" si="421"/>
        <v>0</v>
      </c>
      <c r="HQ95">
        <f t="shared" si="422"/>
        <v>0</v>
      </c>
      <c r="HR95">
        <f t="shared" si="387"/>
        <v>0</v>
      </c>
      <c r="HS95">
        <f t="shared" si="388"/>
        <v>0</v>
      </c>
      <c r="HT95">
        <f t="shared" si="389"/>
        <v>0</v>
      </c>
      <c r="HU95">
        <f t="shared" si="390"/>
        <v>0</v>
      </c>
      <c r="HV95">
        <f t="shared" si="391"/>
        <v>0</v>
      </c>
      <c r="HW95">
        <f t="shared" si="392"/>
        <v>0</v>
      </c>
      <c r="HX95">
        <f t="shared" si="393"/>
        <v>0</v>
      </c>
      <c r="HY95">
        <f t="shared" si="394"/>
        <v>0</v>
      </c>
      <c r="HZ95">
        <f t="shared" si="395"/>
        <v>0</v>
      </c>
      <c r="IA95">
        <f t="shared" si="396"/>
        <v>0</v>
      </c>
      <c r="IB95">
        <f t="shared" si="397"/>
        <v>0</v>
      </c>
      <c r="IC95">
        <f t="shared" si="398"/>
        <v>0</v>
      </c>
      <c r="ID95">
        <f t="shared" si="399"/>
        <v>0</v>
      </c>
      <c r="IE95">
        <f t="shared" si="400"/>
        <v>0</v>
      </c>
      <c r="IF95">
        <f t="shared" si="401"/>
        <v>0</v>
      </c>
      <c r="IG95">
        <f t="shared" si="402"/>
        <v>0</v>
      </c>
      <c r="IH95">
        <f t="shared" si="403"/>
        <v>0</v>
      </c>
      <c r="II95">
        <f t="shared" si="404"/>
        <v>0</v>
      </c>
      <c r="IJ95">
        <f t="shared" si="405"/>
        <v>10656</v>
      </c>
      <c r="IK95">
        <f t="shared" si="406"/>
        <v>0</v>
      </c>
      <c r="IL95">
        <f t="shared" si="407"/>
        <v>0</v>
      </c>
      <c r="IM95">
        <f t="shared" si="408"/>
        <v>0</v>
      </c>
      <c r="IN95">
        <f t="shared" si="409"/>
        <v>0</v>
      </c>
      <c r="IO95">
        <f t="shared" si="410"/>
        <v>0</v>
      </c>
      <c r="IP95">
        <f t="shared" si="411"/>
        <v>0</v>
      </c>
      <c r="IQ95">
        <f t="shared" si="412"/>
        <v>0</v>
      </c>
      <c r="IR95">
        <f t="shared" si="413"/>
        <v>0</v>
      </c>
      <c r="IS95">
        <f t="shared" si="414"/>
        <v>0</v>
      </c>
      <c r="IT95">
        <f t="shared" si="415"/>
        <v>0</v>
      </c>
      <c r="IU95">
        <f t="shared" si="416"/>
        <v>0</v>
      </c>
      <c r="IV95">
        <f t="shared" si="417"/>
        <v>0</v>
      </c>
      <c r="IW95">
        <f t="shared" si="418"/>
        <v>0</v>
      </c>
      <c r="IX95">
        <f t="shared" si="419"/>
        <v>0</v>
      </c>
    </row>
    <row r="96" spans="1:258" x14ac:dyDescent="0.2">
      <c r="A96" t="s">
        <v>1</v>
      </c>
      <c r="B96" t="s">
        <v>2</v>
      </c>
      <c r="C96" t="s">
        <v>208</v>
      </c>
      <c r="D96" s="46">
        <v>24217</v>
      </c>
      <c r="E96" s="46" t="s">
        <v>98</v>
      </c>
      <c r="F96" s="46">
        <v>13</v>
      </c>
      <c r="G96" s="46" t="s">
        <v>25</v>
      </c>
      <c r="H96" s="46"/>
      <c r="I96" s="46" t="s">
        <v>459</v>
      </c>
      <c r="J96" s="46">
        <v>2018</v>
      </c>
      <c r="K96" s="46">
        <v>15</v>
      </c>
      <c r="L96" s="46">
        <v>820</v>
      </c>
      <c r="M96" s="46">
        <f t="shared" si="295"/>
        <v>10660</v>
      </c>
      <c r="N96" s="48">
        <f t="shared" si="296"/>
        <v>710.66666666666663</v>
      </c>
      <c r="P96" t="s">
        <v>227</v>
      </c>
      <c r="Q96" t="s">
        <v>150</v>
      </c>
      <c r="R96" s="67">
        <f t="shared" ref="R96:AA105" si="435">IF(R$12&gt;=$J96,IF(MOD(R$12-$J96,$K96)=0,$M96,0),0)</f>
        <v>0</v>
      </c>
      <c r="S96" s="67">
        <f t="shared" si="435"/>
        <v>0</v>
      </c>
      <c r="T96" s="67">
        <f t="shared" si="435"/>
        <v>0</v>
      </c>
      <c r="U96" s="67">
        <f t="shared" si="435"/>
        <v>0</v>
      </c>
      <c r="V96" s="67">
        <f t="shared" si="435"/>
        <v>0</v>
      </c>
      <c r="W96" s="67">
        <f t="shared" si="435"/>
        <v>0</v>
      </c>
      <c r="X96" s="67">
        <f t="shared" si="435"/>
        <v>0</v>
      </c>
      <c r="Y96" s="67">
        <f t="shared" si="435"/>
        <v>0</v>
      </c>
      <c r="Z96" s="67">
        <f t="shared" si="435"/>
        <v>0</v>
      </c>
      <c r="AA96" s="67">
        <f t="shared" si="435"/>
        <v>0</v>
      </c>
      <c r="AB96" s="67">
        <f t="shared" ref="AB96:AK105" si="436">IF(AB$12&gt;=$J96,IF(MOD(AB$12-$J96,$K96)=0,$M96,0),0)</f>
        <v>0</v>
      </c>
      <c r="AC96" s="67">
        <f t="shared" si="436"/>
        <v>0</v>
      </c>
      <c r="AD96" s="67">
        <f t="shared" si="436"/>
        <v>0</v>
      </c>
      <c r="AE96" s="67">
        <f t="shared" si="436"/>
        <v>0</v>
      </c>
      <c r="AF96" s="67">
        <f t="shared" si="436"/>
        <v>0</v>
      </c>
      <c r="AG96" s="67">
        <f t="shared" si="436"/>
        <v>10660</v>
      </c>
      <c r="AH96" s="67">
        <f t="shared" si="436"/>
        <v>0</v>
      </c>
      <c r="AI96" s="67">
        <f t="shared" si="436"/>
        <v>0</v>
      </c>
      <c r="AJ96" s="67">
        <f t="shared" si="436"/>
        <v>0</v>
      </c>
      <c r="AK96" s="67">
        <f t="shared" si="436"/>
        <v>0</v>
      </c>
      <c r="AL96" s="67">
        <f t="shared" si="425"/>
        <v>0</v>
      </c>
      <c r="AM96" s="67">
        <f t="shared" si="425"/>
        <v>0</v>
      </c>
      <c r="AN96" s="67">
        <f t="shared" si="425"/>
        <v>0</v>
      </c>
      <c r="AO96" s="67">
        <f t="shared" si="425"/>
        <v>0</v>
      </c>
      <c r="AP96" s="67">
        <f t="shared" si="425"/>
        <v>0</v>
      </c>
      <c r="AQ96" s="67">
        <f t="shared" si="425"/>
        <v>0</v>
      </c>
      <c r="AR96" s="67">
        <f t="shared" si="425"/>
        <v>0</v>
      </c>
      <c r="AS96" s="67">
        <f t="shared" si="425"/>
        <v>0</v>
      </c>
      <c r="AT96" s="67">
        <f t="shared" si="425"/>
        <v>0</v>
      </c>
      <c r="AU96" s="67">
        <f t="shared" si="426"/>
        <v>0</v>
      </c>
      <c r="AV96" s="67">
        <f t="shared" si="427"/>
        <v>10660</v>
      </c>
      <c r="AW96" s="67">
        <f t="shared" si="427"/>
        <v>0</v>
      </c>
      <c r="AX96" s="67">
        <f t="shared" si="427"/>
        <v>0</v>
      </c>
      <c r="AY96" s="67">
        <f t="shared" si="427"/>
        <v>0</v>
      </c>
      <c r="AZ96" s="67">
        <f t="shared" si="427"/>
        <v>0</v>
      </c>
      <c r="BA96" s="67">
        <f t="shared" si="427"/>
        <v>0</v>
      </c>
      <c r="BB96" s="67">
        <f t="shared" si="427"/>
        <v>0</v>
      </c>
      <c r="BC96" s="67">
        <f t="shared" si="427"/>
        <v>0</v>
      </c>
      <c r="BD96" s="67">
        <f t="shared" si="427"/>
        <v>0</v>
      </c>
      <c r="BE96" s="67">
        <f t="shared" si="427"/>
        <v>0</v>
      </c>
      <c r="BF96" s="67">
        <f t="shared" si="428"/>
        <v>0</v>
      </c>
      <c r="BG96" s="67">
        <f t="shared" si="428"/>
        <v>0</v>
      </c>
      <c r="BH96" s="67">
        <f t="shared" si="428"/>
        <v>0</v>
      </c>
      <c r="BI96" s="67">
        <f t="shared" si="428"/>
        <v>0</v>
      </c>
      <c r="BJ96" s="67">
        <f t="shared" si="428"/>
        <v>0</v>
      </c>
      <c r="BK96" s="67">
        <f t="shared" si="428"/>
        <v>10660</v>
      </c>
      <c r="BL96" s="67">
        <f t="shared" si="428"/>
        <v>0</v>
      </c>
      <c r="BM96" s="67">
        <f t="shared" si="428"/>
        <v>0</v>
      </c>
      <c r="BN96" s="67">
        <f t="shared" si="428"/>
        <v>0</v>
      </c>
      <c r="BO96" s="67">
        <f t="shared" si="428"/>
        <v>0</v>
      </c>
      <c r="BP96" s="67">
        <f t="shared" si="428"/>
        <v>0</v>
      </c>
      <c r="BQ96" s="67">
        <f t="shared" si="428"/>
        <v>0</v>
      </c>
      <c r="BR96" s="67">
        <f t="shared" si="428"/>
        <v>0</v>
      </c>
      <c r="BS96" s="67">
        <f t="shared" si="429"/>
        <v>0</v>
      </c>
      <c r="BT96" s="67">
        <f t="shared" si="429"/>
        <v>0</v>
      </c>
      <c r="BU96" s="67">
        <f t="shared" si="429"/>
        <v>0</v>
      </c>
      <c r="BV96" s="67">
        <f t="shared" si="429"/>
        <v>0</v>
      </c>
      <c r="BW96" s="67">
        <f t="shared" si="429"/>
        <v>0</v>
      </c>
      <c r="BX96" s="67">
        <f t="shared" si="429"/>
        <v>0</v>
      </c>
      <c r="BY96" s="67">
        <f t="shared" si="429"/>
        <v>0</v>
      </c>
      <c r="BZ96" s="67">
        <f t="shared" si="429"/>
        <v>10660</v>
      </c>
      <c r="CA96" s="67">
        <f t="shared" si="429"/>
        <v>0</v>
      </c>
      <c r="CB96" s="67">
        <f t="shared" si="429"/>
        <v>0</v>
      </c>
      <c r="CC96" s="67">
        <f t="shared" si="430"/>
        <v>0</v>
      </c>
      <c r="CD96" s="67">
        <f t="shared" si="430"/>
        <v>0</v>
      </c>
      <c r="CE96" s="67">
        <f t="shared" si="430"/>
        <v>0</v>
      </c>
      <c r="CF96" s="67">
        <f t="shared" si="430"/>
        <v>0</v>
      </c>
      <c r="CG96" s="67">
        <f t="shared" si="430"/>
        <v>0</v>
      </c>
      <c r="CH96" s="67">
        <f t="shared" si="430"/>
        <v>0</v>
      </c>
      <c r="CI96" s="67">
        <f t="shared" si="430"/>
        <v>0</v>
      </c>
      <c r="CJ96" s="67">
        <f t="shared" si="430"/>
        <v>0</v>
      </c>
      <c r="CK96" s="67">
        <f t="shared" si="430"/>
        <v>0</v>
      </c>
      <c r="CL96" s="67">
        <f t="shared" si="430"/>
        <v>0</v>
      </c>
      <c r="CM96" s="67">
        <f t="shared" si="431"/>
        <v>0</v>
      </c>
      <c r="CN96" s="67">
        <f t="shared" si="431"/>
        <v>0</v>
      </c>
      <c r="CO96" s="67">
        <f t="shared" si="431"/>
        <v>10660</v>
      </c>
      <c r="CP96" s="67">
        <f t="shared" si="431"/>
        <v>0</v>
      </c>
      <c r="CQ96" s="67">
        <f t="shared" si="431"/>
        <v>0</v>
      </c>
      <c r="CR96" s="67">
        <f t="shared" si="431"/>
        <v>0</v>
      </c>
      <c r="CS96" s="67">
        <f t="shared" si="431"/>
        <v>0</v>
      </c>
      <c r="CT96" s="67">
        <f t="shared" si="431"/>
        <v>0</v>
      </c>
      <c r="CU96" s="67">
        <f t="shared" si="431"/>
        <v>0</v>
      </c>
      <c r="CV96" s="67">
        <f t="shared" si="431"/>
        <v>0</v>
      </c>
      <c r="CW96" s="67">
        <f t="shared" si="432"/>
        <v>0</v>
      </c>
      <c r="CX96" s="67">
        <f t="shared" si="432"/>
        <v>0</v>
      </c>
      <c r="CY96" s="67">
        <f t="shared" si="432"/>
        <v>0</v>
      </c>
      <c r="CZ96" s="67">
        <f t="shared" si="432"/>
        <v>0</v>
      </c>
      <c r="DA96" s="67">
        <f t="shared" si="432"/>
        <v>0</v>
      </c>
      <c r="DB96" s="67">
        <f t="shared" si="432"/>
        <v>0</v>
      </c>
      <c r="DC96" s="67">
        <f t="shared" si="432"/>
        <v>0</v>
      </c>
      <c r="DD96" s="67">
        <f t="shared" si="432"/>
        <v>10660</v>
      </c>
      <c r="DE96" s="67">
        <f t="shared" si="432"/>
        <v>0</v>
      </c>
      <c r="DF96" s="67">
        <f t="shared" si="432"/>
        <v>0</v>
      </c>
      <c r="DG96" s="67">
        <f t="shared" si="433"/>
        <v>0</v>
      </c>
      <c r="DH96" s="67">
        <f t="shared" si="433"/>
        <v>0</v>
      </c>
      <c r="DI96" s="67">
        <f t="shared" si="433"/>
        <v>0</v>
      </c>
      <c r="DJ96" s="67">
        <f t="shared" si="433"/>
        <v>0</v>
      </c>
      <c r="DK96" s="67">
        <f t="shared" si="433"/>
        <v>0</v>
      </c>
      <c r="DL96" s="67">
        <f t="shared" si="433"/>
        <v>0</v>
      </c>
      <c r="DM96" s="67">
        <f t="shared" si="433"/>
        <v>0</v>
      </c>
      <c r="DN96" s="67">
        <f t="shared" si="433"/>
        <v>0</v>
      </c>
      <c r="DO96" s="67">
        <f t="shared" si="433"/>
        <v>0</v>
      </c>
      <c r="DP96" s="67">
        <f t="shared" si="433"/>
        <v>0</v>
      </c>
      <c r="DQ96" s="67">
        <f t="shared" si="434"/>
        <v>0</v>
      </c>
      <c r="DR96" s="67">
        <f t="shared" si="434"/>
        <v>0</v>
      </c>
      <c r="DS96" s="67">
        <f t="shared" si="434"/>
        <v>10660</v>
      </c>
      <c r="DT96" s="67">
        <f t="shared" si="434"/>
        <v>0</v>
      </c>
      <c r="DU96" s="67">
        <f t="shared" si="434"/>
        <v>0</v>
      </c>
      <c r="DV96" s="67">
        <f t="shared" si="434"/>
        <v>0</v>
      </c>
      <c r="DW96" s="67">
        <f t="shared" si="434"/>
        <v>0</v>
      </c>
      <c r="DX96" s="67">
        <f t="shared" si="434"/>
        <v>0</v>
      </c>
      <c r="DY96" s="67">
        <f t="shared" si="434"/>
        <v>0</v>
      </c>
      <c r="DZ96" s="67">
        <f t="shared" si="434"/>
        <v>0</v>
      </c>
      <c r="EA96" s="67">
        <f t="shared" si="434"/>
        <v>0</v>
      </c>
      <c r="EB96" s="67">
        <f t="shared" si="434"/>
        <v>0</v>
      </c>
      <c r="EZ96" s="68">
        <f t="shared" si="311"/>
        <v>710.66666666666663</v>
      </c>
      <c r="FB96">
        <f t="shared" si="312"/>
        <v>0</v>
      </c>
      <c r="FC96">
        <f t="shared" si="314"/>
        <v>10660</v>
      </c>
      <c r="FD96">
        <f t="shared" si="315"/>
        <v>0</v>
      </c>
      <c r="FE96">
        <f t="shared" si="316"/>
        <v>0</v>
      </c>
      <c r="FF96">
        <f t="shared" si="317"/>
        <v>0</v>
      </c>
      <c r="FG96">
        <f t="shared" si="318"/>
        <v>0</v>
      </c>
      <c r="FH96">
        <f t="shared" si="319"/>
        <v>0</v>
      </c>
      <c r="FI96">
        <f t="shared" si="320"/>
        <v>0</v>
      </c>
      <c r="FJ96">
        <f t="shared" si="321"/>
        <v>0</v>
      </c>
      <c r="FK96">
        <f t="shared" si="322"/>
        <v>0</v>
      </c>
      <c r="FL96">
        <f t="shared" si="323"/>
        <v>0</v>
      </c>
      <c r="FM96">
        <f t="shared" si="324"/>
        <v>0</v>
      </c>
      <c r="FN96">
        <f t="shared" si="325"/>
        <v>0</v>
      </c>
      <c r="FO96">
        <f t="shared" si="326"/>
        <v>0</v>
      </c>
      <c r="FP96">
        <f t="shared" si="327"/>
        <v>0</v>
      </c>
      <c r="FQ96">
        <f t="shared" si="328"/>
        <v>0</v>
      </c>
      <c r="FR96">
        <f t="shared" si="329"/>
        <v>10660</v>
      </c>
      <c r="FS96">
        <f t="shared" si="330"/>
        <v>0</v>
      </c>
      <c r="FT96">
        <f t="shared" si="331"/>
        <v>0</v>
      </c>
      <c r="FU96">
        <f t="shared" si="332"/>
        <v>0</v>
      </c>
      <c r="FV96">
        <f t="shared" si="333"/>
        <v>0</v>
      </c>
      <c r="FW96">
        <f t="shared" si="334"/>
        <v>0</v>
      </c>
      <c r="FX96">
        <f t="shared" si="335"/>
        <v>0</v>
      </c>
      <c r="FY96">
        <f t="shared" si="336"/>
        <v>0</v>
      </c>
      <c r="FZ96">
        <f t="shared" si="337"/>
        <v>0</v>
      </c>
      <c r="GA96">
        <f t="shared" si="338"/>
        <v>0</v>
      </c>
      <c r="GB96">
        <f t="shared" si="339"/>
        <v>0</v>
      </c>
      <c r="GC96">
        <f t="shared" si="340"/>
        <v>0</v>
      </c>
      <c r="GD96">
        <f t="shared" si="341"/>
        <v>0</v>
      </c>
      <c r="GE96">
        <f t="shared" si="342"/>
        <v>0</v>
      </c>
      <c r="GF96">
        <f t="shared" si="343"/>
        <v>0</v>
      </c>
      <c r="GG96">
        <f t="shared" si="344"/>
        <v>10660</v>
      </c>
      <c r="GH96">
        <f t="shared" si="345"/>
        <v>0</v>
      </c>
      <c r="GI96">
        <f t="shared" si="346"/>
        <v>0</v>
      </c>
      <c r="GJ96">
        <f t="shared" si="347"/>
        <v>0</v>
      </c>
      <c r="GK96">
        <f t="shared" si="348"/>
        <v>0</v>
      </c>
      <c r="GL96">
        <f t="shared" si="349"/>
        <v>0</v>
      </c>
      <c r="GM96">
        <f t="shared" si="350"/>
        <v>0</v>
      </c>
      <c r="GN96">
        <f t="shared" si="351"/>
        <v>0</v>
      </c>
      <c r="GO96">
        <f t="shared" si="352"/>
        <v>0</v>
      </c>
      <c r="GP96">
        <f t="shared" si="353"/>
        <v>0</v>
      </c>
      <c r="GQ96">
        <f t="shared" si="354"/>
        <v>0</v>
      </c>
      <c r="GR96">
        <f t="shared" si="355"/>
        <v>0</v>
      </c>
      <c r="GS96">
        <f t="shared" si="356"/>
        <v>0</v>
      </c>
      <c r="GT96">
        <f t="shared" si="357"/>
        <v>0</v>
      </c>
      <c r="GU96">
        <f t="shared" si="358"/>
        <v>0</v>
      </c>
      <c r="GV96">
        <f t="shared" si="359"/>
        <v>10660</v>
      </c>
      <c r="GW96">
        <f t="shared" si="360"/>
        <v>0</v>
      </c>
      <c r="GX96">
        <f t="shared" si="361"/>
        <v>0</v>
      </c>
      <c r="GY96">
        <f t="shared" si="362"/>
        <v>0</v>
      </c>
      <c r="GZ96">
        <f t="shared" si="363"/>
        <v>0</v>
      </c>
      <c r="HA96">
        <f t="shared" si="364"/>
        <v>0</v>
      </c>
      <c r="HB96">
        <f t="shared" si="365"/>
        <v>0</v>
      </c>
      <c r="HC96">
        <f t="shared" si="366"/>
        <v>0</v>
      </c>
      <c r="HD96">
        <f t="shared" si="367"/>
        <v>0</v>
      </c>
      <c r="HE96">
        <f t="shared" si="368"/>
        <v>0</v>
      </c>
      <c r="HF96">
        <f t="shared" si="369"/>
        <v>0</v>
      </c>
      <c r="HG96">
        <f t="shared" si="370"/>
        <v>0</v>
      </c>
      <c r="HH96">
        <f t="shared" si="371"/>
        <v>0</v>
      </c>
      <c r="HI96">
        <f t="shared" si="372"/>
        <v>0</v>
      </c>
      <c r="HJ96">
        <f t="shared" si="373"/>
        <v>0</v>
      </c>
      <c r="HK96">
        <f t="shared" si="374"/>
        <v>10660</v>
      </c>
      <c r="HL96">
        <f t="shared" si="375"/>
        <v>0</v>
      </c>
      <c r="HM96">
        <f t="shared" si="376"/>
        <v>0</v>
      </c>
      <c r="HN96">
        <f t="shared" si="313"/>
        <v>0</v>
      </c>
      <c r="HO96">
        <f t="shared" si="420"/>
        <v>0</v>
      </c>
      <c r="HP96">
        <f t="shared" si="421"/>
        <v>0</v>
      </c>
      <c r="HQ96">
        <f t="shared" si="422"/>
        <v>0</v>
      </c>
      <c r="HR96">
        <f t="shared" si="387"/>
        <v>0</v>
      </c>
      <c r="HS96">
        <f t="shared" si="388"/>
        <v>0</v>
      </c>
      <c r="HT96">
        <f t="shared" si="389"/>
        <v>0</v>
      </c>
      <c r="HU96">
        <f t="shared" si="390"/>
        <v>0</v>
      </c>
      <c r="HV96">
        <f t="shared" si="391"/>
        <v>0</v>
      </c>
      <c r="HW96">
        <f t="shared" si="392"/>
        <v>0</v>
      </c>
      <c r="HX96">
        <f t="shared" si="393"/>
        <v>0</v>
      </c>
      <c r="HY96">
        <f t="shared" si="394"/>
        <v>0</v>
      </c>
      <c r="HZ96">
        <f t="shared" si="395"/>
        <v>10660</v>
      </c>
      <c r="IA96">
        <f t="shared" si="396"/>
        <v>0</v>
      </c>
      <c r="IB96">
        <f t="shared" si="397"/>
        <v>0</v>
      </c>
      <c r="IC96">
        <f t="shared" si="398"/>
        <v>0</v>
      </c>
      <c r="ID96">
        <f t="shared" si="399"/>
        <v>0</v>
      </c>
      <c r="IE96">
        <f t="shared" si="400"/>
        <v>0</v>
      </c>
      <c r="IF96">
        <f t="shared" si="401"/>
        <v>0</v>
      </c>
      <c r="IG96">
        <f t="shared" si="402"/>
        <v>0</v>
      </c>
      <c r="IH96">
        <f t="shared" si="403"/>
        <v>0</v>
      </c>
      <c r="II96">
        <f t="shared" si="404"/>
        <v>0</v>
      </c>
      <c r="IJ96">
        <f t="shared" si="405"/>
        <v>0</v>
      </c>
      <c r="IK96">
        <f t="shared" si="406"/>
        <v>0</v>
      </c>
      <c r="IL96">
        <f t="shared" si="407"/>
        <v>0</v>
      </c>
      <c r="IM96">
        <f t="shared" si="408"/>
        <v>0</v>
      </c>
      <c r="IN96">
        <f t="shared" si="409"/>
        <v>0</v>
      </c>
      <c r="IO96">
        <f t="shared" si="410"/>
        <v>10660</v>
      </c>
      <c r="IP96">
        <f t="shared" si="411"/>
        <v>0</v>
      </c>
      <c r="IQ96">
        <f t="shared" si="412"/>
        <v>0</v>
      </c>
      <c r="IR96">
        <f t="shared" si="413"/>
        <v>0</v>
      </c>
      <c r="IS96">
        <f t="shared" si="414"/>
        <v>0</v>
      </c>
      <c r="IT96">
        <f t="shared" si="415"/>
        <v>0</v>
      </c>
      <c r="IU96">
        <f t="shared" si="416"/>
        <v>0</v>
      </c>
      <c r="IV96">
        <f t="shared" si="417"/>
        <v>0</v>
      </c>
      <c r="IW96">
        <f t="shared" si="418"/>
        <v>0</v>
      </c>
      <c r="IX96">
        <f t="shared" si="419"/>
        <v>0</v>
      </c>
    </row>
    <row r="97" spans="1:258" x14ac:dyDescent="0.2">
      <c r="A97" t="s">
        <v>23</v>
      </c>
      <c r="B97" t="s">
        <v>2</v>
      </c>
      <c r="C97" t="s">
        <v>114</v>
      </c>
      <c r="D97" s="6">
        <v>24371</v>
      </c>
      <c r="E97" t="s">
        <v>384</v>
      </c>
      <c r="F97" s="6">
        <v>7</v>
      </c>
      <c r="G97" s="6" t="s">
        <v>25</v>
      </c>
      <c r="H97" s="6"/>
      <c r="I97" s="6"/>
      <c r="J97" s="6">
        <v>2078</v>
      </c>
      <c r="K97" s="6">
        <v>75</v>
      </c>
      <c r="L97" s="6">
        <v>4790</v>
      </c>
      <c r="M97" s="6">
        <f t="shared" si="295"/>
        <v>33530</v>
      </c>
      <c r="N97" s="10">
        <f t="shared" si="296"/>
        <v>447.06666666666666</v>
      </c>
      <c r="P97" t="s">
        <v>227</v>
      </c>
      <c r="Q97" t="s">
        <v>150</v>
      </c>
      <c r="R97" s="67">
        <f t="shared" si="435"/>
        <v>0</v>
      </c>
      <c r="S97" s="67">
        <f t="shared" si="435"/>
        <v>0</v>
      </c>
      <c r="T97" s="67">
        <f t="shared" si="435"/>
        <v>0</v>
      </c>
      <c r="U97" s="67">
        <f t="shared" si="435"/>
        <v>0</v>
      </c>
      <c r="V97" s="67">
        <f t="shared" si="435"/>
        <v>0</v>
      </c>
      <c r="W97" s="67">
        <f t="shared" si="435"/>
        <v>0</v>
      </c>
      <c r="X97" s="67">
        <f t="shared" si="435"/>
        <v>0</v>
      </c>
      <c r="Y97" s="67">
        <f t="shared" si="435"/>
        <v>0</v>
      </c>
      <c r="Z97" s="67">
        <f t="shared" si="435"/>
        <v>0</v>
      </c>
      <c r="AA97" s="67">
        <f t="shared" si="435"/>
        <v>0</v>
      </c>
      <c r="AB97" s="67">
        <f t="shared" si="436"/>
        <v>0</v>
      </c>
      <c r="AC97" s="67">
        <f t="shared" si="436"/>
        <v>0</v>
      </c>
      <c r="AD97" s="67">
        <f t="shared" si="436"/>
        <v>0</v>
      </c>
      <c r="AE97" s="67">
        <f t="shared" si="436"/>
        <v>0</v>
      </c>
      <c r="AF97" s="67">
        <f t="shared" si="436"/>
        <v>0</v>
      </c>
      <c r="AG97" s="67">
        <f t="shared" si="436"/>
        <v>0</v>
      </c>
      <c r="AH97" s="67">
        <f t="shared" si="436"/>
        <v>0</v>
      </c>
      <c r="AI97" s="67">
        <f t="shared" si="436"/>
        <v>0</v>
      </c>
      <c r="AJ97" s="67">
        <f t="shared" si="436"/>
        <v>0</v>
      </c>
      <c r="AK97" s="67">
        <f t="shared" si="436"/>
        <v>0</v>
      </c>
      <c r="AL97" s="67">
        <f t="shared" si="425"/>
        <v>0</v>
      </c>
      <c r="AM97" s="67">
        <f t="shared" si="425"/>
        <v>0</v>
      </c>
      <c r="AN97" s="67">
        <f t="shared" si="425"/>
        <v>0</v>
      </c>
      <c r="AO97" s="67">
        <f t="shared" si="425"/>
        <v>0</v>
      </c>
      <c r="AP97" s="67">
        <f t="shared" si="425"/>
        <v>0</v>
      </c>
      <c r="AQ97" s="67">
        <f t="shared" si="425"/>
        <v>0</v>
      </c>
      <c r="AR97" s="67">
        <f t="shared" si="425"/>
        <v>0</v>
      </c>
      <c r="AS97" s="67">
        <f t="shared" si="425"/>
        <v>0</v>
      </c>
      <c r="AT97" s="67">
        <f t="shared" si="425"/>
        <v>0</v>
      </c>
      <c r="AU97" s="67">
        <f t="shared" si="426"/>
        <v>0</v>
      </c>
      <c r="AV97" s="67">
        <f t="shared" si="427"/>
        <v>0</v>
      </c>
      <c r="AW97" s="67">
        <f t="shared" si="427"/>
        <v>0</v>
      </c>
      <c r="AX97" s="67">
        <f t="shared" si="427"/>
        <v>0</v>
      </c>
      <c r="AY97" s="67">
        <f t="shared" si="427"/>
        <v>0</v>
      </c>
      <c r="AZ97" s="67">
        <f t="shared" si="427"/>
        <v>0</v>
      </c>
      <c r="BA97" s="67">
        <f t="shared" si="427"/>
        <v>0</v>
      </c>
      <c r="BB97" s="67">
        <f t="shared" si="427"/>
        <v>0</v>
      </c>
      <c r="BC97" s="67">
        <f t="shared" si="427"/>
        <v>0</v>
      </c>
      <c r="BD97" s="67">
        <f t="shared" si="427"/>
        <v>0</v>
      </c>
      <c r="BE97" s="67">
        <f t="shared" si="427"/>
        <v>0</v>
      </c>
      <c r="BF97" s="67">
        <f t="shared" si="428"/>
        <v>0</v>
      </c>
      <c r="BG97" s="67">
        <f t="shared" si="428"/>
        <v>0</v>
      </c>
      <c r="BH97" s="67">
        <f t="shared" si="428"/>
        <v>0</v>
      </c>
      <c r="BI97" s="67">
        <f t="shared" si="428"/>
        <v>0</v>
      </c>
      <c r="BJ97" s="67">
        <f t="shared" si="428"/>
        <v>0</v>
      </c>
      <c r="BK97" s="67">
        <f t="shared" si="428"/>
        <v>0</v>
      </c>
      <c r="BL97" s="67">
        <f t="shared" si="428"/>
        <v>0</v>
      </c>
      <c r="BM97" s="67">
        <f t="shared" si="428"/>
        <v>0</v>
      </c>
      <c r="BN97" s="67">
        <f t="shared" si="428"/>
        <v>0</v>
      </c>
      <c r="BO97" s="67">
        <f t="shared" si="428"/>
        <v>0</v>
      </c>
      <c r="BP97" s="67">
        <f t="shared" si="428"/>
        <v>0</v>
      </c>
      <c r="BQ97" s="67">
        <f t="shared" si="428"/>
        <v>0</v>
      </c>
      <c r="BR97" s="67">
        <f t="shared" si="428"/>
        <v>0</v>
      </c>
      <c r="BS97" s="67">
        <f t="shared" si="429"/>
        <v>0</v>
      </c>
      <c r="BT97" s="67">
        <f t="shared" si="429"/>
        <v>0</v>
      </c>
      <c r="BU97" s="67">
        <f t="shared" si="429"/>
        <v>0</v>
      </c>
      <c r="BV97" s="67">
        <f t="shared" si="429"/>
        <v>0</v>
      </c>
      <c r="BW97" s="67">
        <f t="shared" si="429"/>
        <v>0</v>
      </c>
      <c r="BX97" s="67">
        <f t="shared" si="429"/>
        <v>0</v>
      </c>
      <c r="BY97" s="67">
        <f t="shared" si="429"/>
        <v>0</v>
      </c>
      <c r="BZ97" s="67">
        <f t="shared" si="429"/>
        <v>0</v>
      </c>
      <c r="CA97" s="67">
        <f t="shared" si="429"/>
        <v>0</v>
      </c>
      <c r="CB97" s="67">
        <f t="shared" si="429"/>
        <v>0</v>
      </c>
      <c r="CC97" s="67">
        <f t="shared" si="430"/>
        <v>0</v>
      </c>
      <c r="CD97" s="67">
        <f t="shared" si="430"/>
        <v>0</v>
      </c>
      <c r="CE97" s="67">
        <f t="shared" si="430"/>
        <v>0</v>
      </c>
      <c r="CF97" s="67">
        <f t="shared" si="430"/>
        <v>0</v>
      </c>
      <c r="CG97" s="67">
        <f t="shared" si="430"/>
        <v>0</v>
      </c>
      <c r="CH97" s="67">
        <f t="shared" si="430"/>
        <v>0</v>
      </c>
      <c r="CI97" s="67">
        <f t="shared" si="430"/>
        <v>0</v>
      </c>
      <c r="CJ97" s="67">
        <f t="shared" si="430"/>
        <v>0</v>
      </c>
      <c r="CK97" s="67">
        <f t="shared" si="430"/>
        <v>0</v>
      </c>
      <c r="CL97" s="67">
        <f t="shared" si="430"/>
        <v>0</v>
      </c>
      <c r="CM97" s="67">
        <f t="shared" si="431"/>
        <v>0</v>
      </c>
      <c r="CN97" s="67">
        <f t="shared" si="431"/>
        <v>0</v>
      </c>
      <c r="CO97" s="67">
        <f t="shared" si="431"/>
        <v>33530</v>
      </c>
      <c r="CP97" s="67">
        <f t="shared" si="431"/>
        <v>0</v>
      </c>
      <c r="CQ97" s="67">
        <f t="shared" si="431"/>
        <v>0</v>
      </c>
      <c r="CR97" s="67">
        <f t="shared" si="431"/>
        <v>0</v>
      </c>
      <c r="CS97" s="67">
        <f t="shared" si="431"/>
        <v>0</v>
      </c>
      <c r="CT97" s="67">
        <f t="shared" si="431"/>
        <v>0</v>
      </c>
      <c r="CU97" s="67">
        <f t="shared" si="431"/>
        <v>0</v>
      </c>
      <c r="CV97" s="67">
        <f t="shared" si="431"/>
        <v>0</v>
      </c>
      <c r="CW97" s="67">
        <f t="shared" si="432"/>
        <v>0</v>
      </c>
      <c r="CX97" s="67">
        <f t="shared" si="432"/>
        <v>0</v>
      </c>
      <c r="CY97" s="67">
        <f t="shared" si="432"/>
        <v>0</v>
      </c>
      <c r="CZ97" s="67">
        <f t="shared" si="432"/>
        <v>0</v>
      </c>
      <c r="DA97" s="67">
        <f t="shared" si="432"/>
        <v>0</v>
      </c>
      <c r="DB97" s="67">
        <f t="shared" si="432"/>
        <v>0</v>
      </c>
      <c r="DC97" s="67">
        <f t="shared" si="432"/>
        <v>0</v>
      </c>
      <c r="DD97" s="67">
        <f t="shared" si="432"/>
        <v>0</v>
      </c>
      <c r="DE97" s="67">
        <f t="shared" si="432"/>
        <v>0</v>
      </c>
      <c r="DF97" s="67">
        <f t="shared" si="432"/>
        <v>0</v>
      </c>
      <c r="DG97" s="67">
        <f t="shared" si="433"/>
        <v>0</v>
      </c>
      <c r="DH97" s="67">
        <f t="shared" si="433"/>
        <v>0</v>
      </c>
      <c r="DI97" s="67">
        <f t="shared" si="433"/>
        <v>0</v>
      </c>
      <c r="DJ97" s="67">
        <f t="shared" si="433"/>
        <v>0</v>
      </c>
      <c r="DK97" s="67">
        <f t="shared" si="433"/>
        <v>0</v>
      </c>
      <c r="DL97" s="67">
        <f t="shared" si="433"/>
        <v>0</v>
      </c>
      <c r="DM97" s="67">
        <f t="shared" si="433"/>
        <v>0</v>
      </c>
      <c r="DN97" s="67">
        <f t="shared" si="433"/>
        <v>0</v>
      </c>
      <c r="DO97" s="67">
        <f t="shared" si="433"/>
        <v>0</v>
      </c>
      <c r="DP97" s="67">
        <f t="shared" si="433"/>
        <v>0</v>
      </c>
      <c r="DQ97" s="67">
        <f t="shared" si="434"/>
        <v>0</v>
      </c>
      <c r="DR97" s="67">
        <f t="shared" si="434"/>
        <v>0</v>
      </c>
      <c r="DS97" s="67">
        <f t="shared" si="434"/>
        <v>0</v>
      </c>
      <c r="DT97" s="67">
        <f t="shared" si="434"/>
        <v>0</v>
      </c>
      <c r="DU97" s="67">
        <f t="shared" si="434"/>
        <v>0</v>
      </c>
      <c r="DV97" s="67">
        <f t="shared" si="434"/>
        <v>0</v>
      </c>
      <c r="DW97" s="67">
        <f t="shared" si="434"/>
        <v>0</v>
      </c>
      <c r="DX97" s="67">
        <f t="shared" si="434"/>
        <v>0</v>
      </c>
      <c r="DY97" s="67">
        <f t="shared" si="434"/>
        <v>0</v>
      </c>
      <c r="DZ97" s="67">
        <f t="shared" si="434"/>
        <v>0</v>
      </c>
      <c r="EA97" s="67">
        <f t="shared" si="434"/>
        <v>0</v>
      </c>
      <c r="EB97" s="67">
        <f t="shared" si="434"/>
        <v>0</v>
      </c>
      <c r="EZ97" s="68">
        <f t="shared" si="311"/>
        <v>447.06666666666666</v>
      </c>
      <c r="FB97">
        <f t="shared" si="312"/>
        <v>0</v>
      </c>
      <c r="FC97">
        <f t="shared" si="314"/>
        <v>0</v>
      </c>
      <c r="FD97">
        <f t="shared" si="315"/>
        <v>0</v>
      </c>
      <c r="FE97">
        <f t="shared" si="316"/>
        <v>0</v>
      </c>
      <c r="FF97">
        <f t="shared" si="317"/>
        <v>0</v>
      </c>
      <c r="FG97">
        <f t="shared" si="318"/>
        <v>0</v>
      </c>
      <c r="FH97">
        <f t="shared" si="319"/>
        <v>0</v>
      </c>
      <c r="FI97">
        <f t="shared" si="320"/>
        <v>0</v>
      </c>
      <c r="FJ97">
        <f t="shared" si="321"/>
        <v>0</v>
      </c>
      <c r="FK97">
        <f t="shared" si="322"/>
        <v>0</v>
      </c>
      <c r="FL97">
        <f t="shared" si="323"/>
        <v>0</v>
      </c>
      <c r="FM97">
        <f t="shared" si="324"/>
        <v>0</v>
      </c>
      <c r="FN97">
        <f t="shared" si="325"/>
        <v>0</v>
      </c>
      <c r="FO97">
        <f t="shared" si="326"/>
        <v>0</v>
      </c>
      <c r="FP97">
        <f t="shared" si="327"/>
        <v>0</v>
      </c>
      <c r="FQ97">
        <f t="shared" si="328"/>
        <v>0</v>
      </c>
      <c r="FR97">
        <f t="shared" si="329"/>
        <v>0</v>
      </c>
      <c r="FS97">
        <f t="shared" si="330"/>
        <v>0</v>
      </c>
      <c r="FT97">
        <f t="shared" si="331"/>
        <v>0</v>
      </c>
      <c r="FU97">
        <f t="shared" si="332"/>
        <v>0</v>
      </c>
      <c r="FV97">
        <f t="shared" si="333"/>
        <v>0</v>
      </c>
      <c r="FW97">
        <f t="shared" si="334"/>
        <v>0</v>
      </c>
      <c r="FX97">
        <f t="shared" si="335"/>
        <v>0</v>
      </c>
      <c r="FY97">
        <f t="shared" si="336"/>
        <v>0</v>
      </c>
      <c r="FZ97">
        <f t="shared" si="337"/>
        <v>0</v>
      </c>
      <c r="GA97">
        <f t="shared" si="338"/>
        <v>0</v>
      </c>
      <c r="GB97">
        <f t="shared" si="339"/>
        <v>0</v>
      </c>
      <c r="GC97">
        <f t="shared" si="340"/>
        <v>0</v>
      </c>
      <c r="GD97">
        <f t="shared" si="341"/>
        <v>0</v>
      </c>
      <c r="GE97">
        <f t="shared" si="342"/>
        <v>0</v>
      </c>
      <c r="GF97">
        <f t="shared" si="343"/>
        <v>0</v>
      </c>
      <c r="GG97">
        <f t="shared" si="344"/>
        <v>0</v>
      </c>
      <c r="GH97">
        <f t="shared" si="345"/>
        <v>0</v>
      </c>
      <c r="GI97">
        <f t="shared" si="346"/>
        <v>0</v>
      </c>
      <c r="GJ97">
        <f t="shared" si="347"/>
        <v>0</v>
      </c>
      <c r="GK97">
        <f t="shared" si="348"/>
        <v>0</v>
      </c>
      <c r="GL97">
        <f t="shared" si="349"/>
        <v>0</v>
      </c>
      <c r="GM97">
        <f t="shared" si="350"/>
        <v>0</v>
      </c>
      <c r="GN97">
        <f t="shared" si="351"/>
        <v>0</v>
      </c>
      <c r="GO97">
        <f t="shared" si="352"/>
        <v>0</v>
      </c>
      <c r="GP97">
        <f t="shared" si="353"/>
        <v>0</v>
      </c>
      <c r="GQ97">
        <f t="shared" si="354"/>
        <v>0</v>
      </c>
      <c r="GR97">
        <f t="shared" si="355"/>
        <v>0</v>
      </c>
      <c r="GS97">
        <f t="shared" si="356"/>
        <v>0</v>
      </c>
      <c r="GT97">
        <f t="shared" si="357"/>
        <v>0</v>
      </c>
      <c r="GU97">
        <f t="shared" si="358"/>
        <v>0</v>
      </c>
      <c r="GV97">
        <f t="shared" si="359"/>
        <v>0</v>
      </c>
      <c r="GW97">
        <f t="shared" si="360"/>
        <v>0</v>
      </c>
      <c r="GX97">
        <f t="shared" si="361"/>
        <v>0</v>
      </c>
      <c r="GY97">
        <f t="shared" si="362"/>
        <v>0</v>
      </c>
      <c r="GZ97">
        <f t="shared" si="363"/>
        <v>0</v>
      </c>
      <c r="HA97">
        <f t="shared" si="364"/>
        <v>0</v>
      </c>
      <c r="HB97">
        <f t="shared" si="365"/>
        <v>0</v>
      </c>
      <c r="HC97">
        <f t="shared" si="366"/>
        <v>0</v>
      </c>
      <c r="HD97">
        <f t="shared" si="367"/>
        <v>0</v>
      </c>
      <c r="HE97">
        <f t="shared" si="368"/>
        <v>0</v>
      </c>
      <c r="HF97">
        <f t="shared" si="369"/>
        <v>0</v>
      </c>
      <c r="HG97">
        <f t="shared" si="370"/>
        <v>0</v>
      </c>
      <c r="HH97">
        <f t="shared" si="371"/>
        <v>0</v>
      </c>
      <c r="HI97">
        <f t="shared" si="372"/>
        <v>0</v>
      </c>
      <c r="HJ97">
        <f t="shared" si="373"/>
        <v>0</v>
      </c>
      <c r="HK97">
        <f t="shared" si="374"/>
        <v>33530</v>
      </c>
      <c r="HL97">
        <f t="shared" si="375"/>
        <v>0</v>
      </c>
      <c r="HM97">
        <f t="shared" si="376"/>
        <v>0</v>
      </c>
      <c r="HN97">
        <f t="shared" si="313"/>
        <v>0</v>
      </c>
      <c r="HO97">
        <f t="shared" si="420"/>
        <v>0</v>
      </c>
      <c r="HP97">
        <f t="shared" si="421"/>
        <v>0</v>
      </c>
      <c r="HQ97">
        <f t="shared" si="422"/>
        <v>0</v>
      </c>
      <c r="HR97">
        <f t="shared" si="387"/>
        <v>0</v>
      </c>
      <c r="HS97">
        <f t="shared" si="388"/>
        <v>0</v>
      </c>
      <c r="HT97">
        <f t="shared" si="389"/>
        <v>0</v>
      </c>
      <c r="HU97">
        <f t="shared" si="390"/>
        <v>0</v>
      </c>
      <c r="HV97">
        <f t="shared" si="391"/>
        <v>0</v>
      </c>
      <c r="HW97">
        <f t="shared" si="392"/>
        <v>0</v>
      </c>
      <c r="HX97">
        <f t="shared" si="393"/>
        <v>0</v>
      </c>
      <c r="HY97">
        <f t="shared" si="394"/>
        <v>0</v>
      </c>
      <c r="HZ97">
        <f t="shared" si="395"/>
        <v>0</v>
      </c>
      <c r="IA97">
        <f t="shared" si="396"/>
        <v>0</v>
      </c>
      <c r="IB97">
        <f t="shared" si="397"/>
        <v>0</v>
      </c>
      <c r="IC97">
        <f t="shared" si="398"/>
        <v>0</v>
      </c>
      <c r="ID97">
        <f t="shared" si="399"/>
        <v>0</v>
      </c>
      <c r="IE97">
        <f t="shared" si="400"/>
        <v>0</v>
      </c>
      <c r="IF97">
        <f t="shared" si="401"/>
        <v>0</v>
      </c>
      <c r="IG97">
        <f t="shared" si="402"/>
        <v>0</v>
      </c>
      <c r="IH97">
        <f t="shared" si="403"/>
        <v>0</v>
      </c>
      <c r="II97">
        <f t="shared" si="404"/>
        <v>0</v>
      </c>
      <c r="IJ97">
        <f t="shared" si="405"/>
        <v>0</v>
      </c>
      <c r="IK97">
        <f t="shared" si="406"/>
        <v>0</v>
      </c>
      <c r="IL97">
        <f t="shared" si="407"/>
        <v>0</v>
      </c>
      <c r="IM97">
        <f t="shared" si="408"/>
        <v>0</v>
      </c>
      <c r="IN97">
        <f t="shared" si="409"/>
        <v>0</v>
      </c>
      <c r="IO97">
        <f t="shared" si="410"/>
        <v>0</v>
      </c>
      <c r="IP97">
        <f t="shared" si="411"/>
        <v>0</v>
      </c>
      <c r="IQ97">
        <f t="shared" si="412"/>
        <v>0</v>
      </c>
      <c r="IR97">
        <f t="shared" si="413"/>
        <v>0</v>
      </c>
      <c r="IS97">
        <f t="shared" si="414"/>
        <v>0</v>
      </c>
      <c r="IT97">
        <f t="shared" si="415"/>
        <v>0</v>
      </c>
      <c r="IU97">
        <f t="shared" si="416"/>
        <v>0</v>
      </c>
      <c r="IV97">
        <f t="shared" si="417"/>
        <v>0</v>
      </c>
      <c r="IW97">
        <f t="shared" si="418"/>
        <v>0</v>
      </c>
      <c r="IX97">
        <f t="shared" si="419"/>
        <v>0</v>
      </c>
    </row>
    <row r="98" spans="1:258" x14ac:dyDescent="0.2">
      <c r="A98" t="s">
        <v>1</v>
      </c>
      <c r="B98" t="s">
        <v>2</v>
      </c>
      <c r="C98" t="s">
        <v>208</v>
      </c>
      <c r="D98" s="46">
        <v>24215</v>
      </c>
      <c r="E98" s="46" t="s">
        <v>99</v>
      </c>
      <c r="F98" s="46">
        <v>13</v>
      </c>
      <c r="G98" s="46" t="s">
        <v>25</v>
      </c>
      <c r="H98" s="46">
        <v>2011</v>
      </c>
      <c r="I98" s="46" t="s">
        <v>164</v>
      </c>
      <c r="J98" s="46">
        <v>2019</v>
      </c>
      <c r="K98" s="46">
        <v>8</v>
      </c>
      <c r="L98" s="46">
        <v>280</v>
      </c>
      <c r="M98" s="46">
        <f t="shared" ref="M98:M129" si="437">F98*L98</f>
        <v>3640</v>
      </c>
      <c r="N98" s="48">
        <f t="shared" ref="N98:N129" si="438">M98/K98</f>
        <v>455</v>
      </c>
      <c r="P98" t="s">
        <v>227</v>
      </c>
      <c r="Q98" t="s">
        <v>150</v>
      </c>
      <c r="R98" s="67">
        <f t="shared" si="435"/>
        <v>0</v>
      </c>
      <c r="S98" s="67">
        <f t="shared" si="435"/>
        <v>0</v>
      </c>
      <c r="T98" s="67">
        <f t="shared" si="435"/>
        <v>0</v>
      </c>
      <c r="U98" s="67">
        <f t="shared" si="435"/>
        <v>0</v>
      </c>
      <c r="V98" s="67">
        <f t="shared" si="435"/>
        <v>0</v>
      </c>
      <c r="W98" s="67">
        <f t="shared" si="435"/>
        <v>0</v>
      </c>
      <c r="X98" s="67">
        <f t="shared" si="435"/>
        <v>0</v>
      </c>
      <c r="Y98" s="67">
        <f t="shared" si="435"/>
        <v>0</v>
      </c>
      <c r="Z98" s="67">
        <f t="shared" si="435"/>
        <v>0</v>
      </c>
      <c r="AA98" s="67">
        <f t="shared" si="435"/>
        <v>0</v>
      </c>
      <c r="AB98" s="67">
        <f t="shared" si="436"/>
        <v>0</v>
      </c>
      <c r="AC98" s="67">
        <f t="shared" si="436"/>
        <v>0</v>
      </c>
      <c r="AD98" s="67">
        <f t="shared" si="436"/>
        <v>0</v>
      </c>
      <c r="AE98" s="67">
        <f t="shared" si="436"/>
        <v>0</v>
      </c>
      <c r="AF98" s="67">
        <f t="shared" si="436"/>
        <v>0</v>
      </c>
      <c r="AG98" s="67">
        <f t="shared" si="436"/>
        <v>0</v>
      </c>
      <c r="AH98" s="67">
        <f t="shared" si="436"/>
        <v>3640</v>
      </c>
      <c r="AI98" s="67">
        <f t="shared" si="436"/>
        <v>0</v>
      </c>
      <c r="AJ98" s="67">
        <f t="shared" si="436"/>
        <v>0</v>
      </c>
      <c r="AK98" s="67">
        <f t="shared" si="436"/>
        <v>0</v>
      </c>
      <c r="AL98" s="67">
        <f t="shared" si="425"/>
        <v>0</v>
      </c>
      <c r="AM98" s="67">
        <f t="shared" si="425"/>
        <v>0</v>
      </c>
      <c r="AN98" s="67">
        <f t="shared" si="425"/>
        <v>0</v>
      </c>
      <c r="AO98" s="67">
        <f t="shared" si="425"/>
        <v>0</v>
      </c>
      <c r="AP98" s="67">
        <f t="shared" si="425"/>
        <v>3640</v>
      </c>
      <c r="AQ98" s="67">
        <f t="shared" si="425"/>
        <v>0</v>
      </c>
      <c r="AR98" s="67">
        <f t="shared" si="425"/>
        <v>0</v>
      </c>
      <c r="AS98" s="67">
        <f t="shared" si="425"/>
        <v>0</v>
      </c>
      <c r="AT98" s="67">
        <f t="shared" si="425"/>
        <v>0</v>
      </c>
      <c r="AU98" s="67">
        <f t="shared" si="426"/>
        <v>0</v>
      </c>
      <c r="AV98" s="67">
        <f t="shared" si="427"/>
        <v>0</v>
      </c>
      <c r="AW98" s="67">
        <f t="shared" si="427"/>
        <v>0</v>
      </c>
      <c r="AX98" s="67">
        <f t="shared" si="427"/>
        <v>3640</v>
      </c>
      <c r="AY98" s="67">
        <f t="shared" si="427"/>
        <v>0</v>
      </c>
      <c r="AZ98" s="67">
        <f t="shared" si="427"/>
        <v>0</v>
      </c>
      <c r="BA98" s="67">
        <f t="shared" si="427"/>
        <v>0</v>
      </c>
      <c r="BB98" s="67">
        <f t="shared" si="427"/>
        <v>0</v>
      </c>
      <c r="BC98" s="67">
        <f t="shared" si="427"/>
        <v>0</v>
      </c>
      <c r="BD98" s="67">
        <f t="shared" si="427"/>
        <v>0</v>
      </c>
      <c r="BE98" s="67">
        <f t="shared" si="427"/>
        <v>0</v>
      </c>
      <c r="BF98" s="67">
        <f t="shared" si="428"/>
        <v>3640</v>
      </c>
      <c r="BG98" s="67">
        <f t="shared" si="428"/>
        <v>0</v>
      </c>
      <c r="BH98" s="67">
        <f t="shared" si="428"/>
        <v>0</v>
      </c>
      <c r="BI98" s="67">
        <f t="shared" si="428"/>
        <v>0</v>
      </c>
      <c r="BJ98" s="67">
        <f t="shared" si="428"/>
        <v>0</v>
      </c>
      <c r="BK98" s="67">
        <f t="shared" si="428"/>
        <v>0</v>
      </c>
      <c r="BL98" s="67">
        <f t="shared" si="428"/>
        <v>0</v>
      </c>
      <c r="BM98" s="67">
        <f t="shared" si="428"/>
        <v>0</v>
      </c>
      <c r="BN98" s="67">
        <f t="shared" si="428"/>
        <v>3640</v>
      </c>
      <c r="BO98" s="67">
        <f t="shared" si="428"/>
        <v>0</v>
      </c>
      <c r="BP98" s="67">
        <f t="shared" si="428"/>
        <v>0</v>
      </c>
      <c r="BQ98" s="67">
        <f t="shared" si="428"/>
        <v>0</v>
      </c>
      <c r="BR98" s="67">
        <f t="shared" si="428"/>
        <v>0</v>
      </c>
      <c r="BS98" s="67">
        <f t="shared" si="429"/>
        <v>0</v>
      </c>
      <c r="BT98" s="67">
        <f t="shared" si="429"/>
        <v>0</v>
      </c>
      <c r="BU98" s="67">
        <f t="shared" si="429"/>
        <v>0</v>
      </c>
      <c r="BV98" s="67">
        <f t="shared" si="429"/>
        <v>3640</v>
      </c>
      <c r="BW98" s="67">
        <f t="shared" si="429"/>
        <v>0</v>
      </c>
      <c r="BX98" s="67">
        <f t="shared" si="429"/>
        <v>0</v>
      </c>
      <c r="BY98" s="67">
        <f t="shared" si="429"/>
        <v>0</v>
      </c>
      <c r="BZ98" s="67">
        <f t="shared" si="429"/>
        <v>0</v>
      </c>
      <c r="CA98" s="67">
        <f t="shared" si="429"/>
        <v>0</v>
      </c>
      <c r="CB98" s="67">
        <f t="shared" si="429"/>
        <v>0</v>
      </c>
      <c r="CC98" s="67">
        <f t="shared" si="430"/>
        <v>0</v>
      </c>
      <c r="CD98" s="67">
        <f t="shared" si="430"/>
        <v>3640</v>
      </c>
      <c r="CE98" s="67">
        <f t="shared" si="430"/>
        <v>0</v>
      </c>
      <c r="CF98" s="67">
        <f t="shared" si="430"/>
        <v>0</v>
      </c>
      <c r="CG98" s="67">
        <f t="shared" si="430"/>
        <v>0</v>
      </c>
      <c r="CH98" s="67">
        <f t="shared" si="430"/>
        <v>0</v>
      </c>
      <c r="CI98" s="67">
        <f t="shared" si="430"/>
        <v>0</v>
      </c>
      <c r="CJ98" s="67">
        <f t="shared" si="430"/>
        <v>0</v>
      </c>
      <c r="CK98" s="67">
        <f t="shared" si="430"/>
        <v>0</v>
      </c>
      <c r="CL98" s="67">
        <f t="shared" si="430"/>
        <v>3640</v>
      </c>
      <c r="CM98" s="67">
        <f t="shared" si="431"/>
        <v>0</v>
      </c>
      <c r="CN98" s="67">
        <f t="shared" si="431"/>
        <v>0</v>
      </c>
      <c r="CO98" s="67">
        <f t="shared" si="431"/>
        <v>0</v>
      </c>
      <c r="CP98" s="67">
        <f t="shared" si="431"/>
        <v>0</v>
      </c>
      <c r="CQ98" s="67">
        <f t="shared" si="431"/>
        <v>0</v>
      </c>
      <c r="CR98" s="67">
        <f t="shared" si="431"/>
        <v>0</v>
      </c>
      <c r="CS98" s="67">
        <f t="shared" si="431"/>
        <v>0</v>
      </c>
      <c r="CT98" s="67">
        <f t="shared" si="431"/>
        <v>3640</v>
      </c>
      <c r="CU98" s="67">
        <f t="shared" si="431"/>
        <v>0</v>
      </c>
      <c r="CV98" s="67">
        <f t="shared" si="431"/>
        <v>0</v>
      </c>
      <c r="CW98" s="67">
        <f t="shared" si="432"/>
        <v>0</v>
      </c>
      <c r="CX98" s="67">
        <f t="shared" si="432"/>
        <v>0</v>
      </c>
      <c r="CY98" s="67">
        <f t="shared" si="432"/>
        <v>0</v>
      </c>
      <c r="CZ98" s="67">
        <f t="shared" si="432"/>
        <v>0</v>
      </c>
      <c r="DA98" s="67">
        <f t="shared" si="432"/>
        <v>0</v>
      </c>
      <c r="DB98" s="67">
        <f t="shared" si="432"/>
        <v>3640</v>
      </c>
      <c r="DC98" s="67">
        <f t="shared" si="432"/>
        <v>0</v>
      </c>
      <c r="DD98" s="67">
        <f t="shared" si="432"/>
        <v>0</v>
      </c>
      <c r="DE98" s="67">
        <f t="shared" si="432"/>
        <v>0</v>
      </c>
      <c r="DF98" s="67">
        <f t="shared" si="432"/>
        <v>0</v>
      </c>
      <c r="DG98" s="67">
        <f t="shared" si="433"/>
        <v>0</v>
      </c>
      <c r="DH98" s="67">
        <f t="shared" si="433"/>
        <v>0</v>
      </c>
      <c r="DI98" s="67">
        <f t="shared" si="433"/>
        <v>0</v>
      </c>
      <c r="DJ98" s="67">
        <f t="shared" si="433"/>
        <v>3640</v>
      </c>
      <c r="DK98" s="67">
        <f t="shared" si="433"/>
        <v>0</v>
      </c>
      <c r="DL98" s="67">
        <f t="shared" si="433"/>
        <v>0</v>
      </c>
      <c r="DM98" s="67">
        <f t="shared" si="433"/>
        <v>0</v>
      </c>
      <c r="DN98" s="67">
        <f t="shared" si="433"/>
        <v>0</v>
      </c>
      <c r="DO98" s="67">
        <f t="shared" si="433"/>
        <v>0</v>
      </c>
      <c r="DP98" s="67">
        <f t="shared" si="433"/>
        <v>0</v>
      </c>
      <c r="DQ98" s="67">
        <f t="shared" si="434"/>
        <v>0</v>
      </c>
      <c r="DR98" s="67">
        <f t="shared" si="434"/>
        <v>3640</v>
      </c>
      <c r="DS98" s="67">
        <f t="shared" si="434"/>
        <v>0</v>
      </c>
      <c r="DT98" s="67">
        <f t="shared" si="434"/>
        <v>0</v>
      </c>
      <c r="DU98" s="67">
        <f t="shared" si="434"/>
        <v>0</v>
      </c>
      <c r="DV98" s="67">
        <f t="shared" si="434"/>
        <v>0</v>
      </c>
      <c r="DW98" s="67">
        <f t="shared" si="434"/>
        <v>0</v>
      </c>
      <c r="DX98" s="67">
        <f t="shared" si="434"/>
        <v>0</v>
      </c>
      <c r="DY98" s="67">
        <f t="shared" si="434"/>
        <v>0</v>
      </c>
      <c r="DZ98" s="67">
        <f t="shared" si="434"/>
        <v>3640</v>
      </c>
      <c r="EA98" s="67">
        <f t="shared" si="434"/>
        <v>0</v>
      </c>
      <c r="EB98" s="67">
        <f t="shared" si="434"/>
        <v>0</v>
      </c>
      <c r="EZ98" s="68">
        <f t="shared" si="311"/>
        <v>455</v>
      </c>
      <c r="FB98">
        <f t="shared" si="312"/>
        <v>0</v>
      </c>
      <c r="FC98">
        <f t="shared" si="314"/>
        <v>0</v>
      </c>
      <c r="FD98">
        <f t="shared" si="315"/>
        <v>3640</v>
      </c>
      <c r="FE98">
        <f t="shared" si="316"/>
        <v>0</v>
      </c>
      <c r="FF98">
        <f t="shared" si="317"/>
        <v>0</v>
      </c>
      <c r="FG98">
        <f t="shared" si="318"/>
        <v>0</v>
      </c>
      <c r="FH98">
        <f t="shared" si="319"/>
        <v>0</v>
      </c>
      <c r="FI98">
        <f t="shared" si="320"/>
        <v>0</v>
      </c>
      <c r="FJ98">
        <f t="shared" si="321"/>
        <v>0</v>
      </c>
      <c r="FK98">
        <f t="shared" si="322"/>
        <v>0</v>
      </c>
      <c r="FL98">
        <f t="shared" si="323"/>
        <v>3640</v>
      </c>
      <c r="FM98">
        <f t="shared" si="324"/>
        <v>0</v>
      </c>
      <c r="FN98">
        <f t="shared" si="325"/>
        <v>0</v>
      </c>
      <c r="FO98">
        <f t="shared" si="326"/>
        <v>0</v>
      </c>
      <c r="FP98">
        <f t="shared" si="327"/>
        <v>0</v>
      </c>
      <c r="FQ98">
        <f t="shared" si="328"/>
        <v>0</v>
      </c>
      <c r="FR98">
        <f t="shared" si="329"/>
        <v>0</v>
      </c>
      <c r="FS98">
        <f t="shared" si="330"/>
        <v>0</v>
      </c>
      <c r="FT98">
        <f t="shared" si="331"/>
        <v>3640</v>
      </c>
      <c r="FU98">
        <f t="shared" si="332"/>
        <v>0</v>
      </c>
      <c r="FV98">
        <f t="shared" si="333"/>
        <v>0</v>
      </c>
      <c r="FW98">
        <f t="shared" si="334"/>
        <v>0</v>
      </c>
      <c r="FX98">
        <f t="shared" si="335"/>
        <v>0</v>
      </c>
      <c r="FY98">
        <f t="shared" si="336"/>
        <v>0</v>
      </c>
      <c r="FZ98">
        <f t="shared" si="337"/>
        <v>0</v>
      </c>
      <c r="GA98">
        <f t="shared" si="338"/>
        <v>0</v>
      </c>
      <c r="GB98">
        <f t="shared" si="339"/>
        <v>3640</v>
      </c>
      <c r="GC98">
        <f t="shared" si="340"/>
        <v>0</v>
      </c>
      <c r="GD98">
        <f t="shared" si="341"/>
        <v>0</v>
      </c>
      <c r="GE98">
        <f t="shared" si="342"/>
        <v>0</v>
      </c>
      <c r="GF98">
        <f t="shared" si="343"/>
        <v>0</v>
      </c>
      <c r="GG98">
        <f t="shared" si="344"/>
        <v>0</v>
      </c>
      <c r="GH98">
        <f t="shared" si="345"/>
        <v>0</v>
      </c>
      <c r="GI98">
        <f t="shared" si="346"/>
        <v>0</v>
      </c>
      <c r="GJ98">
        <f t="shared" si="347"/>
        <v>3640</v>
      </c>
      <c r="GK98">
        <f t="shared" si="348"/>
        <v>0</v>
      </c>
      <c r="GL98">
        <f t="shared" si="349"/>
        <v>0</v>
      </c>
      <c r="GM98">
        <f t="shared" si="350"/>
        <v>0</v>
      </c>
      <c r="GN98">
        <f t="shared" si="351"/>
        <v>0</v>
      </c>
      <c r="GO98">
        <f t="shared" si="352"/>
        <v>0</v>
      </c>
      <c r="GP98">
        <f t="shared" si="353"/>
        <v>0</v>
      </c>
      <c r="GQ98">
        <f t="shared" si="354"/>
        <v>0</v>
      </c>
      <c r="GR98">
        <f t="shared" si="355"/>
        <v>3640</v>
      </c>
      <c r="GS98">
        <f t="shared" si="356"/>
        <v>0</v>
      </c>
      <c r="GT98">
        <f t="shared" si="357"/>
        <v>0</v>
      </c>
      <c r="GU98">
        <f t="shared" si="358"/>
        <v>0</v>
      </c>
      <c r="GV98">
        <f t="shared" si="359"/>
        <v>0</v>
      </c>
      <c r="GW98">
        <f t="shared" si="360"/>
        <v>0</v>
      </c>
      <c r="GX98">
        <f t="shared" si="361"/>
        <v>0</v>
      </c>
      <c r="GY98">
        <f t="shared" si="362"/>
        <v>0</v>
      </c>
      <c r="GZ98">
        <f t="shared" si="363"/>
        <v>3640</v>
      </c>
      <c r="HA98">
        <f t="shared" si="364"/>
        <v>0</v>
      </c>
      <c r="HB98">
        <f t="shared" si="365"/>
        <v>0</v>
      </c>
      <c r="HC98">
        <f t="shared" si="366"/>
        <v>0</v>
      </c>
      <c r="HD98">
        <f t="shared" si="367"/>
        <v>0</v>
      </c>
      <c r="HE98">
        <f t="shared" si="368"/>
        <v>0</v>
      </c>
      <c r="HF98">
        <f t="shared" si="369"/>
        <v>0</v>
      </c>
      <c r="HG98">
        <f t="shared" si="370"/>
        <v>0</v>
      </c>
      <c r="HH98">
        <f t="shared" si="371"/>
        <v>3640</v>
      </c>
      <c r="HI98">
        <f t="shared" si="372"/>
        <v>0</v>
      </c>
      <c r="HJ98">
        <f t="shared" si="373"/>
        <v>0</v>
      </c>
      <c r="HK98">
        <f t="shared" si="374"/>
        <v>0</v>
      </c>
      <c r="HL98">
        <f t="shared" si="375"/>
        <v>0</v>
      </c>
      <c r="HM98">
        <f t="shared" si="376"/>
        <v>0</v>
      </c>
      <c r="HN98">
        <f t="shared" si="313"/>
        <v>0</v>
      </c>
      <c r="HO98">
        <f t="shared" si="420"/>
        <v>0</v>
      </c>
      <c r="HP98">
        <f t="shared" si="421"/>
        <v>3640</v>
      </c>
      <c r="HQ98">
        <f t="shared" si="422"/>
        <v>0</v>
      </c>
      <c r="HR98">
        <f t="shared" si="387"/>
        <v>0</v>
      </c>
      <c r="HS98">
        <f t="shared" si="388"/>
        <v>0</v>
      </c>
      <c r="HT98">
        <f t="shared" si="389"/>
        <v>0</v>
      </c>
      <c r="HU98">
        <f t="shared" si="390"/>
        <v>0</v>
      </c>
      <c r="HV98">
        <f t="shared" si="391"/>
        <v>0</v>
      </c>
      <c r="HW98">
        <f t="shared" si="392"/>
        <v>0</v>
      </c>
      <c r="HX98">
        <f t="shared" si="393"/>
        <v>3640</v>
      </c>
      <c r="HY98">
        <f t="shared" si="394"/>
        <v>0</v>
      </c>
      <c r="HZ98">
        <f t="shared" si="395"/>
        <v>0</v>
      </c>
      <c r="IA98">
        <f t="shared" si="396"/>
        <v>0</v>
      </c>
      <c r="IB98">
        <f t="shared" si="397"/>
        <v>0</v>
      </c>
      <c r="IC98">
        <f t="shared" si="398"/>
        <v>0</v>
      </c>
      <c r="ID98">
        <f t="shared" si="399"/>
        <v>0</v>
      </c>
      <c r="IE98">
        <f t="shared" si="400"/>
        <v>0</v>
      </c>
      <c r="IF98">
        <f t="shared" si="401"/>
        <v>3640</v>
      </c>
      <c r="IG98">
        <f t="shared" si="402"/>
        <v>0</v>
      </c>
      <c r="IH98">
        <f t="shared" si="403"/>
        <v>0</v>
      </c>
      <c r="II98">
        <f t="shared" si="404"/>
        <v>0</v>
      </c>
      <c r="IJ98">
        <f t="shared" si="405"/>
        <v>0</v>
      </c>
      <c r="IK98">
        <f t="shared" si="406"/>
        <v>0</v>
      </c>
      <c r="IL98">
        <f t="shared" si="407"/>
        <v>0</v>
      </c>
      <c r="IM98">
        <f t="shared" si="408"/>
        <v>0</v>
      </c>
      <c r="IN98">
        <f t="shared" si="409"/>
        <v>3640</v>
      </c>
      <c r="IO98">
        <f t="shared" si="410"/>
        <v>0</v>
      </c>
      <c r="IP98">
        <f t="shared" si="411"/>
        <v>0</v>
      </c>
      <c r="IQ98">
        <f t="shared" si="412"/>
        <v>0</v>
      </c>
      <c r="IR98">
        <f t="shared" si="413"/>
        <v>0</v>
      </c>
      <c r="IS98">
        <f t="shared" si="414"/>
        <v>0</v>
      </c>
      <c r="IT98">
        <f t="shared" si="415"/>
        <v>0</v>
      </c>
      <c r="IU98">
        <f t="shared" si="416"/>
        <v>0</v>
      </c>
      <c r="IV98">
        <f t="shared" si="417"/>
        <v>3640</v>
      </c>
      <c r="IW98">
        <f t="shared" si="418"/>
        <v>0</v>
      </c>
      <c r="IX98">
        <f t="shared" si="419"/>
        <v>0</v>
      </c>
    </row>
    <row r="99" spans="1:258" ht="14.25" x14ac:dyDescent="0.2">
      <c r="A99" t="s">
        <v>1</v>
      </c>
      <c r="B99" t="s">
        <v>8</v>
      </c>
      <c r="C99" t="s">
        <v>13</v>
      </c>
      <c r="D99" s="57" t="s">
        <v>210</v>
      </c>
      <c r="E99" s="57" t="s">
        <v>394</v>
      </c>
      <c r="F99" s="45">
        <v>57</v>
      </c>
      <c r="G99" s="46" t="s">
        <v>43</v>
      </c>
      <c r="H99" s="46">
        <v>2016</v>
      </c>
      <c r="I99" s="46"/>
      <c r="J99" s="45">
        <v>2022</v>
      </c>
      <c r="K99" s="45">
        <v>6</v>
      </c>
      <c r="L99" s="45">
        <v>50</v>
      </c>
      <c r="M99" s="46">
        <f t="shared" si="437"/>
        <v>2850</v>
      </c>
      <c r="N99" s="48">
        <f t="shared" si="438"/>
        <v>475</v>
      </c>
      <c r="P99" t="s">
        <v>227</v>
      </c>
      <c r="Q99" t="s">
        <v>150</v>
      </c>
      <c r="R99" s="67">
        <f t="shared" si="435"/>
        <v>0</v>
      </c>
      <c r="S99" s="67">
        <f t="shared" si="435"/>
        <v>0</v>
      </c>
      <c r="T99" s="67">
        <f t="shared" si="435"/>
        <v>0</v>
      </c>
      <c r="U99" s="67">
        <f t="shared" si="435"/>
        <v>0</v>
      </c>
      <c r="V99" s="67">
        <f t="shared" si="435"/>
        <v>0</v>
      </c>
      <c r="W99" s="67">
        <f t="shared" si="435"/>
        <v>0</v>
      </c>
      <c r="X99" s="67">
        <f t="shared" si="435"/>
        <v>0</v>
      </c>
      <c r="Y99" s="67">
        <f t="shared" si="435"/>
        <v>0</v>
      </c>
      <c r="Z99" s="67">
        <f t="shared" si="435"/>
        <v>0</v>
      </c>
      <c r="AA99" s="67">
        <f t="shared" si="435"/>
        <v>0</v>
      </c>
      <c r="AB99" s="67">
        <f t="shared" si="436"/>
        <v>0</v>
      </c>
      <c r="AC99" s="67">
        <f t="shared" si="436"/>
        <v>0</v>
      </c>
      <c r="AD99" s="67">
        <f t="shared" si="436"/>
        <v>0</v>
      </c>
      <c r="AE99" s="67">
        <f t="shared" si="436"/>
        <v>0</v>
      </c>
      <c r="AF99" s="67">
        <f t="shared" si="436"/>
        <v>0</v>
      </c>
      <c r="AG99" s="67">
        <f t="shared" si="436"/>
        <v>0</v>
      </c>
      <c r="AH99" s="67">
        <f t="shared" si="436"/>
        <v>0</v>
      </c>
      <c r="AI99" s="67">
        <f t="shared" si="436"/>
        <v>0</v>
      </c>
      <c r="AJ99" s="67">
        <f t="shared" si="436"/>
        <v>0</v>
      </c>
      <c r="AK99" s="67">
        <f t="shared" si="436"/>
        <v>2850</v>
      </c>
      <c r="AL99" s="67">
        <f t="shared" si="425"/>
        <v>0</v>
      </c>
      <c r="AM99" s="67">
        <f t="shared" si="425"/>
        <v>0</v>
      </c>
      <c r="AN99" s="67">
        <f t="shared" si="425"/>
        <v>0</v>
      </c>
      <c r="AO99" s="67">
        <f t="shared" si="425"/>
        <v>0</v>
      </c>
      <c r="AP99" s="67">
        <f t="shared" si="425"/>
        <v>0</v>
      </c>
      <c r="AQ99" s="67">
        <f t="shared" si="425"/>
        <v>2850</v>
      </c>
      <c r="AR99" s="67">
        <f t="shared" si="425"/>
        <v>0</v>
      </c>
      <c r="AS99" s="67">
        <f t="shared" si="425"/>
        <v>0</v>
      </c>
      <c r="AT99" s="67">
        <f t="shared" si="425"/>
        <v>0</v>
      </c>
      <c r="AU99" s="67">
        <f t="shared" si="426"/>
        <v>0</v>
      </c>
      <c r="AV99" s="67">
        <f t="shared" si="427"/>
        <v>0</v>
      </c>
      <c r="AW99" s="67">
        <f t="shared" si="427"/>
        <v>2850</v>
      </c>
      <c r="AX99" s="67">
        <f t="shared" si="427"/>
        <v>0</v>
      </c>
      <c r="AY99" s="67">
        <f t="shared" si="427"/>
        <v>0</v>
      </c>
      <c r="AZ99" s="67">
        <f t="shared" si="427"/>
        <v>0</v>
      </c>
      <c r="BA99" s="67">
        <f t="shared" si="427"/>
        <v>0</v>
      </c>
      <c r="BB99" s="67">
        <f t="shared" si="427"/>
        <v>0</v>
      </c>
      <c r="BC99" s="67">
        <f t="shared" si="427"/>
        <v>2850</v>
      </c>
      <c r="BD99" s="67">
        <f t="shared" si="427"/>
        <v>0</v>
      </c>
      <c r="BE99" s="67">
        <f t="shared" si="427"/>
        <v>0</v>
      </c>
      <c r="BF99" s="67">
        <f t="shared" si="428"/>
        <v>0</v>
      </c>
      <c r="BG99" s="67">
        <f t="shared" si="428"/>
        <v>0</v>
      </c>
      <c r="BH99" s="67">
        <f t="shared" si="428"/>
        <v>0</v>
      </c>
      <c r="BI99" s="67">
        <f t="shared" si="428"/>
        <v>2850</v>
      </c>
      <c r="BJ99" s="67">
        <f t="shared" si="428"/>
        <v>0</v>
      </c>
      <c r="BK99" s="67">
        <f t="shared" si="428"/>
        <v>0</v>
      </c>
      <c r="BL99" s="67">
        <f t="shared" si="428"/>
        <v>0</v>
      </c>
      <c r="BM99" s="67">
        <f t="shared" si="428"/>
        <v>0</v>
      </c>
      <c r="BN99" s="67">
        <f t="shared" si="428"/>
        <v>0</v>
      </c>
      <c r="BO99" s="67">
        <f t="shared" si="428"/>
        <v>2850</v>
      </c>
      <c r="BP99" s="67">
        <f t="shared" si="428"/>
        <v>0</v>
      </c>
      <c r="BQ99" s="67">
        <f t="shared" si="428"/>
        <v>0</v>
      </c>
      <c r="BR99" s="67">
        <f t="shared" si="428"/>
        <v>0</v>
      </c>
      <c r="BS99" s="67">
        <f t="shared" si="429"/>
        <v>0</v>
      </c>
      <c r="BT99" s="67">
        <f t="shared" si="429"/>
        <v>0</v>
      </c>
      <c r="BU99" s="67">
        <f t="shared" si="429"/>
        <v>2850</v>
      </c>
      <c r="BV99" s="67">
        <f t="shared" si="429"/>
        <v>0</v>
      </c>
      <c r="BW99" s="67">
        <f t="shared" si="429"/>
        <v>0</v>
      </c>
      <c r="BX99" s="67">
        <f t="shared" si="429"/>
        <v>0</v>
      </c>
      <c r="BY99" s="67">
        <f t="shared" si="429"/>
        <v>0</v>
      </c>
      <c r="BZ99" s="67">
        <f t="shared" si="429"/>
        <v>0</v>
      </c>
      <c r="CA99" s="67">
        <f t="shared" si="429"/>
        <v>2850</v>
      </c>
      <c r="CB99" s="67">
        <f t="shared" si="429"/>
        <v>0</v>
      </c>
      <c r="CC99" s="67">
        <f t="shared" si="430"/>
        <v>0</v>
      </c>
      <c r="CD99" s="67">
        <f t="shared" si="430"/>
        <v>0</v>
      </c>
      <c r="CE99" s="67">
        <f t="shared" si="430"/>
        <v>0</v>
      </c>
      <c r="CF99" s="67">
        <f t="shared" si="430"/>
        <v>0</v>
      </c>
      <c r="CG99" s="67">
        <f t="shared" si="430"/>
        <v>2850</v>
      </c>
      <c r="CH99" s="67">
        <f t="shared" si="430"/>
        <v>0</v>
      </c>
      <c r="CI99" s="67">
        <f t="shared" si="430"/>
        <v>0</v>
      </c>
      <c r="CJ99" s="67">
        <f t="shared" si="430"/>
        <v>0</v>
      </c>
      <c r="CK99" s="67">
        <f t="shared" si="430"/>
        <v>0</v>
      </c>
      <c r="CL99" s="67">
        <f t="shared" si="430"/>
        <v>0</v>
      </c>
      <c r="CM99" s="67">
        <f t="shared" si="431"/>
        <v>2850</v>
      </c>
      <c r="CN99" s="67">
        <f t="shared" si="431"/>
        <v>0</v>
      </c>
      <c r="CO99" s="67">
        <f t="shared" si="431"/>
        <v>0</v>
      </c>
      <c r="CP99" s="67">
        <f t="shared" si="431"/>
        <v>0</v>
      </c>
      <c r="CQ99" s="67">
        <f t="shared" si="431"/>
        <v>0</v>
      </c>
      <c r="CR99" s="67">
        <f t="shared" si="431"/>
        <v>0</v>
      </c>
      <c r="CS99" s="67">
        <f t="shared" si="431"/>
        <v>2850</v>
      </c>
      <c r="CT99" s="67">
        <f t="shared" si="431"/>
        <v>0</v>
      </c>
      <c r="CU99" s="67">
        <f t="shared" si="431"/>
        <v>0</v>
      </c>
      <c r="CV99" s="67">
        <f t="shared" si="431"/>
        <v>0</v>
      </c>
      <c r="CW99" s="67">
        <f t="shared" si="432"/>
        <v>0</v>
      </c>
      <c r="CX99" s="67">
        <f t="shared" si="432"/>
        <v>0</v>
      </c>
      <c r="CY99" s="67">
        <f t="shared" si="432"/>
        <v>2850</v>
      </c>
      <c r="CZ99" s="67">
        <f t="shared" si="432"/>
        <v>0</v>
      </c>
      <c r="DA99" s="67">
        <f t="shared" si="432"/>
        <v>0</v>
      </c>
      <c r="DB99" s="67">
        <f t="shared" si="432"/>
        <v>0</v>
      </c>
      <c r="DC99" s="67">
        <f t="shared" si="432"/>
        <v>0</v>
      </c>
      <c r="DD99" s="67">
        <f t="shared" si="432"/>
        <v>0</v>
      </c>
      <c r="DE99" s="67">
        <f t="shared" si="432"/>
        <v>2850</v>
      </c>
      <c r="DF99" s="67">
        <f t="shared" si="432"/>
        <v>0</v>
      </c>
      <c r="DG99" s="67">
        <f t="shared" si="433"/>
        <v>0</v>
      </c>
      <c r="DH99" s="67">
        <f t="shared" si="433"/>
        <v>0</v>
      </c>
      <c r="DI99" s="67">
        <f t="shared" si="433"/>
        <v>0</v>
      </c>
      <c r="DJ99" s="67">
        <f t="shared" si="433"/>
        <v>0</v>
      </c>
      <c r="DK99" s="67">
        <f t="shared" si="433"/>
        <v>2850</v>
      </c>
      <c r="DL99" s="67">
        <f t="shared" si="433"/>
        <v>0</v>
      </c>
      <c r="DM99" s="67">
        <f t="shared" si="433"/>
        <v>0</v>
      </c>
      <c r="DN99" s="67">
        <f t="shared" si="433"/>
        <v>0</v>
      </c>
      <c r="DO99" s="67">
        <f t="shared" si="433"/>
        <v>0</v>
      </c>
      <c r="DP99" s="67">
        <f t="shared" si="433"/>
        <v>0</v>
      </c>
      <c r="DQ99" s="67">
        <f t="shared" si="434"/>
        <v>2850</v>
      </c>
      <c r="DR99" s="67">
        <f t="shared" si="434"/>
        <v>0</v>
      </c>
      <c r="DS99" s="67">
        <f t="shared" si="434"/>
        <v>0</v>
      </c>
      <c r="DT99" s="67">
        <f t="shared" si="434"/>
        <v>0</v>
      </c>
      <c r="DU99" s="67">
        <f t="shared" si="434"/>
        <v>0</v>
      </c>
      <c r="DV99" s="67">
        <f t="shared" si="434"/>
        <v>0</v>
      </c>
      <c r="DW99" s="67">
        <f t="shared" si="434"/>
        <v>2850</v>
      </c>
      <c r="DX99" s="67">
        <f t="shared" si="434"/>
        <v>0</v>
      </c>
      <c r="DY99" s="67">
        <f t="shared" si="434"/>
        <v>0</v>
      </c>
      <c r="DZ99" s="67">
        <f t="shared" si="434"/>
        <v>0</v>
      </c>
      <c r="EA99" s="67">
        <f t="shared" si="434"/>
        <v>0</v>
      </c>
      <c r="EB99" s="67">
        <f t="shared" si="434"/>
        <v>0</v>
      </c>
      <c r="EZ99" s="68">
        <f t="shared" si="311"/>
        <v>475</v>
      </c>
      <c r="FB99">
        <f t="shared" si="312"/>
        <v>0</v>
      </c>
      <c r="FC99">
        <f t="shared" si="314"/>
        <v>0</v>
      </c>
      <c r="FD99">
        <f t="shared" si="315"/>
        <v>0</v>
      </c>
      <c r="FE99">
        <f t="shared" si="316"/>
        <v>0</v>
      </c>
      <c r="FF99">
        <f t="shared" si="317"/>
        <v>0</v>
      </c>
      <c r="FG99">
        <f t="shared" si="318"/>
        <v>2850</v>
      </c>
      <c r="FH99">
        <f t="shared" si="319"/>
        <v>0</v>
      </c>
      <c r="FI99">
        <f t="shared" si="320"/>
        <v>0</v>
      </c>
      <c r="FJ99">
        <f t="shared" si="321"/>
        <v>0</v>
      </c>
      <c r="FK99">
        <f t="shared" si="322"/>
        <v>0</v>
      </c>
      <c r="FL99">
        <f t="shared" si="323"/>
        <v>0</v>
      </c>
      <c r="FM99">
        <f t="shared" si="324"/>
        <v>2850</v>
      </c>
      <c r="FN99">
        <f t="shared" si="325"/>
        <v>0</v>
      </c>
      <c r="FO99">
        <f t="shared" si="326"/>
        <v>0</v>
      </c>
      <c r="FP99">
        <f t="shared" si="327"/>
        <v>0</v>
      </c>
      <c r="FQ99">
        <f t="shared" si="328"/>
        <v>0</v>
      </c>
      <c r="FR99">
        <f t="shared" si="329"/>
        <v>0</v>
      </c>
      <c r="FS99">
        <f t="shared" si="330"/>
        <v>2850</v>
      </c>
      <c r="FT99">
        <f t="shared" si="331"/>
        <v>0</v>
      </c>
      <c r="FU99">
        <f t="shared" si="332"/>
        <v>0</v>
      </c>
      <c r="FV99">
        <f t="shared" si="333"/>
        <v>0</v>
      </c>
      <c r="FW99">
        <f t="shared" si="334"/>
        <v>0</v>
      </c>
      <c r="FX99">
        <f t="shared" si="335"/>
        <v>0</v>
      </c>
      <c r="FY99">
        <f t="shared" si="336"/>
        <v>2850</v>
      </c>
      <c r="FZ99">
        <f t="shared" si="337"/>
        <v>0</v>
      </c>
      <c r="GA99">
        <f t="shared" si="338"/>
        <v>0</v>
      </c>
      <c r="GB99">
        <f t="shared" si="339"/>
        <v>0</v>
      </c>
      <c r="GC99">
        <f t="shared" si="340"/>
        <v>0</v>
      </c>
      <c r="GD99">
        <f t="shared" si="341"/>
        <v>0</v>
      </c>
      <c r="GE99">
        <f t="shared" si="342"/>
        <v>2850</v>
      </c>
      <c r="GF99">
        <f t="shared" si="343"/>
        <v>0</v>
      </c>
      <c r="GG99">
        <f t="shared" si="344"/>
        <v>0</v>
      </c>
      <c r="GH99">
        <f t="shared" si="345"/>
        <v>0</v>
      </c>
      <c r="GI99">
        <f t="shared" si="346"/>
        <v>0</v>
      </c>
      <c r="GJ99">
        <f t="shared" si="347"/>
        <v>0</v>
      </c>
      <c r="GK99">
        <f t="shared" si="348"/>
        <v>2850</v>
      </c>
      <c r="GL99">
        <f t="shared" si="349"/>
        <v>0</v>
      </c>
      <c r="GM99">
        <f t="shared" si="350"/>
        <v>0</v>
      </c>
      <c r="GN99">
        <f t="shared" si="351"/>
        <v>0</v>
      </c>
      <c r="GO99">
        <f t="shared" si="352"/>
        <v>0</v>
      </c>
      <c r="GP99">
        <f t="shared" si="353"/>
        <v>0</v>
      </c>
      <c r="GQ99">
        <f t="shared" si="354"/>
        <v>2850</v>
      </c>
      <c r="GR99">
        <f t="shared" si="355"/>
        <v>0</v>
      </c>
      <c r="GS99">
        <f t="shared" si="356"/>
        <v>0</v>
      </c>
      <c r="GT99">
        <f t="shared" si="357"/>
        <v>0</v>
      </c>
      <c r="GU99">
        <f t="shared" si="358"/>
        <v>0</v>
      </c>
      <c r="GV99">
        <f t="shared" si="359"/>
        <v>0</v>
      </c>
      <c r="GW99">
        <f t="shared" si="360"/>
        <v>2850</v>
      </c>
      <c r="GX99">
        <f t="shared" si="361"/>
        <v>0</v>
      </c>
      <c r="GY99">
        <f t="shared" si="362"/>
        <v>0</v>
      </c>
      <c r="GZ99">
        <f t="shared" si="363"/>
        <v>0</v>
      </c>
      <c r="HA99">
        <f t="shared" si="364"/>
        <v>0</v>
      </c>
      <c r="HB99">
        <f t="shared" si="365"/>
        <v>0</v>
      </c>
      <c r="HC99">
        <f t="shared" si="366"/>
        <v>2850</v>
      </c>
      <c r="HD99">
        <f t="shared" si="367"/>
        <v>0</v>
      </c>
      <c r="HE99">
        <f t="shared" si="368"/>
        <v>0</v>
      </c>
      <c r="HF99">
        <f t="shared" si="369"/>
        <v>0</v>
      </c>
      <c r="HG99">
        <f t="shared" si="370"/>
        <v>0</v>
      </c>
      <c r="HH99">
        <f t="shared" si="371"/>
        <v>0</v>
      </c>
      <c r="HI99">
        <f t="shared" si="372"/>
        <v>2850</v>
      </c>
      <c r="HJ99">
        <f t="shared" si="373"/>
        <v>0</v>
      </c>
      <c r="HK99">
        <f t="shared" si="374"/>
        <v>0</v>
      </c>
      <c r="HL99">
        <f t="shared" si="375"/>
        <v>0</v>
      </c>
      <c r="HM99">
        <f t="shared" si="376"/>
        <v>0</v>
      </c>
      <c r="HN99">
        <f t="shared" si="313"/>
        <v>0</v>
      </c>
      <c r="HO99">
        <f t="shared" si="420"/>
        <v>2850</v>
      </c>
      <c r="HP99">
        <f t="shared" si="421"/>
        <v>0</v>
      </c>
      <c r="HQ99">
        <f t="shared" si="422"/>
        <v>0</v>
      </c>
      <c r="HR99">
        <f t="shared" si="387"/>
        <v>0</v>
      </c>
      <c r="HS99">
        <f t="shared" si="388"/>
        <v>0</v>
      </c>
      <c r="HT99">
        <f t="shared" si="389"/>
        <v>0</v>
      </c>
      <c r="HU99">
        <f t="shared" si="390"/>
        <v>2850</v>
      </c>
      <c r="HV99">
        <f t="shared" si="391"/>
        <v>0</v>
      </c>
      <c r="HW99">
        <f t="shared" si="392"/>
        <v>0</v>
      </c>
      <c r="HX99">
        <f t="shared" si="393"/>
        <v>0</v>
      </c>
      <c r="HY99">
        <f t="shared" si="394"/>
        <v>0</v>
      </c>
      <c r="HZ99">
        <f t="shared" si="395"/>
        <v>0</v>
      </c>
      <c r="IA99">
        <f t="shared" si="396"/>
        <v>2850</v>
      </c>
      <c r="IB99">
        <f t="shared" si="397"/>
        <v>0</v>
      </c>
      <c r="IC99">
        <f t="shared" si="398"/>
        <v>0</v>
      </c>
      <c r="ID99">
        <f t="shared" si="399"/>
        <v>0</v>
      </c>
      <c r="IE99">
        <f t="shared" si="400"/>
        <v>0</v>
      </c>
      <c r="IF99">
        <f t="shared" si="401"/>
        <v>0</v>
      </c>
      <c r="IG99">
        <f t="shared" si="402"/>
        <v>2850</v>
      </c>
      <c r="IH99">
        <f t="shared" si="403"/>
        <v>0</v>
      </c>
      <c r="II99">
        <f t="shared" si="404"/>
        <v>0</v>
      </c>
      <c r="IJ99">
        <f t="shared" si="405"/>
        <v>0</v>
      </c>
      <c r="IK99">
        <f t="shared" si="406"/>
        <v>0</v>
      </c>
      <c r="IL99">
        <f t="shared" si="407"/>
        <v>0</v>
      </c>
      <c r="IM99">
        <f t="shared" si="408"/>
        <v>2850</v>
      </c>
      <c r="IN99">
        <f t="shared" si="409"/>
        <v>0</v>
      </c>
      <c r="IO99">
        <f t="shared" si="410"/>
        <v>0</v>
      </c>
      <c r="IP99">
        <f t="shared" si="411"/>
        <v>0</v>
      </c>
      <c r="IQ99">
        <f t="shared" si="412"/>
        <v>0</v>
      </c>
      <c r="IR99">
        <f t="shared" si="413"/>
        <v>0</v>
      </c>
      <c r="IS99">
        <f t="shared" si="414"/>
        <v>2850</v>
      </c>
      <c r="IT99">
        <f t="shared" si="415"/>
        <v>0</v>
      </c>
      <c r="IU99">
        <f t="shared" si="416"/>
        <v>0</v>
      </c>
      <c r="IV99">
        <f t="shared" si="417"/>
        <v>0</v>
      </c>
      <c r="IW99">
        <f t="shared" si="418"/>
        <v>0</v>
      </c>
      <c r="IX99">
        <f t="shared" si="419"/>
        <v>0</v>
      </c>
    </row>
    <row r="100" spans="1:258" ht="14.25" x14ac:dyDescent="0.2">
      <c r="A100" t="s">
        <v>24</v>
      </c>
      <c r="B100" t="s">
        <v>8</v>
      </c>
      <c r="C100" t="s">
        <v>13</v>
      </c>
      <c r="D100" s="5">
        <v>31453</v>
      </c>
      <c r="E100" s="5" t="s">
        <v>55</v>
      </c>
      <c r="F100" s="5">
        <v>28.5</v>
      </c>
      <c r="G100" s="6" t="s">
        <v>43</v>
      </c>
      <c r="H100" s="6"/>
      <c r="I100" s="6"/>
      <c r="J100" s="5">
        <v>2033</v>
      </c>
      <c r="K100" s="5">
        <v>30</v>
      </c>
      <c r="L100" s="5">
        <v>510</v>
      </c>
      <c r="M100" s="6">
        <f t="shared" si="437"/>
        <v>14535</v>
      </c>
      <c r="N100" s="10">
        <f t="shared" si="438"/>
        <v>484.5</v>
      </c>
      <c r="P100" t="s">
        <v>227</v>
      </c>
      <c r="Q100" t="s">
        <v>150</v>
      </c>
      <c r="R100" s="67">
        <f t="shared" si="435"/>
        <v>0</v>
      </c>
      <c r="S100" s="67">
        <f t="shared" si="435"/>
        <v>0</v>
      </c>
      <c r="T100" s="67">
        <f t="shared" si="435"/>
        <v>0</v>
      </c>
      <c r="U100" s="67">
        <f t="shared" si="435"/>
        <v>0</v>
      </c>
      <c r="V100" s="67">
        <f t="shared" si="435"/>
        <v>0</v>
      </c>
      <c r="W100" s="67">
        <f t="shared" si="435"/>
        <v>0</v>
      </c>
      <c r="X100" s="67">
        <f t="shared" si="435"/>
        <v>0</v>
      </c>
      <c r="Y100" s="67">
        <f t="shared" si="435"/>
        <v>0</v>
      </c>
      <c r="Z100" s="67">
        <f t="shared" si="435"/>
        <v>0</v>
      </c>
      <c r="AA100" s="67">
        <f t="shared" si="435"/>
        <v>0</v>
      </c>
      <c r="AB100" s="67">
        <f t="shared" si="436"/>
        <v>0</v>
      </c>
      <c r="AC100" s="67">
        <f t="shared" si="436"/>
        <v>0</v>
      </c>
      <c r="AD100" s="67">
        <f t="shared" si="436"/>
        <v>0</v>
      </c>
      <c r="AE100" s="67">
        <f t="shared" si="436"/>
        <v>0</v>
      </c>
      <c r="AF100" s="67">
        <f t="shared" si="436"/>
        <v>0</v>
      </c>
      <c r="AG100" s="67">
        <f t="shared" si="436"/>
        <v>0</v>
      </c>
      <c r="AH100" s="67">
        <f t="shared" si="436"/>
        <v>0</v>
      </c>
      <c r="AI100" s="67">
        <f t="shared" si="436"/>
        <v>0</v>
      </c>
      <c r="AJ100" s="67">
        <f t="shared" si="436"/>
        <v>0</v>
      </c>
      <c r="AK100" s="67">
        <f t="shared" si="436"/>
        <v>0</v>
      </c>
      <c r="AL100" s="67">
        <f t="shared" si="425"/>
        <v>0</v>
      </c>
      <c r="AM100" s="67">
        <f t="shared" si="425"/>
        <v>0</v>
      </c>
      <c r="AN100" s="67">
        <f t="shared" si="425"/>
        <v>0</v>
      </c>
      <c r="AO100" s="67">
        <f t="shared" si="425"/>
        <v>0</v>
      </c>
      <c r="AP100" s="67">
        <f t="shared" si="425"/>
        <v>0</v>
      </c>
      <c r="AQ100" s="67">
        <f t="shared" si="425"/>
        <v>0</v>
      </c>
      <c r="AR100" s="67">
        <f t="shared" si="425"/>
        <v>0</v>
      </c>
      <c r="AS100" s="67">
        <f t="shared" si="425"/>
        <v>0</v>
      </c>
      <c r="AT100" s="67">
        <f t="shared" si="425"/>
        <v>0</v>
      </c>
      <c r="AU100" s="67">
        <f t="shared" si="426"/>
        <v>0</v>
      </c>
      <c r="AV100" s="67">
        <f t="shared" si="427"/>
        <v>14535</v>
      </c>
      <c r="AW100" s="67">
        <f t="shared" si="427"/>
        <v>0</v>
      </c>
      <c r="AX100" s="67">
        <f t="shared" si="427"/>
        <v>0</v>
      </c>
      <c r="AY100" s="67">
        <f t="shared" si="427"/>
        <v>0</v>
      </c>
      <c r="AZ100" s="67">
        <f t="shared" si="427"/>
        <v>0</v>
      </c>
      <c r="BA100" s="67">
        <f t="shared" si="427"/>
        <v>0</v>
      </c>
      <c r="BB100" s="67">
        <f t="shared" si="427"/>
        <v>0</v>
      </c>
      <c r="BC100" s="67">
        <f t="shared" si="427"/>
        <v>0</v>
      </c>
      <c r="BD100" s="67">
        <f t="shared" si="427"/>
        <v>0</v>
      </c>
      <c r="BE100" s="67">
        <f t="shared" si="427"/>
        <v>0</v>
      </c>
      <c r="BF100" s="67">
        <f t="shared" si="428"/>
        <v>0</v>
      </c>
      <c r="BG100" s="67">
        <f t="shared" si="428"/>
        <v>0</v>
      </c>
      <c r="BH100" s="67">
        <f t="shared" si="428"/>
        <v>0</v>
      </c>
      <c r="BI100" s="67">
        <f t="shared" si="428"/>
        <v>0</v>
      </c>
      <c r="BJ100" s="67">
        <f t="shared" si="428"/>
        <v>0</v>
      </c>
      <c r="BK100" s="67">
        <f t="shared" si="428"/>
        <v>0</v>
      </c>
      <c r="BL100" s="67">
        <f t="shared" si="428"/>
        <v>0</v>
      </c>
      <c r="BM100" s="67">
        <f t="shared" si="428"/>
        <v>0</v>
      </c>
      <c r="BN100" s="67">
        <f t="shared" si="428"/>
        <v>0</v>
      </c>
      <c r="BO100" s="67">
        <f t="shared" si="428"/>
        <v>0</v>
      </c>
      <c r="BP100" s="67">
        <f t="shared" si="428"/>
        <v>0</v>
      </c>
      <c r="BQ100" s="67">
        <f t="shared" si="428"/>
        <v>0</v>
      </c>
      <c r="BR100" s="67">
        <f t="shared" si="428"/>
        <v>0</v>
      </c>
      <c r="BS100" s="67">
        <f t="shared" si="429"/>
        <v>0</v>
      </c>
      <c r="BT100" s="67">
        <f t="shared" si="429"/>
        <v>0</v>
      </c>
      <c r="BU100" s="67">
        <f t="shared" si="429"/>
        <v>0</v>
      </c>
      <c r="BV100" s="67">
        <f t="shared" si="429"/>
        <v>0</v>
      </c>
      <c r="BW100" s="67">
        <f t="shared" si="429"/>
        <v>0</v>
      </c>
      <c r="BX100" s="67">
        <f t="shared" si="429"/>
        <v>0</v>
      </c>
      <c r="BY100" s="67">
        <f t="shared" si="429"/>
        <v>0</v>
      </c>
      <c r="BZ100" s="67">
        <f t="shared" si="429"/>
        <v>14535</v>
      </c>
      <c r="CA100" s="67">
        <f t="shared" si="429"/>
        <v>0</v>
      </c>
      <c r="CB100" s="67">
        <f t="shared" si="429"/>
        <v>0</v>
      </c>
      <c r="CC100" s="67">
        <f t="shared" si="430"/>
        <v>0</v>
      </c>
      <c r="CD100" s="67">
        <f t="shared" si="430"/>
        <v>0</v>
      </c>
      <c r="CE100" s="67">
        <f t="shared" si="430"/>
        <v>0</v>
      </c>
      <c r="CF100" s="67">
        <f t="shared" si="430"/>
        <v>0</v>
      </c>
      <c r="CG100" s="67">
        <f t="shared" si="430"/>
        <v>0</v>
      </c>
      <c r="CH100" s="67">
        <f t="shared" si="430"/>
        <v>0</v>
      </c>
      <c r="CI100" s="67">
        <f t="shared" si="430"/>
        <v>0</v>
      </c>
      <c r="CJ100" s="67">
        <f t="shared" si="430"/>
        <v>0</v>
      </c>
      <c r="CK100" s="67">
        <f t="shared" si="430"/>
        <v>0</v>
      </c>
      <c r="CL100" s="67">
        <f t="shared" si="430"/>
        <v>0</v>
      </c>
      <c r="CM100" s="67">
        <f t="shared" si="431"/>
        <v>0</v>
      </c>
      <c r="CN100" s="67">
        <f t="shared" si="431"/>
        <v>0</v>
      </c>
      <c r="CO100" s="67">
        <f t="shared" si="431"/>
        <v>0</v>
      </c>
      <c r="CP100" s="67">
        <f t="shared" si="431"/>
        <v>0</v>
      </c>
      <c r="CQ100" s="67">
        <f t="shared" si="431"/>
        <v>0</v>
      </c>
      <c r="CR100" s="67">
        <f t="shared" si="431"/>
        <v>0</v>
      </c>
      <c r="CS100" s="67">
        <f t="shared" si="431"/>
        <v>0</v>
      </c>
      <c r="CT100" s="67">
        <f t="shared" si="431"/>
        <v>0</v>
      </c>
      <c r="CU100" s="67">
        <f t="shared" si="431"/>
        <v>0</v>
      </c>
      <c r="CV100" s="67">
        <f t="shared" si="431"/>
        <v>0</v>
      </c>
      <c r="CW100" s="67">
        <f t="shared" si="432"/>
        <v>0</v>
      </c>
      <c r="CX100" s="67">
        <f t="shared" si="432"/>
        <v>0</v>
      </c>
      <c r="CY100" s="67">
        <f t="shared" si="432"/>
        <v>0</v>
      </c>
      <c r="CZ100" s="67">
        <f t="shared" si="432"/>
        <v>0</v>
      </c>
      <c r="DA100" s="67">
        <f t="shared" si="432"/>
        <v>0</v>
      </c>
      <c r="DB100" s="67">
        <f t="shared" si="432"/>
        <v>0</v>
      </c>
      <c r="DC100" s="67">
        <f t="shared" si="432"/>
        <v>0</v>
      </c>
      <c r="DD100" s="67">
        <f t="shared" si="432"/>
        <v>14535</v>
      </c>
      <c r="DE100" s="67">
        <f t="shared" si="432"/>
        <v>0</v>
      </c>
      <c r="DF100" s="67">
        <f t="shared" si="432"/>
        <v>0</v>
      </c>
      <c r="DG100" s="67">
        <f t="shared" si="433"/>
        <v>0</v>
      </c>
      <c r="DH100" s="67">
        <f t="shared" si="433"/>
        <v>0</v>
      </c>
      <c r="DI100" s="67">
        <f t="shared" si="433"/>
        <v>0</v>
      </c>
      <c r="DJ100" s="67">
        <f t="shared" si="433"/>
        <v>0</v>
      </c>
      <c r="DK100" s="67">
        <f t="shared" si="433"/>
        <v>0</v>
      </c>
      <c r="DL100" s="67">
        <f t="shared" si="433"/>
        <v>0</v>
      </c>
      <c r="DM100" s="67">
        <f t="shared" si="433"/>
        <v>0</v>
      </c>
      <c r="DN100" s="67">
        <f t="shared" si="433"/>
        <v>0</v>
      </c>
      <c r="DO100" s="67">
        <f t="shared" si="433"/>
        <v>0</v>
      </c>
      <c r="DP100" s="67">
        <f t="shared" si="433"/>
        <v>0</v>
      </c>
      <c r="DQ100" s="67">
        <f t="shared" si="434"/>
        <v>0</v>
      </c>
      <c r="DR100" s="67">
        <f t="shared" si="434"/>
        <v>0</v>
      </c>
      <c r="DS100" s="67">
        <f t="shared" si="434"/>
        <v>0</v>
      </c>
      <c r="DT100" s="67">
        <f t="shared" si="434"/>
        <v>0</v>
      </c>
      <c r="DU100" s="67">
        <f t="shared" si="434"/>
        <v>0</v>
      </c>
      <c r="DV100" s="67">
        <f t="shared" si="434"/>
        <v>0</v>
      </c>
      <c r="DW100" s="67">
        <f t="shared" si="434"/>
        <v>0</v>
      </c>
      <c r="DX100" s="67">
        <f t="shared" si="434"/>
        <v>0</v>
      </c>
      <c r="DY100" s="67">
        <f t="shared" si="434"/>
        <v>0</v>
      </c>
      <c r="DZ100" s="67">
        <f t="shared" si="434"/>
        <v>0</v>
      </c>
      <c r="EA100" s="67">
        <f t="shared" si="434"/>
        <v>0</v>
      </c>
      <c r="EB100" s="67">
        <f t="shared" si="434"/>
        <v>0</v>
      </c>
      <c r="EZ100" s="68">
        <f t="shared" si="311"/>
        <v>484.5</v>
      </c>
      <c r="FB100">
        <f t="shared" si="312"/>
        <v>0</v>
      </c>
      <c r="FC100">
        <f t="shared" si="314"/>
        <v>0</v>
      </c>
      <c r="FD100">
        <f t="shared" si="315"/>
        <v>0</v>
      </c>
      <c r="FE100">
        <f t="shared" si="316"/>
        <v>0</v>
      </c>
      <c r="FF100">
        <f t="shared" si="317"/>
        <v>0</v>
      </c>
      <c r="FG100">
        <f t="shared" si="318"/>
        <v>0</v>
      </c>
      <c r="FH100">
        <f t="shared" si="319"/>
        <v>0</v>
      </c>
      <c r="FI100">
        <f t="shared" si="320"/>
        <v>0</v>
      </c>
      <c r="FJ100">
        <f t="shared" si="321"/>
        <v>0</v>
      </c>
      <c r="FK100">
        <f t="shared" si="322"/>
        <v>0</v>
      </c>
      <c r="FL100">
        <f t="shared" si="323"/>
        <v>0</v>
      </c>
      <c r="FM100">
        <f t="shared" si="324"/>
        <v>0</v>
      </c>
      <c r="FN100">
        <f t="shared" si="325"/>
        <v>0</v>
      </c>
      <c r="FO100">
        <f t="shared" si="326"/>
        <v>0</v>
      </c>
      <c r="FP100">
        <f t="shared" si="327"/>
        <v>0</v>
      </c>
      <c r="FQ100">
        <f t="shared" si="328"/>
        <v>0</v>
      </c>
      <c r="FR100">
        <f t="shared" si="329"/>
        <v>14535</v>
      </c>
      <c r="FS100">
        <f t="shared" si="330"/>
        <v>0</v>
      </c>
      <c r="FT100">
        <f t="shared" si="331"/>
        <v>0</v>
      </c>
      <c r="FU100">
        <f t="shared" si="332"/>
        <v>0</v>
      </c>
      <c r="FV100">
        <f t="shared" si="333"/>
        <v>0</v>
      </c>
      <c r="FW100">
        <f t="shared" si="334"/>
        <v>0</v>
      </c>
      <c r="FX100">
        <f t="shared" si="335"/>
        <v>0</v>
      </c>
      <c r="FY100">
        <f t="shared" si="336"/>
        <v>0</v>
      </c>
      <c r="FZ100">
        <f t="shared" si="337"/>
        <v>0</v>
      </c>
      <c r="GA100">
        <f t="shared" si="338"/>
        <v>0</v>
      </c>
      <c r="GB100">
        <f t="shared" si="339"/>
        <v>0</v>
      </c>
      <c r="GC100">
        <f t="shared" si="340"/>
        <v>0</v>
      </c>
      <c r="GD100">
        <f t="shared" si="341"/>
        <v>0</v>
      </c>
      <c r="GE100">
        <f t="shared" si="342"/>
        <v>0</v>
      </c>
      <c r="GF100">
        <f t="shared" si="343"/>
        <v>0</v>
      </c>
      <c r="GG100">
        <f t="shared" si="344"/>
        <v>0</v>
      </c>
      <c r="GH100">
        <f t="shared" si="345"/>
        <v>0</v>
      </c>
      <c r="GI100">
        <f t="shared" si="346"/>
        <v>0</v>
      </c>
      <c r="GJ100">
        <f t="shared" si="347"/>
        <v>0</v>
      </c>
      <c r="GK100">
        <f t="shared" si="348"/>
        <v>0</v>
      </c>
      <c r="GL100">
        <f t="shared" si="349"/>
        <v>0</v>
      </c>
      <c r="GM100">
        <f t="shared" si="350"/>
        <v>0</v>
      </c>
      <c r="GN100">
        <f t="shared" si="351"/>
        <v>0</v>
      </c>
      <c r="GO100">
        <f t="shared" si="352"/>
        <v>0</v>
      </c>
      <c r="GP100">
        <f t="shared" si="353"/>
        <v>0</v>
      </c>
      <c r="GQ100">
        <f t="shared" si="354"/>
        <v>0</v>
      </c>
      <c r="GR100">
        <f t="shared" si="355"/>
        <v>0</v>
      </c>
      <c r="GS100">
        <f t="shared" si="356"/>
        <v>0</v>
      </c>
      <c r="GT100">
        <f t="shared" si="357"/>
        <v>0</v>
      </c>
      <c r="GU100">
        <f t="shared" si="358"/>
        <v>0</v>
      </c>
      <c r="GV100">
        <f t="shared" si="359"/>
        <v>14535</v>
      </c>
      <c r="GW100">
        <f t="shared" si="360"/>
        <v>0</v>
      </c>
      <c r="GX100">
        <f t="shared" si="361"/>
        <v>0</v>
      </c>
      <c r="GY100">
        <f t="shared" si="362"/>
        <v>0</v>
      </c>
      <c r="GZ100">
        <f t="shared" si="363"/>
        <v>0</v>
      </c>
      <c r="HA100">
        <f t="shared" si="364"/>
        <v>0</v>
      </c>
      <c r="HB100">
        <f t="shared" si="365"/>
        <v>0</v>
      </c>
      <c r="HC100">
        <f t="shared" si="366"/>
        <v>0</v>
      </c>
      <c r="HD100">
        <f t="shared" si="367"/>
        <v>0</v>
      </c>
      <c r="HE100">
        <f t="shared" si="368"/>
        <v>0</v>
      </c>
      <c r="HF100">
        <f t="shared" si="369"/>
        <v>0</v>
      </c>
      <c r="HG100">
        <f t="shared" si="370"/>
        <v>0</v>
      </c>
      <c r="HH100">
        <f t="shared" si="371"/>
        <v>0</v>
      </c>
      <c r="HI100">
        <f t="shared" si="372"/>
        <v>0</v>
      </c>
      <c r="HJ100">
        <f t="shared" si="373"/>
        <v>0</v>
      </c>
      <c r="HK100">
        <f t="shared" si="374"/>
        <v>0</v>
      </c>
      <c r="HL100">
        <f t="shared" si="375"/>
        <v>0</v>
      </c>
      <c r="HM100">
        <f t="shared" si="376"/>
        <v>0</v>
      </c>
      <c r="HN100">
        <f t="shared" si="313"/>
        <v>0</v>
      </c>
      <c r="HO100">
        <f t="shared" si="420"/>
        <v>0</v>
      </c>
      <c r="HP100">
        <f t="shared" si="421"/>
        <v>0</v>
      </c>
      <c r="HQ100">
        <f t="shared" si="422"/>
        <v>0</v>
      </c>
      <c r="HR100">
        <f t="shared" si="387"/>
        <v>0</v>
      </c>
      <c r="HS100">
        <f t="shared" si="388"/>
        <v>0</v>
      </c>
      <c r="HT100">
        <f t="shared" si="389"/>
        <v>0</v>
      </c>
      <c r="HU100">
        <f t="shared" si="390"/>
        <v>0</v>
      </c>
      <c r="HV100">
        <f t="shared" si="391"/>
        <v>0</v>
      </c>
      <c r="HW100">
        <f t="shared" si="392"/>
        <v>0</v>
      </c>
      <c r="HX100">
        <f t="shared" si="393"/>
        <v>0</v>
      </c>
      <c r="HY100">
        <f t="shared" si="394"/>
        <v>0</v>
      </c>
      <c r="HZ100">
        <f t="shared" si="395"/>
        <v>14535</v>
      </c>
      <c r="IA100">
        <f t="shared" si="396"/>
        <v>0</v>
      </c>
      <c r="IB100">
        <f t="shared" si="397"/>
        <v>0</v>
      </c>
      <c r="IC100">
        <f t="shared" si="398"/>
        <v>0</v>
      </c>
      <c r="ID100">
        <f t="shared" si="399"/>
        <v>0</v>
      </c>
      <c r="IE100">
        <f t="shared" si="400"/>
        <v>0</v>
      </c>
      <c r="IF100">
        <f t="shared" si="401"/>
        <v>0</v>
      </c>
      <c r="IG100">
        <f t="shared" si="402"/>
        <v>0</v>
      </c>
      <c r="IH100">
        <f t="shared" si="403"/>
        <v>0</v>
      </c>
      <c r="II100">
        <f t="shared" si="404"/>
        <v>0</v>
      </c>
      <c r="IJ100">
        <f t="shared" si="405"/>
        <v>0</v>
      </c>
      <c r="IK100">
        <f t="shared" si="406"/>
        <v>0</v>
      </c>
      <c r="IL100">
        <f t="shared" si="407"/>
        <v>0</v>
      </c>
      <c r="IM100">
        <f t="shared" si="408"/>
        <v>0</v>
      </c>
      <c r="IN100">
        <f t="shared" si="409"/>
        <v>0</v>
      </c>
      <c r="IO100">
        <f t="shared" si="410"/>
        <v>0</v>
      </c>
      <c r="IP100">
        <f t="shared" si="411"/>
        <v>0</v>
      </c>
      <c r="IQ100">
        <f t="shared" si="412"/>
        <v>0</v>
      </c>
      <c r="IR100">
        <f t="shared" si="413"/>
        <v>0</v>
      </c>
      <c r="IS100">
        <f t="shared" si="414"/>
        <v>0</v>
      </c>
      <c r="IT100">
        <f t="shared" si="415"/>
        <v>0</v>
      </c>
      <c r="IU100">
        <f t="shared" si="416"/>
        <v>0</v>
      </c>
      <c r="IV100">
        <f t="shared" si="417"/>
        <v>0</v>
      </c>
      <c r="IW100">
        <f t="shared" si="418"/>
        <v>0</v>
      </c>
      <c r="IX100">
        <f t="shared" si="419"/>
        <v>0</v>
      </c>
    </row>
    <row r="101" spans="1:258" ht="14.25" x14ac:dyDescent="0.2">
      <c r="A101" t="s">
        <v>22</v>
      </c>
      <c r="B101" t="s">
        <v>8</v>
      </c>
      <c r="C101" t="s">
        <v>13</v>
      </c>
      <c r="D101" s="57" t="s">
        <v>210</v>
      </c>
      <c r="E101" s="57" t="s">
        <v>394</v>
      </c>
      <c r="F101" s="45">
        <v>59</v>
      </c>
      <c r="G101" s="46" t="s">
        <v>43</v>
      </c>
      <c r="H101" s="46">
        <v>2016</v>
      </c>
      <c r="I101" s="46"/>
      <c r="J101" s="45">
        <v>2022</v>
      </c>
      <c r="K101" s="45">
        <v>6</v>
      </c>
      <c r="L101" s="45">
        <v>50</v>
      </c>
      <c r="M101" s="46">
        <f t="shared" si="437"/>
        <v>2950</v>
      </c>
      <c r="N101" s="48">
        <f t="shared" si="438"/>
        <v>491.66666666666669</v>
      </c>
      <c r="P101" t="s">
        <v>227</v>
      </c>
      <c r="Q101" t="s">
        <v>150</v>
      </c>
      <c r="R101" s="67">
        <f t="shared" si="435"/>
        <v>0</v>
      </c>
      <c r="S101" s="67">
        <f t="shared" si="435"/>
        <v>0</v>
      </c>
      <c r="T101" s="67">
        <f t="shared" si="435"/>
        <v>0</v>
      </c>
      <c r="U101" s="67">
        <f t="shared" si="435"/>
        <v>0</v>
      </c>
      <c r="V101" s="67">
        <f t="shared" si="435"/>
        <v>0</v>
      </c>
      <c r="W101" s="67">
        <f t="shared" si="435"/>
        <v>0</v>
      </c>
      <c r="X101" s="67">
        <f t="shared" si="435"/>
        <v>0</v>
      </c>
      <c r="Y101" s="67">
        <f t="shared" si="435"/>
        <v>0</v>
      </c>
      <c r="Z101" s="67">
        <f t="shared" si="435"/>
        <v>0</v>
      </c>
      <c r="AA101" s="67">
        <f t="shared" si="435"/>
        <v>0</v>
      </c>
      <c r="AB101" s="67">
        <f t="shared" si="436"/>
        <v>0</v>
      </c>
      <c r="AC101" s="67">
        <f t="shared" si="436"/>
        <v>0</v>
      </c>
      <c r="AD101" s="67">
        <f t="shared" si="436"/>
        <v>0</v>
      </c>
      <c r="AE101" s="67">
        <f t="shared" si="436"/>
        <v>0</v>
      </c>
      <c r="AF101" s="67">
        <f t="shared" si="436"/>
        <v>0</v>
      </c>
      <c r="AG101" s="67">
        <f t="shared" si="436"/>
        <v>0</v>
      </c>
      <c r="AH101" s="67">
        <f t="shared" si="436"/>
        <v>0</v>
      </c>
      <c r="AI101" s="67">
        <f t="shared" si="436"/>
        <v>0</v>
      </c>
      <c r="AJ101" s="67">
        <f t="shared" si="436"/>
        <v>0</v>
      </c>
      <c r="AK101" s="67">
        <f t="shared" si="436"/>
        <v>2950</v>
      </c>
      <c r="AL101" s="67">
        <f t="shared" si="425"/>
        <v>0</v>
      </c>
      <c r="AM101" s="67">
        <f t="shared" si="425"/>
        <v>0</v>
      </c>
      <c r="AN101" s="67">
        <f t="shared" si="425"/>
        <v>0</v>
      </c>
      <c r="AO101" s="67">
        <f t="shared" si="425"/>
        <v>0</v>
      </c>
      <c r="AP101" s="67">
        <f t="shared" si="425"/>
        <v>0</v>
      </c>
      <c r="AQ101" s="67">
        <f t="shared" si="425"/>
        <v>2950</v>
      </c>
      <c r="AR101" s="67">
        <f t="shared" si="425"/>
        <v>0</v>
      </c>
      <c r="AS101" s="67">
        <f t="shared" si="425"/>
        <v>0</v>
      </c>
      <c r="AT101" s="67">
        <f t="shared" si="425"/>
        <v>0</v>
      </c>
      <c r="AU101" s="67">
        <f t="shared" si="426"/>
        <v>0</v>
      </c>
      <c r="AV101" s="67">
        <f t="shared" si="427"/>
        <v>0</v>
      </c>
      <c r="AW101" s="67">
        <f t="shared" si="427"/>
        <v>2950</v>
      </c>
      <c r="AX101" s="67">
        <f t="shared" si="427"/>
        <v>0</v>
      </c>
      <c r="AY101" s="67">
        <f t="shared" si="427"/>
        <v>0</v>
      </c>
      <c r="AZ101" s="67">
        <f t="shared" si="427"/>
        <v>0</v>
      </c>
      <c r="BA101" s="67">
        <f t="shared" si="427"/>
        <v>0</v>
      </c>
      <c r="BB101" s="67">
        <f t="shared" si="427"/>
        <v>0</v>
      </c>
      <c r="BC101" s="67">
        <f t="shared" si="427"/>
        <v>2950</v>
      </c>
      <c r="BD101" s="67">
        <f t="shared" si="427"/>
        <v>0</v>
      </c>
      <c r="BE101" s="67">
        <f t="shared" si="427"/>
        <v>0</v>
      </c>
      <c r="BF101" s="67">
        <f t="shared" si="428"/>
        <v>0</v>
      </c>
      <c r="BG101" s="67">
        <f t="shared" si="428"/>
        <v>0</v>
      </c>
      <c r="BH101" s="67">
        <f t="shared" si="428"/>
        <v>0</v>
      </c>
      <c r="BI101" s="67">
        <f t="shared" si="428"/>
        <v>2950</v>
      </c>
      <c r="BJ101" s="67">
        <f t="shared" si="428"/>
        <v>0</v>
      </c>
      <c r="BK101" s="67">
        <f t="shared" si="428"/>
        <v>0</v>
      </c>
      <c r="BL101" s="67">
        <f t="shared" si="428"/>
        <v>0</v>
      </c>
      <c r="BM101" s="67">
        <f t="shared" si="428"/>
        <v>0</v>
      </c>
      <c r="BN101" s="67">
        <f t="shared" si="428"/>
        <v>0</v>
      </c>
      <c r="BO101" s="67">
        <f t="shared" si="428"/>
        <v>2950</v>
      </c>
      <c r="BP101" s="67">
        <f t="shared" si="428"/>
        <v>0</v>
      </c>
      <c r="BQ101" s="67">
        <f t="shared" si="428"/>
        <v>0</v>
      </c>
      <c r="BR101" s="67">
        <f t="shared" si="428"/>
        <v>0</v>
      </c>
      <c r="BS101" s="67">
        <f t="shared" si="429"/>
        <v>0</v>
      </c>
      <c r="BT101" s="67">
        <f t="shared" si="429"/>
        <v>0</v>
      </c>
      <c r="BU101" s="67">
        <f t="shared" si="429"/>
        <v>2950</v>
      </c>
      <c r="BV101" s="67">
        <f t="shared" si="429"/>
        <v>0</v>
      </c>
      <c r="BW101" s="67">
        <f t="shared" si="429"/>
        <v>0</v>
      </c>
      <c r="BX101" s="67">
        <f t="shared" si="429"/>
        <v>0</v>
      </c>
      <c r="BY101" s="67">
        <f t="shared" si="429"/>
        <v>0</v>
      </c>
      <c r="BZ101" s="67">
        <f t="shared" si="429"/>
        <v>0</v>
      </c>
      <c r="CA101" s="67">
        <f t="shared" si="429"/>
        <v>2950</v>
      </c>
      <c r="CB101" s="67">
        <f t="shared" si="429"/>
        <v>0</v>
      </c>
      <c r="CC101" s="67">
        <f t="shared" si="430"/>
        <v>0</v>
      </c>
      <c r="CD101" s="67">
        <f t="shared" si="430"/>
        <v>0</v>
      </c>
      <c r="CE101" s="67">
        <f t="shared" si="430"/>
        <v>0</v>
      </c>
      <c r="CF101" s="67">
        <f t="shared" si="430"/>
        <v>0</v>
      </c>
      <c r="CG101" s="67">
        <f t="shared" si="430"/>
        <v>2950</v>
      </c>
      <c r="CH101" s="67">
        <f t="shared" si="430"/>
        <v>0</v>
      </c>
      <c r="CI101" s="67">
        <f t="shared" si="430"/>
        <v>0</v>
      </c>
      <c r="CJ101" s="67">
        <f t="shared" si="430"/>
        <v>0</v>
      </c>
      <c r="CK101" s="67">
        <f t="shared" si="430"/>
        <v>0</v>
      </c>
      <c r="CL101" s="67">
        <f t="shared" si="430"/>
        <v>0</v>
      </c>
      <c r="CM101" s="67">
        <f t="shared" si="431"/>
        <v>2950</v>
      </c>
      <c r="CN101" s="67">
        <f t="shared" si="431"/>
        <v>0</v>
      </c>
      <c r="CO101" s="67">
        <f t="shared" si="431"/>
        <v>0</v>
      </c>
      <c r="CP101" s="67">
        <f t="shared" si="431"/>
        <v>0</v>
      </c>
      <c r="CQ101" s="67">
        <f t="shared" si="431"/>
        <v>0</v>
      </c>
      <c r="CR101" s="67">
        <f t="shared" si="431"/>
        <v>0</v>
      </c>
      <c r="CS101" s="67">
        <f t="shared" si="431"/>
        <v>2950</v>
      </c>
      <c r="CT101" s="67">
        <f t="shared" si="431"/>
        <v>0</v>
      </c>
      <c r="CU101" s="67">
        <f t="shared" si="431"/>
        <v>0</v>
      </c>
      <c r="CV101" s="67">
        <f t="shared" si="431"/>
        <v>0</v>
      </c>
      <c r="CW101" s="67">
        <f t="shared" si="432"/>
        <v>0</v>
      </c>
      <c r="CX101" s="67">
        <f t="shared" si="432"/>
        <v>0</v>
      </c>
      <c r="CY101" s="67">
        <f t="shared" si="432"/>
        <v>2950</v>
      </c>
      <c r="CZ101" s="67">
        <f t="shared" si="432"/>
        <v>0</v>
      </c>
      <c r="DA101" s="67">
        <f t="shared" si="432"/>
        <v>0</v>
      </c>
      <c r="DB101" s="67">
        <f t="shared" si="432"/>
        <v>0</v>
      </c>
      <c r="DC101" s="67">
        <f t="shared" si="432"/>
        <v>0</v>
      </c>
      <c r="DD101" s="67">
        <f t="shared" si="432"/>
        <v>0</v>
      </c>
      <c r="DE101" s="67">
        <f t="shared" si="432"/>
        <v>2950</v>
      </c>
      <c r="DF101" s="67">
        <f t="shared" si="432"/>
        <v>0</v>
      </c>
      <c r="DG101" s="67">
        <f t="shared" si="433"/>
        <v>0</v>
      </c>
      <c r="DH101" s="67">
        <f t="shared" si="433"/>
        <v>0</v>
      </c>
      <c r="DI101" s="67">
        <f t="shared" si="433"/>
        <v>0</v>
      </c>
      <c r="DJ101" s="67">
        <f t="shared" si="433"/>
        <v>0</v>
      </c>
      <c r="DK101" s="67">
        <f t="shared" si="433"/>
        <v>2950</v>
      </c>
      <c r="DL101" s="67">
        <f t="shared" si="433"/>
        <v>0</v>
      </c>
      <c r="DM101" s="67">
        <f t="shared" si="433"/>
        <v>0</v>
      </c>
      <c r="DN101" s="67">
        <f t="shared" si="433"/>
        <v>0</v>
      </c>
      <c r="DO101" s="67">
        <f t="shared" si="433"/>
        <v>0</v>
      </c>
      <c r="DP101" s="67">
        <f t="shared" si="433"/>
        <v>0</v>
      </c>
      <c r="DQ101" s="67">
        <f t="shared" si="434"/>
        <v>2950</v>
      </c>
      <c r="DR101" s="67">
        <f t="shared" si="434"/>
        <v>0</v>
      </c>
      <c r="DS101" s="67">
        <f t="shared" si="434"/>
        <v>0</v>
      </c>
      <c r="DT101" s="67">
        <f t="shared" si="434"/>
        <v>0</v>
      </c>
      <c r="DU101" s="67">
        <f t="shared" si="434"/>
        <v>0</v>
      </c>
      <c r="DV101" s="67">
        <f t="shared" si="434"/>
        <v>0</v>
      </c>
      <c r="DW101" s="67">
        <f t="shared" si="434"/>
        <v>2950</v>
      </c>
      <c r="DX101" s="67">
        <f t="shared" si="434"/>
        <v>0</v>
      </c>
      <c r="DY101" s="67">
        <f t="shared" si="434"/>
        <v>0</v>
      </c>
      <c r="DZ101" s="67">
        <f t="shared" si="434"/>
        <v>0</v>
      </c>
      <c r="EA101" s="67">
        <f t="shared" si="434"/>
        <v>0</v>
      </c>
      <c r="EB101" s="67">
        <f t="shared" si="434"/>
        <v>0</v>
      </c>
      <c r="EZ101" s="68">
        <f t="shared" si="311"/>
        <v>491.66666666666669</v>
      </c>
      <c r="FB101">
        <f t="shared" si="312"/>
        <v>0</v>
      </c>
      <c r="FC101">
        <f t="shared" si="314"/>
        <v>0</v>
      </c>
      <c r="FD101">
        <f t="shared" si="315"/>
        <v>0</v>
      </c>
      <c r="FE101">
        <f t="shared" si="316"/>
        <v>0</v>
      </c>
      <c r="FF101">
        <f t="shared" si="317"/>
        <v>0</v>
      </c>
      <c r="FG101">
        <f t="shared" si="318"/>
        <v>2950</v>
      </c>
      <c r="FH101">
        <f t="shared" si="319"/>
        <v>0</v>
      </c>
      <c r="FI101">
        <f t="shared" si="320"/>
        <v>0</v>
      </c>
      <c r="FJ101">
        <f t="shared" si="321"/>
        <v>0</v>
      </c>
      <c r="FK101">
        <f t="shared" si="322"/>
        <v>0</v>
      </c>
      <c r="FL101">
        <f t="shared" si="323"/>
        <v>0</v>
      </c>
      <c r="FM101">
        <f t="shared" si="324"/>
        <v>2950</v>
      </c>
      <c r="FN101">
        <f t="shared" si="325"/>
        <v>0</v>
      </c>
      <c r="FO101">
        <f t="shared" si="326"/>
        <v>0</v>
      </c>
      <c r="FP101">
        <f t="shared" si="327"/>
        <v>0</v>
      </c>
      <c r="FQ101">
        <f t="shared" si="328"/>
        <v>0</v>
      </c>
      <c r="FR101">
        <f t="shared" si="329"/>
        <v>0</v>
      </c>
      <c r="FS101">
        <f t="shared" si="330"/>
        <v>2950</v>
      </c>
      <c r="FT101">
        <f t="shared" si="331"/>
        <v>0</v>
      </c>
      <c r="FU101">
        <f t="shared" si="332"/>
        <v>0</v>
      </c>
      <c r="FV101">
        <f t="shared" si="333"/>
        <v>0</v>
      </c>
      <c r="FW101">
        <f t="shared" si="334"/>
        <v>0</v>
      </c>
      <c r="FX101">
        <f t="shared" si="335"/>
        <v>0</v>
      </c>
      <c r="FY101">
        <f t="shared" si="336"/>
        <v>2950</v>
      </c>
      <c r="FZ101">
        <f t="shared" si="337"/>
        <v>0</v>
      </c>
      <c r="GA101">
        <f t="shared" si="338"/>
        <v>0</v>
      </c>
      <c r="GB101">
        <f t="shared" si="339"/>
        <v>0</v>
      </c>
      <c r="GC101">
        <f t="shared" si="340"/>
        <v>0</v>
      </c>
      <c r="GD101">
        <f t="shared" si="341"/>
        <v>0</v>
      </c>
      <c r="GE101">
        <f t="shared" si="342"/>
        <v>2950</v>
      </c>
      <c r="GF101">
        <f t="shared" si="343"/>
        <v>0</v>
      </c>
      <c r="GG101">
        <f t="shared" si="344"/>
        <v>0</v>
      </c>
      <c r="GH101">
        <f t="shared" si="345"/>
        <v>0</v>
      </c>
      <c r="GI101">
        <f t="shared" si="346"/>
        <v>0</v>
      </c>
      <c r="GJ101">
        <f t="shared" si="347"/>
        <v>0</v>
      </c>
      <c r="GK101">
        <f t="shared" si="348"/>
        <v>2950</v>
      </c>
      <c r="GL101">
        <f t="shared" si="349"/>
        <v>0</v>
      </c>
      <c r="GM101">
        <f t="shared" si="350"/>
        <v>0</v>
      </c>
      <c r="GN101">
        <f t="shared" si="351"/>
        <v>0</v>
      </c>
      <c r="GO101">
        <f t="shared" si="352"/>
        <v>0</v>
      </c>
      <c r="GP101">
        <f t="shared" si="353"/>
        <v>0</v>
      </c>
      <c r="GQ101">
        <f t="shared" si="354"/>
        <v>2950</v>
      </c>
      <c r="GR101">
        <f t="shared" si="355"/>
        <v>0</v>
      </c>
      <c r="GS101">
        <f t="shared" si="356"/>
        <v>0</v>
      </c>
      <c r="GT101">
        <f t="shared" si="357"/>
        <v>0</v>
      </c>
      <c r="GU101">
        <f t="shared" si="358"/>
        <v>0</v>
      </c>
      <c r="GV101">
        <f t="shared" si="359"/>
        <v>0</v>
      </c>
      <c r="GW101">
        <f t="shared" si="360"/>
        <v>2950</v>
      </c>
      <c r="GX101">
        <f t="shared" si="361"/>
        <v>0</v>
      </c>
      <c r="GY101">
        <f t="shared" si="362"/>
        <v>0</v>
      </c>
      <c r="GZ101">
        <f t="shared" si="363"/>
        <v>0</v>
      </c>
      <c r="HA101">
        <f t="shared" si="364"/>
        <v>0</v>
      </c>
      <c r="HB101">
        <f t="shared" si="365"/>
        <v>0</v>
      </c>
      <c r="HC101">
        <f t="shared" si="366"/>
        <v>2950</v>
      </c>
      <c r="HD101">
        <f t="shared" si="367"/>
        <v>0</v>
      </c>
      <c r="HE101">
        <f t="shared" si="368"/>
        <v>0</v>
      </c>
      <c r="HF101">
        <f t="shared" si="369"/>
        <v>0</v>
      </c>
      <c r="HG101">
        <f t="shared" si="370"/>
        <v>0</v>
      </c>
      <c r="HH101">
        <f t="shared" si="371"/>
        <v>0</v>
      </c>
      <c r="HI101">
        <f t="shared" si="372"/>
        <v>2950</v>
      </c>
      <c r="HJ101">
        <f t="shared" si="373"/>
        <v>0</v>
      </c>
      <c r="HK101">
        <f t="shared" si="374"/>
        <v>0</v>
      </c>
      <c r="HL101">
        <f t="shared" si="375"/>
        <v>0</v>
      </c>
      <c r="HM101">
        <f t="shared" si="376"/>
        <v>0</v>
      </c>
      <c r="HN101">
        <f t="shared" si="313"/>
        <v>0</v>
      </c>
      <c r="HO101">
        <f t="shared" si="420"/>
        <v>2950</v>
      </c>
      <c r="HP101">
        <f t="shared" si="421"/>
        <v>0</v>
      </c>
      <c r="HQ101">
        <f t="shared" si="422"/>
        <v>0</v>
      </c>
      <c r="HR101">
        <f t="shared" si="387"/>
        <v>0</v>
      </c>
      <c r="HS101">
        <f t="shared" si="388"/>
        <v>0</v>
      </c>
      <c r="HT101">
        <f t="shared" si="389"/>
        <v>0</v>
      </c>
      <c r="HU101">
        <f t="shared" si="390"/>
        <v>2950</v>
      </c>
      <c r="HV101">
        <f t="shared" si="391"/>
        <v>0</v>
      </c>
      <c r="HW101">
        <f t="shared" si="392"/>
        <v>0</v>
      </c>
      <c r="HX101">
        <f t="shared" si="393"/>
        <v>0</v>
      </c>
      <c r="HY101">
        <f t="shared" si="394"/>
        <v>0</v>
      </c>
      <c r="HZ101">
        <f t="shared" si="395"/>
        <v>0</v>
      </c>
      <c r="IA101">
        <f t="shared" si="396"/>
        <v>2950</v>
      </c>
      <c r="IB101">
        <f t="shared" si="397"/>
        <v>0</v>
      </c>
      <c r="IC101">
        <f t="shared" si="398"/>
        <v>0</v>
      </c>
      <c r="ID101">
        <f t="shared" si="399"/>
        <v>0</v>
      </c>
      <c r="IE101">
        <f t="shared" si="400"/>
        <v>0</v>
      </c>
      <c r="IF101">
        <f t="shared" si="401"/>
        <v>0</v>
      </c>
      <c r="IG101">
        <f t="shared" si="402"/>
        <v>2950</v>
      </c>
      <c r="IH101">
        <f t="shared" si="403"/>
        <v>0</v>
      </c>
      <c r="II101">
        <f t="shared" si="404"/>
        <v>0</v>
      </c>
      <c r="IJ101">
        <f t="shared" si="405"/>
        <v>0</v>
      </c>
      <c r="IK101">
        <f t="shared" si="406"/>
        <v>0</v>
      </c>
      <c r="IL101">
        <f t="shared" si="407"/>
        <v>0</v>
      </c>
      <c r="IM101">
        <f t="shared" si="408"/>
        <v>2950</v>
      </c>
      <c r="IN101">
        <f t="shared" si="409"/>
        <v>0</v>
      </c>
      <c r="IO101">
        <f t="shared" si="410"/>
        <v>0</v>
      </c>
      <c r="IP101">
        <f t="shared" si="411"/>
        <v>0</v>
      </c>
      <c r="IQ101">
        <f t="shared" si="412"/>
        <v>0</v>
      </c>
      <c r="IR101">
        <f t="shared" si="413"/>
        <v>0</v>
      </c>
      <c r="IS101">
        <f t="shared" si="414"/>
        <v>2950</v>
      </c>
      <c r="IT101">
        <f t="shared" si="415"/>
        <v>0</v>
      </c>
      <c r="IU101">
        <f t="shared" si="416"/>
        <v>0</v>
      </c>
      <c r="IV101">
        <f t="shared" si="417"/>
        <v>0</v>
      </c>
      <c r="IW101">
        <f t="shared" si="418"/>
        <v>0</v>
      </c>
      <c r="IX101">
        <f t="shared" si="419"/>
        <v>0</v>
      </c>
    </row>
    <row r="102" spans="1:258" x14ac:dyDescent="0.2">
      <c r="A102" t="s">
        <v>24</v>
      </c>
      <c r="B102" t="s">
        <v>2</v>
      </c>
      <c r="C102" t="s">
        <v>114</v>
      </c>
      <c r="D102" s="6">
        <v>24326</v>
      </c>
      <c r="E102" t="s">
        <v>380</v>
      </c>
      <c r="F102" s="6">
        <v>16</v>
      </c>
      <c r="G102" s="6" t="s">
        <v>25</v>
      </c>
      <c r="H102" s="6"/>
      <c r="I102" s="6"/>
      <c r="J102" s="6">
        <v>2028</v>
      </c>
      <c r="K102" s="6">
        <v>25</v>
      </c>
      <c r="L102" s="6">
        <v>770</v>
      </c>
      <c r="M102" s="6">
        <f t="shared" si="437"/>
        <v>12320</v>
      </c>
      <c r="N102" s="10">
        <f t="shared" si="438"/>
        <v>492.8</v>
      </c>
      <c r="P102" t="s">
        <v>227</v>
      </c>
      <c r="Q102" t="s">
        <v>150</v>
      </c>
      <c r="R102" s="67">
        <f t="shared" si="435"/>
        <v>0</v>
      </c>
      <c r="S102" s="67">
        <f t="shared" si="435"/>
        <v>0</v>
      </c>
      <c r="T102" s="67">
        <f t="shared" si="435"/>
        <v>0</v>
      </c>
      <c r="U102" s="67">
        <f t="shared" si="435"/>
        <v>0</v>
      </c>
      <c r="V102" s="67">
        <f t="shared" si="435"/>
        <v>0</v>
      </c>
      <c r="W102" s="67">
        <f t="shared" si="435"/>
        <v>0</v>
      </c>
      <c r="X102" s="67">
        <f t="shared" si="435"/>
        <v>0</v>
      </c>
      <c r="Y102" s="67">
        <f t="shared" si="435"/>
        <v>0</v>
      </c>
      <c r="Z102" s="67">
        <f t="shared" si="435"/>
        <v>0</v>
      </c>
      <c r="AA102" s="67">
        <f t="shared" si="435"/>
        <v>0</v>
      </c>
      <c r="AB102" s="67">
        <f t="shared" si="436"/>
        <v>0</v>
      </c>
      <c r="AC102" s="67">
        <f t="shared" si="436"/>
        <v>0</v>
      </c>
      <c r="AD102" s="67">
        <f t="shared" si="436"/>
        <v>0</v>
      </c>
      <c r="AE102" s="67">
        <f t="shared" si="436"/>
        <v>0</v>
      </c>
      <c r="AF102" s="67">
        <f t="shared" si="436"/>
        <v>0</v>
      </c>
      <c r="AG102" s="67">
        <f t="shared" si="436"/>
        <v>0</v>
      </c>
      <c r="AH102" s="67">
        <f t="shared" si="436"/>
        <v>0</v>
      </c>
      <c r="AI102" s="67">
        <f t="shared" si="436"/>
        <v>0</v>
      </c>
      <c r="AJ102" s="67">
        <f t="shared" si="436"/>
        <v>0</v>
      </c>
      <c r="AK102" s="67">
        <f t="shared" si="436"/>
        <v>0</v>
      </c>
      <c r="AL102" s="67">
        <f t="shared" si="425"/>
        <v>0</v>
      </c>
      <c r="AM102" s="67">
        <f t="shared" si="425"/>
        <v>0</v>
      </c>
      <c r="AN102" s="67">
        <f t="shared" si="425"/>
        <v>0</v>
      </c>
      <c r="AO102" s="67">
        <f t="shared" si="425"/>
        <v>0</v>
      </c>
      <c r="AP102" s="67">
        <f t="shared" si="425"/>
        <v>0</v>
      </c>
      <c r="AQ102" s="67">
        <f t="shared" si="425"/>
        <v>12320</v>
      </c>
      <c r="AR102" s="67">
        <f t="shared" si="425"/>
        <v>0</v>
      </c>
      <c r="AS102" s="67">
        <f t="shared" si="425"/>
        <v>0</v>
      </c>
      <c r="AT102" s="67">
        <f t="shared" si="425"/>
        <v>0</v>
      </c>
      <c r="AU102" s="67">
        <f t="shared" si="426"/>
        <v>0</v>
      </c>
      <c r="AV102" s="67">
        <f t="shared" si="427"/>
        <v>0</v>
      </c>
      <c r="AW102" s="67">
        <f t="shared" si="427"/>
        <v>0</v>
      </c>
      <c r="AX102" s="67">
        <f t="shared" si="427"/>
        <v>0</v>
      </c>
      <c r="AY102" s="67">
        <f t="shared" si="427"/>
        <v>0</v>
      </c>
      <c r="AZ102" s="67">
        <f t="shared" si="427"/>
        <v>0</v>
      </c>
      <c r="BA102" s="67">
        <f t="shared" si="427"/>
        <v>0</v>
      </c>
      <c r="BB102" s="67">
        <f t="shared" si="427"/>
        <v>0</v>
      </c>
      <c r="BC102" s="67">
        <f t="shared" si="427"/>
        <v>0</v>
      </c>
      <c r="BD102" s="67">
        <f t="shared" si="427"/>
        <v>0</v>
      </c>
      <c r="BE102" s="67">
        <f t="shared" si="427"/>
        <v>0</v>
      </c>
      <c r="BF102" s="67">
        <f t="shared" si="428"/>
        <v>0</v>
      </c>
      <c r="BG102" s="67">
        <f t="shared" si="428"/>
        <v>0</v>
      </c>
      <c r="BH102" s="67">
        <f t="shared" si="428"/>
        <v>0</v>
      </c>
      <c r="BI102" s="67">
        <f t="shared" si="428"/>
        <v>0</v>
      </c>
      <c r="BJ102" s="67">
        <f t="shared" si="428"/>
        <v>0</v>
      </c>
      <c r="BK102" s="67">
        <f t="shared" si="428"/>
        <v>0</v>
      </c>
      <c r="BL102" s="67">
        <f t="shared" si="428"/>
        <v>0</v>
      </c>
      <c r="BM102" s="67">
        <f t="shared" si="428"/>
        <v>0</v>
      </c>
      <c r="BN102" s="67">
        <f t="shared" si="428"/>
        <v>0</v>
      </c>
      <c r="BO102" s="67">
        <f t="shared" si="428"/>
        <v>0</v>
      </c>
      <c r="BP102" s="67">
        <f t="shared" si="428"/>
        <v>12320</v>
      </c>
      <c r="BQ102" s="67">
        <f t="shared" si="428"/>
        <v>0</v>
      </c>
      <c r="BR102" s="67">
        <f t="shared" si="428"/>
        <v>0</v>
      </c>
      <c r="BS102" s="67">
        <f t="shared" si="429"/>
        <v>0</v>
      </c>
      <c r="BT102" s="67">
        <f t="shared" si="429"/>
        <v>0</v>
      </c>
      <c r="BU102" s="67">
        <f t="shared" si="429"/>
        <v>0</v>
      </c>
      <c r="BV102" s="67">
        <f t="shared" si="429"/>
        <v>0</v>
      </c>
      <c r="BW102" s="67">
        <f t="shared" si="429"/>
        <v>0</v>
      </c>
      <c r="BX102" s="67">
        <f t="shared" si="429"/>
        <v>0</v>
      </c>
      <c r="BY102" s="67">
        <f t="shared" si="429"/>
        <v>0</v>
      </c>
      <c r="BZ102" s="67">
        <f t="shared" si="429"/>
        <v>0</v>
      </c>
      <c r="CA102" s="67">
        <f t="shared" si="429"/>
        <v>0</v>
      </c>
      <c r="CB102" s="67">
        <f t="shared" si="429"/>
        <v>0</v>
      </c>
      <c r="CC102" s="67">
        <f t="shared" si="430"/>
        <v>0</v>
      </c>
      <c r="CD102" s="67">
        <f t="shared" si="430"/>
        <v>0</v>
      </c>
      <c r="CE102" s="67">
        <f t="shared" si="430"/>
        <v>0</v>
      </c>
      <c r="CF102" s="67">
        <f t="shared" si="430"/>
        <v>0</v>
      </c>
      <c r="CG102" s="67">
        <f t="shared" si="430"/>
        <v>0</v>
      </c>
      <c r="CH102" s="67">
        <f t="shared" si="430"/>
        <v>0</v>
      </c>
      <c r="CI102" s="67">
        <f t="shared" si="430"/>
        <v>0</v>
      </c>
      <c r="CJ102" s="67">
        <f t="shared" si="430"/>
        <v>0</v>
      </c>
      <c r="CK102" s="67">
        <f t="shared" si="430"/>
        <v>0</v>
      </c>
      <c r="CL102" s="67">
        <f t="shared" si="430"/>
        <v>0</v>
      </c>
      <c r="CM102" s="67">
        <f t="shared" si="431"/>
        <v>0</v>
      </c>
      <c r="CN102" s="67">
        <f t="shared" si="431"/>
        <v>0</v>
      </c>
      <c r="CO102" s="67">
        <f t="shared" si="431"/>
        <v>12320</v>
      </c>
      <c r="CP102" s="67">
        <f t="shared" si="431"/>
        <v>0</v>
      </c>
      <c r="CQ102" s="67">
        <f t="shared" si="431"/>
        <v>0</v>
      </c>
      <c r="CR102" s="67">
        <f t="shared" si="431"/>
        <v>0</v>
      </c>
      <c r="CS102" s="67">
        <f t="shared" si="431"/>
        <v>0</v>
      </c>
      <c r="CT102" s="67">
        <f t="shared" si="431"/>
        <v>0</v>
      </c>
      <c r="CU102" s="67">
        <f t="shared" si="431"/>
        <v>0</v>
      </c>
      <c r="CV102" s="67">
        <f t="shared" si="431"/>
        <v>0</v>
      </c>
      <c r="CW102" s="67">
        <f t="shared" si="432"/>
        <v>0</v>
      </c>
      <c r="CX102" s="67">
        <f t="shared" si="432"/>
        <v>0</v>
      </c>
      <c r="CY102" s="67">
        <f t="shared" si="432"/>
        <v>0</v>
      </c>
      <c r="CZ102" s="67">
        <f t="shared" si="432"/>
        <v>0</v>
      </c>
      <c r="DA102" s="67">
        <f t="shared" si="432"/>
        <v>0</v>
      </c>
      <c r="DB102" s="67">
        <f t="shared" si="432"/>
        <v>0</v>
      </c>
      <c r="DC102" s="67">
        <f t="shared" si="432"/>
        <v>0</v>
      </c>
      <c r="DD102" s="67">
        <f t="shared" si="432"/>
        <v>0</v>
      </c>
      <c r="DE102" s="67">
        <f t="shared" si="432"/>
        <v>0</v>
      </c>
      <c r="DF102" s="67">
        <f t="shared" si="432"/>
        <v>0</v>
      </c>
      <c r="DG102" s="67">
        <f t="shared" si="433"/>
        <v>0</v>
      </c>
      <c r="DH102" s="67">
        <f t="shared" si="433"/>
        <v>0</v>
      </c>
      <c r="DI102" s="67">
        <f t="shared" si="433"/>
        <v>0</v>
      </c>
      <c r="DJ102" s="67">
        <f t="shared" si="433"/>
        <v>0</v>
      </c>
      <c r="DK102" s="67">
        <f t="shared" si="433"/>
        <v>0</v>
      </c>
      <c r="DL102" s="67">
        <f t="shared" si="433"/>
        <v>0</v>
      </c>
      <c r="DM102" s="67">
        <f t="shared" si="433"/>
        <v>0</v>
      </c>
      <c r="DN102" s="67">
        <f t="shared" si="433"/>
        <v>12320</v>
      </c>
      <c r="DO102" s="67">
        <f t="shared" si="433"/>
        <v>0</v>
      </c>
      <c r="DP102" s="67">
        <f t="shared" si="433"/>
        <v>0</v>
      </c>
      <c r="DQ102" s="67">
        <f t="shared" si="434"/>
        <v>0</v>
      </c>
      <c r="DR102" s="67">
        <f t="shared" si="434"/>
        <v>0</v>
      </c>
      <c r="DS102" s="67">
        <f t="shared" si="434"/>
        <v>0</v>
      </c>
      <c r="DT102" s="67">
        <f t="shared" si="434"/>
        <v>0</v>
      </c>
      <c r="DU102" s="67">
        <f t="shared" si="434"/>
        <v>0</v>
      </c>
      <c r="DV102" s="67">
        <f t="shared" si="434"/>
        <v>0</v>
      </c>
      <c r="DW102" s="67">
        <f t="shared" si="434"/>
        <v>0</v>
      </c>
      <c r="DX102" s="67">
        <f t="shared" si="434"/>
        <v>0</v>
      </c>
      <c r="DY102" s="67">
        <f t="shared" si="434"/>
        <v>0</v>
      </c>
      <c r="DZ102" s="67">
        <f t="shared" si="434"/>
        <v>0</v>
      </c>
      <c r="EA102" s="67">
        <f t="shared" si="434"/>
        <v>0</v>
      </c>
      <c r="EB102" s="67">
        <f t="shared" si="434"/>
        <v>0</v>
      </c>
      <c r="EZ102" s="68">
        <f t="shared" si="311"/>
        <v>492.8</v>
      </c>
      <c r="FB102">
        <f t="shared" si="312"/>
        <v>0</v>
      </c>
      <c r="FC102">
        <f t="shared" si="314"/>
        <v>0</v>
      </c>
      <c r="FD102">
        <f t="shared" si="315"/>
        <v>0</v>
      </c>
      <c r="FE102">
        <f t="shared" si="316"/>
        <v>0</v>
      </c>
      <c r="FF102">
        <f t="shared" si="317"/>
        <v>0</v>
      </c>
      <c r="FG102">
        <f t="shared" si="318"/>
        <v>0</v>
      </c>
      <c r="FH102">
        <f t="shared" si="319"/>
        <v>0</v>
      </c>
      <c r="FI102">
        <f t="shared" si="320"/>
        <v>0</v>
      </c>
      <c r="FJ102">
        <f t="shared" si="321"/>
        <v>0</v>
      </c>
      <c r="FK102">
        <f t="shared" si="322"/>
        <v>0</v>
      </c>
      <c r="FL102">
        <f t="shared" si="323"/>
        <v>0</v>
      </c>
      <c r="FM102">
        <f t="shared" si="324"/>
        <v>12320</v>
      </c>
      <c r="FN102">
        <f t="shared" si="325"/>
        <v>0</v>
      </c>
      <c r="FO102">
        <f t="shared" si="326"/>
        <v>0</v>
      </c>
      <c r="FP102">
        <f t="shared" si="327"/>
        <v>0</v>
      </c>
      <c r="FQ102">
        <f t="shared" si="328"/>
        <v>0</v>
      </c>
      <c r="FR102">
        <f t="shared" si="329"/>
        <v>0</v>
      </c>
      <c r="FS102">
        <f t="shared" si="330"/>
        <v>0</v>
      </c>
      <c r="FT102">
        <f t="shared" si="331"/>
        <v>0</v>
      </c>
      <c r="FU102">
        <f t="shared" si="332"/>
        <v>0</v>
      </c>
      <c r="FV102">
        <f t="shared" si="333"/>
        <v>0</v>
      </c>
      <c r="FW102">
        <f t="shared" si="334"/>
        <v>0</v>
      </c>
      <c r="FX102">
        <f t="shared" si="335"/>
        <v>0</v>
      </c>
      <c r="FY102">
        <f t="shared" si="336"/>
        <v>0</v>
      </c>
      <c r="FZ102">
        <f t="shared" si="337"/>
        <v>0</v>
      </c>
      <c r="GA102">
        <f t="shared" si="338"/>
        <v>0</v>
      </c>
      <c r="GB102">
        <f t="shared" si="339"/>
        <v>0</v>
      </c>
      <c r="GC102">
        <f t="shared" si="340"/>
        <v>0</v>
      </c>
      <c r="GD102">
        <f t="shared" si="341"/>
        <v>0</v>
      </c>
      <c r="GE102">
        <f t="shared" si="342"/>
        <v>0</v>
      </c>
      <c r="GF102">
        <f t="shared" si="343"/>
        <v>0</v>
      </c>
      <c r="GG102">
        <f t="shared" si="344"/>
        <v>0</v>
      </c>
      <c r="GH102">
        <f t="shared" si="345"/>
        <v>0</v>
      </c>
      <c r="GI102">
        <f t="shared" si="346"/>
        <v>0</v>
      </c>
      <c r="GJ102">
        <f t="shared" si="347"/>
        <v>0</v>
      </c>
      <c r="GK102">
        <f t="shared" si="348"/>
        <v>0</v>
      </c>
      <c r="GL102">
        <f t="shared" si="349"/>
        <v>12320</v>
      </c>
      <c r="GM102">
        <f t="shared" si="350"/>
        <v>0</v>
      </c>
      <c r="GN102">
        <f t="shared" si="351"/>
        <v>0</v>
      </c>
      <c r="GO102">
        <f t="shared" si="352"/>
        <v>0</v>
      </c>
      <c r="GP102">
        <f t="shared" si="353"/>
        <v>0</v>
      </c>
      <c r="GQ102">
        <f t="shared" si="354"/>
        <v>0</v>
      </c>
      <c r="GR102">
        <f t="shared" si="355"/>
        <v>0</v>
      </c>
      <c r="GS102">
        <f t="shared" si="356"/>
        <v>0</v>
      </c>
      <c r="GT102">
        <f t="shared" si="357"/>
        <v>0</v>
      </c>
      <c r="GU102">
        <f t="shared" si="358"/>
        <v>0</v>
      </c>
      <c r="GV102">
        <f t="shared" si="359"/>
        <v>0</v>
      </c>
      <c r="GW102">
        <f t="shared" si="360"/>
        <v>0</v>
      </c>
      <c r="GX102">
        <f t="shared" si="361"/>
        <v>0</v>
      </c>
      <c r="GY102">
        <f t="shared" si="362"/>
        <v>0</v>
      </c>
      <c r="GZ102">
        <f t="shared" si="363"/>
        <v>0</v>
      </c>
      <c r="HA102">
        <f t="shared" si="364"/>
        <v>0</v>
      </c>
      <c r="HB102">
        <f t="shared" si="365"/>
        <v>0</v>
      </c>
      <c r="HC102">
        <f t="shared" si="366"/>
        <v>0</v>
      </c>
      <c r="HD102">
        <f t="shared" si="367"/>
        <v>0</v>
      </c>
      <c r="HE102">
        <f t="shared" si="368"/>
        <v>0</v>
      </c>
      <c r="HF102">
        <f t="shared" si="369"/>
        <v>0</v>
      </c>
      <c r="HG102">
        <f t="shared" si="370"/>
        <v>0</v>
      </c>
      <c r="HH102">
        <f t="shared" si="371"/>
        <v>0</v>
      </c>
      <c r="HI102">
        <f t="shared" si="372"/>
        <v>0</v>
      </c>
      <c r="HJ102">
        <f t="shared" si="373"/>
        <v>0</v>
      </c>
      <c r="HK102">
        <f t="shared" si="374"/>
        <v>12320</v>
      </c>
      <c r="HL102">
        <f t="shared" si="375"/>
        <v>0</v>
      </c>
      <c r="HM102">
        <f t="shared" si="376"/>
        <v>0</v>
      </c>
      <c r="HN102">
        <f t="shared" si="313"/>
        <v>0</v>
      </c>
      <c r="HO102">
        <f t="shared" si="420"/>
        <v>0</v>
      </c>
      <c r="HP102">
        <f t="shared" si="421"/>
        <v>0</v>
      </c>
      <c r="HQ102">
        <f t="shared" si="422"/>
        <v>0</v>
      </c>
      <c r="HR102">
        <f t="shared" si="387"/>
        <v>0</v>
      </c>
      <c r="HS102">
        <f t="shared" si="388"/>
        <v>0</v>
      </c>
      <c r="HT102">
        <f t="shared" si="389"/>
        <v>0</v>
      </c>
      <c r="HU102">
        <f t="shared" si="390"/>
        <v>0</v>
      </c>
      <c r="HV102">
        <f t="shared" si="391"/>
        <v>0</v>
      </c>
      <c r="HW102">
        <f t="shared" si="392"/>
        <v>0</v>
      </c>
      <c r="HX102">
        <f t="shared" si="393"/>
        <v>0</v>
      </c>
      <c r="HY102">
        <f t="shared" si="394"/>
        <v>0</v>
      </c>
      <c r="HZ102">
        <f t="shared" si="395"/>
        <v>0</v>
      </c>
      <c r="IA102">
        <f t="shared" si="396"/>
        <v>0</v>
      </c>
      <c r="IB102">
        <f t="shared" si="397"/>
        <v>0</v>
      </c>
      <c r="IC102">
        <f t="shared" si="398"/>
        <v>0</v>
      </c>
      <c r="ID102">
        <f t="shared" si="399"/>
        <v>0</v>
      </c>
      <c r="IE102">
        <f t="shared" si="400"/>
        <v>0</v>
      </c>
      <c r="IF102">
        <f t="shared" si="401"/>
        <v>0</v>
      </c>
      <c r="IG102">
        <f t="shared" si="402"/>
        <v>0</v>
      </c>
      <c r="IH102">
        <f t="shared" si="403"/>
        <v>0</v>
      </c>
      <c r="II102">
        <f t="shared" si="404"/>
        <v>0</v>
      </c>
      <c r="IJ102">
        <f t="shared" si="405"/>
        <v>12320</v>
      </c>
      <c r="IK102">
        <f t="shared" si="406"/>
        <v>0</v>
      </c>
      <c r="IL102">
        <f t="shared" si="407"/>
        <v>0</v>
      </c>
      <c r="IM102">
        <f t="shared" si="408"/>
        <v>0</v>
      </c>
      <c r="IN102">
        <f t="shared" si="409"/>
        <v>0</v>
      </c>
      <c r="IO102">
        <f t="shared" si="410"/>
        <v>0</v>
      </c>
      <c r="IP102">
        <f t="shared" si="411"/>
        <v>0</v>
      </c>
      <c r="IQ102">
        <f t="shared" si="412"/>
        <v>0</v>
      </c>
      <c r="IR102">
        <f t="shared" si="413"/>
        <v>0</v>
      </c>
      <c r="IS102">
        <f t="shared" si="414"/>
        <v>0</v>
      </c>
      <c r="IT102">
        <f t="shared" si="415"/>
        <v>0</v>
      </c>
      <c r="IU102">
        <f t="shared" si="416"/>
        <v>0</v>
      </c>
      <c r="IV102">
        <f t="shared" si="417"/>
        <v>0</v>
      </c>
      <c r="IW102">
        <f t="shared" si="418"/>
        <v>0</v>
      </c>
      <c r="IX102">
        <f t="shared" si="419"/>
        <v>0</v>
      </c>
    </row>
    <row r="103" spans="1:258" ht="14.25" x14ac:dyDescent="0.2">
      <c r="A103" t="s">
        <v>1</v>
      </c>
      <c r="B103" t="s">
        <v>8</v>
      </c>
      <c r="C103" t="s">
        <v>14</v>
      </c>
      <c r="D103" s="45">
        <v>31116</v>
      </c>
      <c r="E103" s="45" t="s">
        <v>21</v>
      </c>
      <c r="F103" s="45">
        <v>110</v>
      </c>
      <c r="G103" s="46" t="s">
        <v>43</v>
      </c>
      <c r="H103" s="46"/>
      <c r="I103" s="46"/>
      <c r="J103" s="5">
        <v>2021</v>
      </c>
      <c r="K103" s="45">
        <v>12</v>
      </c>
      <c r="L103" s="45">
        <v>54</v>
      </c>
      <c r="M103" s="46">
        <f t="shared" si="437"/>
        <v>5940</v>
      </c>
      <c r="N103" s="48">
        <f t="shared" si="438"/>
        <v>495</v>
      </c>
      <c r="P103" t="s">
        <v>227</v>
      </c>
      <c r="Q103" t="s">
        <v>150</v>
      </c>
      <c r="R103" s="67">
        <f t="shared" si="435"/>
        <v>0</v>
      </c>
      <c r="S103" s="67">
        <f t="shared" si="435"/>
        <v>0</v>
      </c>
      <c r="T103" s="67">
        <f t="shared" si="435"/>
        <v>0</v>
      </c>
      <c r="U103" s="67">
        <f t="shared" si="435"/>
        <v>0</v>
      </c>
      <c r="V103" s="67">
        <f t="shared" si="435"/>
        <v>0</v>
      </c>
      <c r="W103" s="67">
        <f t="shared" si="435"/>
        <v>0</v>
      </c>
      <c r="X103" s="67">
        <f t="shared" si="435"/>
        <v>0</v>
      </c>
      <c r="Y103" s="67">
        <f t="shared" si="435"/>
        <v>0</v>
      </c>
      <c r="Z103" s="67">
        <f t="shared" si="435"/>
        <v>0</v>
      </c>
      <c r="AA103" s="67">
        <f t="shared" si="435"/>
        <v>0</v>
      </c>
      <c r="AB103" s="67">
        <f t="shared" si="436"/>
        <v>0</v>
      </c>
      <c r="AC103" s="67">
        <f t="shared" si="436"/>
        <v>0</v>
      </c>
      <c r="AD103" s="67">
        <f t="shared" si="436"/>
        <v>0</v>
      </c>
      <c r="AE103" s="67">
        <f t="shared" si="436"/>
        <v>0</v>
      </c>
      <c r="AF103" s="67">
        <f t="shared" si="436"/>
        <v>0</v>
      </c>
      <c r="AG103" s="67">
        <f t="shared" si="436"/>
        <v>0</v>
      </c>
      <c r="AH103" s="67">
        <f t="shared" si="436"/>
        <v>0</v>
      </c>
      <c r="AI103" s="67">
        <f t="shared" si="436"/>
        <v>0</v>
      </c>
      <c r="AJ103" s="67">
        <f t="shared" si="436"/>
        <v>5940</v>
      </c>
      <c r="AK103" s="67">
        <f t="shared" si="436"/>
        <v>0</v>
      </c>
      <c r="AL103" s="67">
        <f t="shared" si="425"/>
        <v>0</v>
      </c>
      <c r="AM103" s="67">
        <f t="shared" si="425"/>
        <v>0</v>
      </c>
      <c r="AN103" s="67">
        <f t="shared" si="425"/>
        <v>0</v>
      </c>
      <c r="AO103" s="67">
        <f t="shared" si="425"/>
        <v>0</v>
      </c>
      <c r="AP103" s="67">
        <f t="shared" si="425"/>
        <v>0</v>
      </c>
      <c r="AQ103" s="67">
        <f t="shared" si="425"/>
        <v>0</v>
      </c>
      <c r="AR103" s="67">
        <f t="shared" si="425"/>
        <v>0</v>
      </c>
      <c r="AS103" s="67">
        <f t="shared" si="425"/>
        <v>0</v>
      </c>
      <c r="AT103" s="67">
        <f t="shared" si="425"/>
        <v>0</v>
      </c>
      <c r="AU103" s="67">
        <f t="shared" si="426"/>
        <v>0</v>
      </c>
      <c r="AV103" s="67">
        <f t="shared" si="427"/>
        <v>5940</v>
      </c>
      <c r="AW103" s="67">
        <f t="shared" si="427"/>
        <v>0</v>
      </c>
      <c r="AX103" s="67">
        <f t="shared" si="427"/>
        <v>0</v>
      </c>
      <c r="AY103" s="67">
        <f t="shared" si="427"/>
        <v>0</v>
      </c>
      <c r="AZ103" s="67">
        <f t="shared" si="427"/>
        <v>0</v>
      </c>
      <c r="BA103" s="67">
        <f t="shared" si="427"/>
        <v>0</v>
      </c>
      <c r="BB103" s="67">
        <f t="shared" si="427"/>
        <v>0</v>
      </c>
      <c r="BC103" s="67">
        <f t="shared" si="427"/>
        <v>0</v>
      </c>
      <c r="BD103" s="67">
        <f t="shared" si="427"/>
        <v>0</v>
      </c>
      <c r="BE103" s="67">
        <f t="shared" si="427"/>
        <v>0</v>
      </c>
      <c r="BF103" s="67">
        <f t="shared" si="428"/>
        <v>0</v>
      </c>
      <c r="BG103" s="67">
        <f t="shared" si="428"/>
        <v>0</v>
      </c>
      <c r="BH103" s="67">
        <f t="shared" si="428"/>
        <v>5940</v>
      </c>
      <c r="BI103" s="67">
        <f t="shared" si="428"/>
        <v>0</v>
      </c>
      <c r="BJ103" s="67">
        <f t="shared" si="428"/>
        <v>0</v>
      </c>
      <c r="BK103" s="67">
        <f t="shared" si="428"/>
        <v>0</v>
      </c>
      <c r="BL103" s="67">
        <f t="shared" si="428"/>
        <v>0</v>
      </c>
      <c r="BM103" s="67">
        <f t="shared" si="428"/>
        <v>0</v>
      </c>
      <c r="BN103" s="67">
        <f t="shared" si="428"/>
        <v>0</v>
      </c>
      <c r="BO103" s="67">
        <f t="shared" si="428"/>
        <v>0</v>
      </c>
      <c r="BP103" s="67">
        <f t="shared" si="428"/>
        <v>0</v>
      </c>
      <c r="BQ103" s="67">
        <f t="shared" si="428"/>
        <v>0</v>
      </c>
      <c r="BR103" s="67">
        <f t="shared" si="428"/>
        <v>0</v>
      </c>
      <c r="BS103" s="67">
        <f t="shared" si="429"/>
        <v>0</v>
      </c>
      <c r="BT103" s="67">
        <f t="shared" si="429"/>
        <v>5940</v>
      </c>
      <c r="BU103" s="67">
        <f t="shared" si="429"/>
        <v>0</v>
      </c>
      <c r="BV103" s="67">
        <f t="shared" si="429"/>
        <v>0</v>
      </c>
      <c r="BW103" s="67">
        <f t="shared" si="429"/>
        <v>0</v>
      </c>
      <c r="BX103" s="67">
        <f t="shared" si="429"/>
        <v>0</v>
      </c>
      <c r="BY103" s="67">
        <f t="shared" si="429"/>
        <v>0</v>
      </c>
      <c r="BZ103" s="67">
        <f t="shared" si="429"/>
        <v>0</v>
      </c>
      <c r="CA103" s="67">
        <f t="shared" si="429"/>
        <v>0</v>
      </c>
      <c r="CB103" s="67">
        <f t="shared" si="429"/>
        <v>0</v>
      </c>
      <c r="CC103" s="67">
        <f t="shared" si="430"/>
        <v>0</v>
      </c>
      <c r="CD103" s="67">
        <f t="shared" si="430"/>
        <v>0</v>
      </c>
      <c r="CE103" s="67">
        <f t="shared" si="430"/>
        <v>0</v>
      </c>
      <c r="CF103" s="67">
        <f t="shared" si="430"/>
        <v>5940</v>
      </c>
      <c r="CG103" s="67">
        <f t="shared" si="430"/>
        <v>0</v>
      </c>
      <c r="CH103" s="67">
        <f t="shared" si="430"/>
        <v>0</v>
      </c>
      <c r="CI103" s="67">
        <f t="shared" si="430"/>
        <v>0</v>
      </c>
      <c r="CJ103" s="67">
        <f t="shared" si="430"/>
        <v>0</v>
      </c>
      <c r="CK103" s="67">
        <f t="shared" si="430"/>
        <v>0</v>
      </c>
      <c r="CL103" s="67">
        <f t="shared" si="430"/>
        <v>0</v>
      </c>
      <c r="CM103" s="67">
        <f t="shared" si="431"/>
        <v>0</v>
      </c>
      <c r="CN103" s="67">
        <f t="shared" si="431"/>
        <v>0</v>
      </c>
      <c r="CO103" s="67">
        <f t="shared" si="431"/>
        <v>0</v>
      </c>
      <c r="CP103" s="67">
        <f t="shared" si="431"/>
        <v>0</v>
      </c>
      <c r="CQ103" s="67">
        <f t="shared" si="431"/>
        <v>0</v>
      </c>
      <c r="CR103" s="67">
        <f t="shared" si="431"/>
        <v>5940</v>
      </c>
      <c r="CS103" s="67">
        <f t="shared" si="431"/>
        <v>0</v>
      </c>
      <c r="CT103" s="67">
        <f t="shared" si="431"/>
        <v>0</v>
      </c>
      <c r="CU103" s="67">
        <f t="shared" si="431"/>
        <v>0</v>
      </c>
      <c r="CV103" s="67">
        <f t="shared" si="431"/>
        <v>0</v>
      </c>
      <c r="CW103" s="67">
        <f t="shared" si="432"/>
        <v>0</v>
      </c>
      <c r="CX103" s="67">
        <f t="shared" si="432"/>
        <v>0</v>
      </c>
      <c r="CY103" s="67">
        <f t="shared" si="432"/>
        <v>0</v>
      </c>
      <c r="CZ103" s="67">
        <f t="shared" si="432"/>
        <v>0</v>
      </c>
      <c r="DA103" s="67">
        <f t="shared" si="432"/>
        <v>0</v>
      </c>
      <c r="DB103" s="67">
        <f t="shared" si="432"/>
        <v>0</v>
      </c>
      <c r="DC103" s="67">
        <f t="shared" si="432"/>
        <v>0</v>
      </c>
      <c r="DD103" s="67">
        <f t="shared" si="432"/>
        <v>5940</v>
      </c>
      <c r="DE103" s="67">
        <f t="shared" si="432"/>
        <v>0</v>
      </c>
      <c r="DF103" s="67">
        <f t="shared" si="432"/>
        <v>0</v>
      </c>
      <c r="DG103" s="67">
        <f t="shared" si="433"/>
        <v>0</v>
      </c>
      <c r="DH103" s="67">
        <f t="shared" si="433"/>
        <v>0</v>
      </c>
      <c r="DI103" s="67">
        <f t="shared" si="433"/>
        <v>0</v>
      </c>
      <c r="DJ103" s="67">
        <f t="shared" si="433"/>
        <v>0</v>
      </c>
      <c r="DK103" s="67">
        <f t="shared" si="433"/>
        <v>0</v>
      </c>
      <c r="DL103" s="67">
        <f t="shared" si="433"/>
        <v>0</v>
      </c>
      <c r="DM103" s="67">
        <f t="shared" si="433"/>
        <v>0</v>
      </c>
      <c r="DN103" s="67">
        <f t="shared" si="433"/>
        <v>0</v>
      </c>
      <c r="DO103" s="67">
        <f t="shared" si="433"/>
        <v>0</v>
      </c>
      <c r="DP103" s="67">
        <f t="shared" si="433"/>
        <v>5940</v>
      </c>
      <c r="DQ103" s="67">
        <f t="shared" si="434"/>
        <v>0</v>
      </c>
      <c r="DR103" s="67">
        <f t="shared" si="434"/>
        <v>0</v>
      </c>
      <c r="DS103" s="67">
        <f t="shared" si="434"/>
        <v>0</v>
      </c>
      <c r="DT103" s="67">
        <f t="shared" si="434"/>
        <v>0</v>
      </c>
      <c r="DU103" s="67">
        <f t="shared" si="434"/>
        <v>0</v>
      </c>
      <c r="DV103" s="67">
        <f t="shared" si="434"/>
        <v>0</v>
      </c>
      <c r="DW103" s="67">
        <f t="shared" si="434"/>
        <v>0</v>
      </c>
      <c r="DX103" s="67">
        <f t="shared" si="434"/>
        <v>0</v>
      </c>
      <c r="DY103" s="67">
        <f t="shared" si="434"/>
        <v>0</v>
      </c>
      <c r="DZ103" s="67">
        <f t="shared" si="434"/>
        <v>0</v>
      </c>
      <c r="EA103" s="67">
        <f t="shared" si="434"/>
        <v>0</v>
      </c>
      <c r="EB103" s="67">
        <f t="shared" si="434"/>
        <v>5940</v>
      </c>
      <c r="EZ103" s="68">
        <f t="shared" si="311"/>
        <v>495</v>
      </c>
      <c r="FB103">
        <f t="shared" si="312"/>
        <v>0</v>
      </c>
      <c r="FC103">
        <f t="shared" si="314"/>
        <v>0</v>
      </c>
      <c r="FD103">
        <f t="shared" si="315"/>
        <v>0</v>
      </c>
      <c r="FE103">
        <f t="shared" si="316"/>
        <v>0</v>
      </c>
      <c r="FF103">
        <f t="shared" si="317"/>
        <v>5940</v>
      </c>
      <c r="FG103">
        <f t="shared" si="318"/>
        <v>0</v>
      </c>
      <c r="FH103">
        <f t="shared" si="319"/>
        <v>0</v>
      </c>
      <c r="FI103">
        <f t="shared" si="320"/>
        <v>0</v>
      </c>
      <c r="FJ103">
        <f t="shared" si="321"/>
        <v>0</v>
      </c>
      <c r="FK103">
        <f t="shared" si="322"/>
        <v>0</v>
      </c>
      <c r="FL103">
        <f t="shared" si="323"/>
        <v>0</v>
      </c>
      <c r="FM103">
        <f t="shared" si="324"/>
        <v>0</v>
      </c>
      <c r="FN103">
        <f t="shared" si="325"/>
        <v>0</v>
      </c>
      <c r="FO103">
        <f t="shared" si="326"/>
        <v>0</v>
      </c>
      <c r="FP103">
        <f t="shared" si="327"/>
        <v>0</v>
      </c>
      <c r="FQ103">
        <f t="shared" si="328"/>
        <v>0</v>
      </c>
      <c r="FR103">
        <f t="shared" si="329"/>
        <v>5940</v>
      </c>
      <c r="FS103">
        <f t="shared" si="330"/>
        <v>0</v>
      </c>
      <c r="FT103">
        <f t="shared" si="331"/>
        <v>0</v>
      </c>
      <c r="FU103">
        <f t="shared" si="332"/>
        <v>0</v>
      </c>
      <c r="FV103">
        <f t="shared" si="333"/>
        <v>0</v>
      </c>
      <c r="FW103">
        <f t="shared" si="334"/>
        <v>0</v>
      </c>
      <c r="FX103">
        <f t="shared" si="335"/>
        <v>0</v>
      </c>
      <c r="FY103">
        <f t="shared" si="336"/>
        <v>0</v>
      </c>
      <c r="FZ103">
        <f t="shared" si="337"/>
        <v>0</v>
      </c>
      <c r="GA103">
        <f t="shared" si="338"/>
        <v>0</v>
      </c>
      <c r="GB103">
        <f t="shared" si="339"/>
        <v>0</v>
      </c>
      <c r="GC103">
        <f t="shared" si="340"/>
        <v>0</v>
      </c>
      <c r="GD103">
        <f t="shared" si="341"/>
        <v>5940</v>
      </c>
      <c r="GE103">
        <f t="shared" si="342"/>
        <v>0</v>
      </c>
      <c r="GF103">
        <f t="shared" si="343"/>
        <v>0</v>
      </c>
      <c r="GG103">
        <f t="shared" si="344"/>
        <v>0</v>
      </c>
      <c r="GH103">
        <f t="shared" si="345"/>
        <v>0</v>
      </c>
      <c r="GI103">
        <f t="shared" si="346"/>
        <v>0</v>
      </c>
      <c r="GJ103">
        <f t="shared" si="347"/>
        <v>0</v>
      </c>
      <c r="GK103">
        <f t="shared" si="348"/>
        <v>0</v>
      </c>
      <c r="GL103">
        <f t="shared" si="349"/>
        <v>0</v>
      </c>
      <c r="GM103">
        <f t="shared" si="350"/>
        <v>0</v>
      </c>
      <c r="GN103">
        <f t="shared" si="351"/>
        <v>0</v>
      </c>
      <c r="GO103">
        <f t="shared" si="352"/>
        <v>0</v>
      </c>
      <c r="GP103">
        <f t="shared" si="353"/>
        <v>5940</v>
      </c>
      <c r="GQ103">
        <f t="shared" si="354"/>
        <v>0</v>
      </c>
      <c r="GR103">
        <f t="shared" si="355"/>
        <v>0</v>
      </c>
      <c r="GS103">
        <f t="shared" si="356"/>
        <v>0</v>
      </c>
      <c r="GT103">
        <f t="shared" si="357"/>
        <v>0</v>
      </c>
      <c r="GU103">
        <f t="shared" si="358"/>
        <v>0</v>
      </c>
      <c r="GV103">
        <f t="shared" si="359"/>
        <v>0</v>
      </c>
      <c r="GW103">
        <f t="shared" si="360"/>
        <v>0</v>
      </c>
      <c r="GX103">
        <f t="shared" si="361"/>
        <v>0</v>
      </c>
      <c r="GY103">
        <f t="shared" si="362"/>
        <v>0</v>
      </c>
      <c r="GZ103">
        <f t="shared" si="363"/>
        <v>0</v>
      </c>
      <c r="HA103">
        <f t="shared" si="364"/>
        <v>0</v>
      </c>
      <c r="HB103">
        <f t="shared" si="365"/>
        <v>5940</v>
      </c>
      <c r="HC103">
        <f t="shared" si="366"/>
        <v>0</v>
      </c>
      <c r="HD103">
        <f t="shared" si="367"/>
        <v>0</v>
      </c>
      <c r="HE103">
        <f t="shared" si="368"/>
        <v>0</v>
      </c>
      <c r="HF103">
        <f t="shared" si="369"/>
        <v>0</v>
      </c>
      <c r="HG103">
        <f t="shared" si="370"/>
        <v>0</v>
      </c>
      <c r="HH103">
        <f t="shared" si="371"/>
        <v>0</v>
      </c>
      <c r="HI103">
        <f t="shared" si="372"/>
        <v>0</v>
      </c>
      <c r="HJ103">
        <f t="shared" si="373"/>
        <v>0</v>
      </c>
      <c r="HK103">
        <f t="shared" si="374"/>
        <v>0</v>
      </c>
      <c r="HL103">
        <f t="shared" si="375"/>
        <v>0</v>
      </c>
      <c r="HM103">
        <f t="shared" si="376"/>
        <v>0</v>
      </c>
      <c r="HN103">
        <f t="shared" si="313"/>
        <v>5940</v>
      </c>
      <c r="HO103">
        <f t="shared" si="420"/>
        <v>0</v>
      </c>
      <c r="HP103">
        <f t="shared" si="421"/>
        <v>0</v>
      </c>
      <c r="HQ103">
        <f t="shared" si="422"/>
        <v>0</v>
      </c>
      <c r="HR103">
        <f t="shared" si="387"/>
        <v>0</v>
      </c>
      <c r="HS103">
        <f t="shared" si="388"/>
        <v>0</v>
      </c>
      <c r="HT103">
        <f t="shared" si="389"/>
        <v>0</v>
      </c>
      <c r="HU103">
        <f t="shared" si="390"/>
        <v>0</v>
      </c>
      <c r="HV103">
        <f t="shared" si="391"/>
        <v>0</v>
      </c>
      <c r="HW103">
        <f t="shared" si="392"/>
        <v>0</v>
      </c>
      <c r="HX103">
        <f t="shared" si="393"/>
        <v>0</v>
      </c>
      <c r="HY103">
        <f t="shared" si="394"/>
        <v>0</v>
      </c>
      <c r="HZ103">
        <f t="shared" si="395"/>
        <v>5940</v>
      </c>
      <c r="IA103">
        <f t="shared" si="396"/>
        <v>0</v>
      </c>
      <c r="IB103">
        <f t="shared" si="397"/>
        <v>0</v>
      </c>
      <c r="IC103">
        <f t="shared" si="398"/>
        <v>0</v>
      </c>
      <c r="ID103">
        <f t="shared" si="399"/>
        <v>0</v>
      </c>
      <c r="IE103">
        <f t="shared" si="400"/>
        <v>0</v>
      </c>
      <c r="IF103">
        <f t="shared" si="401"/>
        <v>0</v>
      </c>
      <c r="IG103">
        <f t="shared" si="402"/>
        <v>0</v>
      </c>
      <c r="IH103">
        <f t="shared" si="403"/>
        <v>0</v>
      </c>
      <c r="II103">
        <f t="shared" si="404"/>
        <v>0</v>
      </c>
      <c r="IJ103">
        <f t="shared" si="405"/>
        <v>0</v>
      </c>
      <c r="IK103">
        <f t="shared" si="406"/>
        <v>0</v>
      </c>
      <c r="IL103">
        <f t="shared" si="407"/>
        <v>5940</v>
      </c>
      <c r="IM103">
        <f t="shared" si="408"/>
        <v>0</v>
      </c>
      <c r="IN103">
        <f t="shared" si="409"/>
        <v>0</v>
      </c>
      <c r="IO103">
        <f t="shared" si="410"/>
        <v>0</v>
      </c>
      <c r="IP103">
        <f t="shared" si="411"/>
        <v>0</v>
      </c>
      <c r="IQ103">
        <f t="shared" si="412"/>
        <v>0</v>
      </c>
      <c r="IR103">
        <f t="shared" si="413"/>
        <v>0</v>
      </c>
      <c r="IS103">
        <f t="shared" si="414"/>
        <v>0</v>
      </c>
      <c r="IT103">
        <f t="shared" si="415"/>
        <v>0</v>
      </c>
      <c r="IU103">
        <f t="shared" si="416"/>
        <v>0</v>
      </c>
      <c r="IV103">
        <f t="shared" si="417"/>
        <v>0</v>
      </c>
      <c r="IW103">
        <f t="shared" si="418"/>
        <v>0</v>
      </c>
      <c r="IX103">
        <f t="shared" si="419"/>
        <v>5940</v>
      </c>
    </row>
    <row r="104" spans="1:258" x14ac:dyDescent="0.2">
      <c r="A104" t="s">
        <v>22</v>
      </c>
      <c r="B104" t="s">
        <v>2</v>
      </c>
      <c r="C104" t="s">
        <v>114</v>
      </c>
      <c r="D104" s="6">
        <v>24371</v>
      </c>
      <c r="E104" t="s">
        <v>384</v>
      </c>
      <c r="F104" s="6">
        <v>8</v>
      </c>
      <c r="G104" s="6" t="s">
        <v>25</v>
      </c>
      <c r="H104" s="6"/>
      <c r="I104" s="6"/>
      <c r="J104" s="6">
        <v>2078</v>
      </c>
      <c r="K104" s="6">
        <v>75</v>
      </c>
      <c r="L104" s="6">
        <v>4790</v>
      </c>
      <c r="M104" s="6">
        <f t="shared" si="437"/>
        <v>38320</v>
      </c>
      <c r="N104" s="10">
        <f t="shared" si="438"/>
        <v>510.93333333333334</v>
      </c>
      <c r="P104" t="s">
        <v>227</v>
      </c>
      <c r="Q104" t="s">
        <v>150</v>
      </c>
      <c r="R104" s="67">
        <f t="shared" si="435"/>
        <v>0</v>
      </c>
      <c r="S104" s="67">
        <f t="shared" si="435"/>
        <v>0</v>
      </c>
      <c r="T104" s="67">
        <f t="shared" si="435"/>
        <v>0</v>
      </c>
      <c r="U104" s="67">
        <f t="shared" si="435"/>
        <v>0</v>
      </c>
      <c r="V104" s="67">
        <f t="shared" si="435"/>
        <v>0</v>
      </c>
      <c r="W104" s="67">
        <f t="shared" si="435"/>
        <v>0</v>
      </c>
      <c r="X104" s="67">
        <f t="shared" si="435"/>
        <v>0</v>
      </c>
      <c r="Y104" s="67">
        <f t="shared" si="435"/>
        <v>0</v>
      </c>
      <c r="Z104" s="67">
        <f t="shared" si="435"/>
        <v>0</v>
      </c>
      <c r="AA104" s="67">
        <f t="shared" si="435"/>
        <v>0</v>
      </c>
      <c r="AB104" s="67">
        <f t="shared" si="436"/>
        <v>0</v>
      </c>
      <c r="AC104" s="67">
        <f t="shared" si="436"/>
        <v>0</v>
      </c>
      <c r="AD104" s="67">
        <f t="shared" si="436"/>
        <v>0</v>
      </c>
      <c r="AE104" s="67">
        <f t="shared" si="436"/>
        <v>0</v>
      </c>
      <c r="AF104" s="67">
        <f t="shared" si="436"/>
        <v>0</v>
      </c>
      <c r="AG104" s="67">
        <f t="shared" si="436"/>
        <v>0</v>
      </c>
      <c r="AH104" s="67">
        <f t="shared" si="436"/>
        <v>0</v>
      </c>
      <c r="AI104" s="67">
        <f t="shared" si="436"/>
        <v>0</v>
      </c>
      <c r="AJ104" s="67">
        <f t="shared" si="436"/>
        <v>0</v>
      </c>
      <c r="AK104" s="67">
        <f t="shared" si="436"/>
        <v>0</v>
      </c>
      <c r="AL104" s="67">
        <f t="shared" ref="AL104:AT113" si="439">IF(AL$12&gt;=$J104,IF(MOD(AL$12-$J104,$K104)=0,$M104,0),0)</f>
        <v>0</v>
      </c>
      <c r="AM104" s="67">
        <f t="shared" si="439"/>
        <v>0</v>
      </c>
      <c r="AN104" s="67">
        <f t="shared" si="439"/>
        <v>0</v>
      </c>
      <c r="AO104" s="67">
        <f t="shared" si="439"/>
        <v>0</v>
      </c>
      <c r="AP104" s="67">
        <f t="shared" si="439"/>
        <v>0</v>
      </c>
      <c r="AQ104" s="67">
        <f t="shared" si="439"/>
        <v>0</v>
      </c>
      <c r="AR104" s="67">
        <f t="shared" si="439"/>
        <v>0</v>
      </c>
      <c r="AS104" s="67">
        <f t="shared" si="439"/>
        <v>0</v>
      </c>
      <c r="AT104" s="67">
        <f t="shared" si="439"/>
        <v>0</v>
      </c>
      <c r="AU104" s="67">
        <f t="shared" ref="AU104:AU113" si="440">IF(AU$12&gt;=$J104,IF(MOD(AU$12-$J104,$K104)=0,$M104,0),0)</f>
        <v>0</v>
      </c>
      <c r="AV104" s="67">
        <f t="shared" ref="AV104:BE113" si="441">IF(AV$12&gt;=$J104,IF(MOD(AV$12-$J104,$K104)=0,$M104,0),0)</f>
        <v>0</v>
      </c>
      <c r="AW104" s="67">
        <f t="shared" si="441"/>
        <v>0</v>
      </c>
      <c r="AX104" s="67">
        <f t="shared" si="441"/>
        <v>0</v>
      </c>
      <c r="AY104" s="67">
        <f t="shared" si="441"/>
        <v>0</v>
      </c>
      <c r="AZ104" s="67">
        <f t="shared" si="441"/>
        <v>0</v>
      </c>
      <c r="BA104" s="67">
        <f t="shared" si="441"/>
        <v>0</v>
      </c>
      <c r="BB104" s="67">
        <f t="shared" si="441"/>
        <v>0</v>
      </c>
      <c r="BC104" s="67">
        <f t="shared" si="441"/>
        <v>0</v>
      </c>
      <c r="BD104" s="67">
        <f t="shared" si="441"/>
        <v>0</v>
      </c>
      <c r="BE104" s="67">
        <f t="shared" si="441"/>
        <v>0</v>
      </c>
      <c r="BF104" s="67">
        <f t="shared" ref="BF104:BR113" si="442">IF(BF$12&gt;=$J104,IF(MOD(BF$12-$J104,$K104)=0,$M104,0),0)</f>
        <v>0</v>
      </c>
      <c r="BG104" s="67">
        <f t="shared" si="442"/>
        <v>0</v>
      </c>
      <c r="BH104" s="67">
        <f t="shared" si="442"/>
        <v>0</v>
      </c>
      <c r="BI104" s="67">
        <f t="shared" si="442"/>
        <v>0</v>
      </c>
      <c r="BJ104" s="67">
        <f t="shared" si="442"/>
        <v>0</v>
      </c>
      <c r="BK104" s="67">
        <f t="shared" si="442"/>
        <v>0</v>
      </c>
      <c r="BL104" s="67">
        <f t="shared" si="442"/>
        <v>0</v>
      </c>
      <c r="BM104" s="67">
        <f t="shared" si="442"/>
        <v>0</v>
      </c>
      <c r="BN104" s="67">
        <f t="shared" si="442"/>
        <v>0</v>
      </c>
      <c r="BO104" s="67">
        <f t="shared" si="442"/>
        <v>0</v>
      </c>
      <c r="BP104" s="67">
        <f t="shared" si="442"/>
        <v>0</v>
      </c>
      <c r="BQ104" s="67">
        <f t="shared" si="442"/>
        <v>0</v>
      </c>
      <c r="BR104" s="67">
        <f t="shared" si="442"/>
        <v>0</v>
      </c>
      <c r="BS104" s="67">
        <f t="shared" ref="BS104:CB113" si="443">IF(MOD(BS$12-$J104,$K104)=0,$M104,0)</f>
        <v>0</v>
      </c>
      <c r="BT104" s="67">
        <f t="shared" si="443"/>
        <v>0</v>
      </c>
      <c r="BU104" s="67">
        <f t="shared" si="443"/>
        <v>0</v>
      </c>
      <c r="BV104" s="67">
        <f t="shared" si="443"/>
        <v>0</v>
      </c>
      <c r="BW104" s="67">
        <f t="shared" si="443"/>
        <v>0</v>
      </c>
      <c r="BX104" s="67">
        <f t="shared" si="443"/>
        <v>0</v>
      </c>
      <c r="BY104" s="67">
        <f t="shared" si="443"/>
        <v>0</v>
      </c>
      <c r="BZ104" s="67">
        <f t="shared" si="443"/>
        <v>0</v>
      </c>
      <c r="CA104" s="67">
        <f t="shared" si="443"/>
        <v>0</v>
      </c>
      <c r="CB104" s="67">
        <f t="shared" si="443"/>
        <v>0</v>
      </c>
      <c r="CC104" s="67">
        <f t="shared" ref="CC104:CL113" si="444">IF(MOD(CC$12-$J104,$K104)=0,$M104,0)</f>
        <v>0</v>
      </c>
      <c r="CD104" s="67">
        <f t="shared" si="444"/>
        <v>0</v>
      </c>
      <c r="CE104" s="67">
        <f t="shared" si="444"/>
        <v>0</v>
      </c>
      <c r="CF104" s="67">
        <f t="shared" si="444"/>
        <v>0</v>
      </c>
      <c r="CG104" s="67">
        <f t="shared" si="444"/>
        <v>0</v>
      </c>
      <c r="CH104" s="67">
        <f t="shared" si="444"/>
        <v>0</v>
      </c>
      <c r="CI104" s="67">
        <f t="shared" si="444"/>
        <v>0</v>
      </c>
      <c r="CJ104" s="67">
        <f t="shared" si="444"/>
        <v>0</v>
      </c>
      <c r="CK104" s="67">
        <f t="shared" si="444"/>
        <v>0</v>
      </c>
      <c r="CL104" s="67">
        <f t="shared" si="444"/>
        <v>0</v>
      </c>
      <c r="CM104" s="67">
        <f t="shared" ref="CM104:CV113" si="445">IF(MOD(CM$12-$J104,$K104)=0,$M104,0)</f>
        <v>0</v>
      </c>
      <c r="CN104" s="67">
        <f t="shared" si="445"/>
        <v>0</v>
      </c>
      <c r="CO104" s="67">
        <f t="shared" si="445"/>
        <v>38320</v>
      </c>
      <c r="CP104" s="67">
        <f t="shared" si="445"/>
        <v>0</v>
      </c>
      <c r="CQ104" s="67">
        <f t="shared" si="445"/>
        <v>0</v>
      </c>
      <c r="CR104" s="67">
        <f t="shared" si="445"/>
        <v>0</v>
      </c>
      <c r="CS104" s="67">
        <f t="shared" si="445"/>
        <v>0</v>
      </c>
      <c r="CT104" s="67">
        <f t="shared" si="445"/>
        <v>0</v>
      </c>
      <c r="CU104" s="67">
        <f t="shared" si="445"/>
        <v>0</v>
      </c>
      <c r="CV104" s="67">
        <f t="shared" si="445"/>
        <v>0</v>
      </c>
      <c r="CW104" s="67">
        <f t="shared" ref="CW104:DF113" si="446">IF(MOD(CW$12-$J104,$K104)=0,$M104,0)</f>
        <v>0</v>
      </c>
      <c r="CX104" s="67">
        <f t="shared" si="446"/>
        <v>0</v>
      </c>
      <c r="CY104" s="67">
        <f t="shared" si="446"/>
        <v>0</v>
      </c>
      <c r="CZ104" s="67">
        <f t="shared" si="446"/>
        <v>0</v>
      </c>
      <c r="DA104" s="67">
        <f t="shared" si="446"/>
        <v>0</v>
      </c>
      <c r="DB104" s="67">
        <f t="shared" si="446"/>
        <v>0</v>
      </c>
      <c r="DC104" s="67">
        <f t="shared" si="446"/>
        <v>0</v>
      </c>
      <c r="DD104" s="67">
        <f t="shared" si="446"/>
        <v>0</v>
      </c>
      <c r="DE104" s="67">
        <f t="shared" si="446"/>
        <v>0</v>
      </c>
      <c r="DF104" s="67">
        <f t="shared" si="446"/>
        <v>0</v>
      </c>
      <c r="DG104" s="67">
        <f t="shared" ref="DG104:DP113" si="447">IF(MOD(DG$12-$J104,$K104)=0,$M104,0)</f>
        <v>0</v>
      </c>
      <c r="DH104" s="67">
        <f t="shared" si="447"/>
        <v>0</v>
      </c>
      <c r="DI104" s="67">
        <f t="shared" si="447"/>
        <v>0</v>
      </c>
      <c r="DJ104" s="67">
        <f t="shared" si="447"/>
        <v>0</v>
      </c>
      <c r="DK104" s="67">
        <f t="shared" si="447"/>
        <v>0</v>
      </c>
      <c r="DL104" s="67">
        <f t="shared" si="447"/>
        <v>0</v>
      </c>
      <c r="DM104" s="67">
        <f t="shared" si="447"/>
        <v>0</v>
      </c>
      <c r="DN104" s="67">
        <f t="shared" si="447"/>
        <v>0</v>
      </c>
      <c r="DO104" s="67">
        <f t="shared" si="447"/>
        <v>0</v>
      </c>
      <c r="DP104" s="67">
        <f t="shared" si="447"/>
        <v>0</v>
      </c>
      <c r="DQ104" s="67">
        <f t="shared" ref="DQ104:EB113" si="448">IF(MOD(DQ$12-$J104,$K104)=0,$M104,0)</f>
        <v>0</v>
      </c>
      <c r="DR104" s="67">
        <f t="shared" si="448"/>
        <v>0</v>
      </c>
      <c r="DS104" s="67">
        <f t="shared" si="448"/>
        <v>0</v>
      </c>
      <c r="DT104" s="67">
        <f t="shared" si="448"/>
        <v>0</v>
      </c>
      <c r="DU104" s="67">
        <f t="shared" si="448"/>
        <v>0</v>
      </c>
      <c r="DV104" s="67">
        <f t="shared" si="448"/>
        <v>0</v>
      </c>
      <c r="DW104" s="67">
        <f t="shared" si="448"/>
        <v>0</v>
      </c>
      <c r="DX104" s="67">
        <f t="shared" si="448"/>
        <v>0</v>
      </c>
      <c r="DY104" s="67">
        <f t="shared" si="448"/>
        <v>0</v>
      </c>
      <c r="DZ104" s="67">
        <f t="shared" si="448"/>
        <v>0</v>
      </c>
      <c r="EA104" s="67">
        <f t="shared" si="448"/>
        <v>0</v>
      </c>
      <c r="EB104" s="67">
        <f t="shared" si="448"/>
        <v>0</v>
      </c>
      <c r="EZ104" s="68">
        <f t="shared" si="311"/>
        <v>510.93333333333334</v>
      </c>
      <c r="FB104">
        <f t="shared" si="312"/>
        <v>0</v>
      </c>
      <c r="FC104">
        <f t="shared" si="314"/>
        <v>0</v>
      </c>
      <c r="FD104">
        <f t="shared" si="315"/>
        <v>0</v>
      </c>
      <c r="FE104">
        <f t="shared" si="316"/>
        <v>0</v>
      </c>
      <c r="FF104">
        <f t="shared" si="317"/>
        <v>0</v>
      </c>
      <c r="FG104">
        <f t="shared" si="318"/>
        <v>0</v>
      </c>
      <c r="FH104">
        <f t="shared" si="319"/>
        <v>0</v>
      </c>
      <c r="FI104">
        <f t="shared" si="320"/>
        <v>0</v>
      </c>
      <c r="FJ104">
        <f t="shared" si="321"/>
        <v>0</v>
      </c>
      <c r="FK104">
        <f t="shared" si="322"/>
        <v>0</v>
      </c>
      <c r="FL104">
        <f t="shared" si="323"/>
        <v>0</v>
      </c>
      <c r="FM104">
        <f t="shared" si="324"/>
        <v>0</v>
      </c>
      <c r="FN104">
        <f t="shared" si="325"/>
        <v>0</v>
      </c>
      <c r="FO104">
        <f t="shared" si="326"/>
        <v>0</v>
      </c>
      <c r="FP104">
        <f t="shared" si="327"/>
        <v>0</v>
      </c>
      <c r="FQ104">
        <f t="shared" si="328"/>
        <v>0</v>
      </c>
      <c r="FR104">
        <f t="shared" si="329"/>
        <v>0</v>
      </c>
      <c r="FS104">
        <f t="shared" si="330"/>
        <v>0</v>
      </c>
      <c r="FT104">
        <f t="shared" si="331"/>
        <v>0</v>
      </c>
      <c r="FU104">
        <f t="shared" si="332"/>
        <v>0</v>
      </c>
      <c r="FV104">
        <f t="shared" si="333"/>
        <v>0</v>
      </c>
      <c r="FW104">
        <f t="shared" si="334"/>
        <v>0</v>
      </c>
      <c r="FX104">
        <f t="shared" si="335"/>
        <v>0</v>
      </c>
      <c r="FY104">
        <f t="shared" si="336"/>
        <v>0</v>
      </c>
      <c r="FZ104">
        <f t="shared" si="337"/>
        <v>0</v>
      </c>
      <c r="GA104">
        <f t="shared" si="338"/>
        <v>0</v>
      </c>
      <c r="GB104">
        <f t="shared" si="339"/>
        <v>0</v>
      </c>
      <c r="GC104">
        <f t="shared" si="340"/>
        <v>0</v>
      </c>
      <c r="GD104">
        <f t="shared" si="341"/>
        <v>0</v>
      </c>
      <c r="GE104">
        <f t="shared" si="342"/>
        <v>0</v>
      </c>
      <c r="GF104">
        <f t="shared" si="343"/>
        <v>0</v>
      </c>
      <c r="GG104">
        <f t="shared" si="344"/>
        <v>0</v>
      </c>
      <c r="GH104">
        <f t="shared" si="345"/>
        <v>0</v>
      </c>
      <c r="GI104">
        <f t="shared" si="346"/>
        <v>0</v>
      </c>
      <c r="GJ104">
        <f t="shared" si="347"/>
        <v>0</v>
      </c>
      <c r="GK104">
        <f t="shared" si="348"/>
        <v>0</v>
      </c>
      <c r="GL104">
        <f t="shared" si="349"/>
        <v>0</v>
      </c>
      <c r="GM104">
        <f t="shared" si="350"/>
        <v>0</v>
      </c>
      <c r="GN104">
        <f t="shared" si="351"/>
        <v>0</v>
      </c>
      <c r="GO104">
        <f t="shared" si="352"/>
        <v>0</v>
      </c>
      <c r="GP104">
        <f t="shared" si="353"/>
        <v>0</v>
      </c>
      <c r="GQ104">
        <f t="shared" si="354"/>
        <v>0</v>
      </c>
      <c r="GR104">
        <f t="shared" si="355"/>
        <v>0</v>
      </c>
      <c r="GS104">
        <f t="shared" si="356"/>
        <v>0</v>
      </c>
      <c r="GT104">
        <f t="shared" si="357"/>
        <v>0</v>
      </c>
      <c r="GU104">
        <f t="shared" si="358"/>
        <v>0</v>
      </c>
      <c r="GV104">
        <f t="shared" si="359"/>
        <v>0</v>
      </c>
      <c r="GW104">
        <f t="shared" si="360"/>
        <v>0</v>
      </c>
      <c r="GX104">
        <f t="shared" si="361"/>
        <v>0</v>
      </c>
      <c r="GY104">
        <f t="shared" si="362"/>
        <v>0</v>
      </c>
      <c r="GZ104">
        <f t="shared" si="363"/>
        <v>0</v>
      </c>
      <c r="HA104">
        <f t="shared" si="364"/>
        <v>0</v>
      </c>
      <c r="HB104">
        <f t="shared" si="365"/>
        <v>0</v>
      </c>
      <c r="HC104">
        <f t="shared" si="366"/>
        <v>0</v>
      </c>
      <c r="HD104">
        <f t="shared" si="367"/>
        <v>0</v>
      </c>
      <c r="HE104">
        <f t="shared" si="368"/>
        <v>0</v>
      </c>
      <c r="HF104">
        <f t="shared" si="369"/>
        <v>0</v>
      </c>
      <c r="HG104">
        <f t="shared" si="370"/>
        <v>0</v>
      </c>
      <c r="HH104">
        <f t="shared" si="371"/>
        <v>0</v>
      </c>
      <c r="HI104">
        <f t="shared" si="372"/>
        <v>0</v>
      </c>
      <c r="HJ104">
        <f t="shared" si="373"/>
        <v>0</v>
      </c>
      <c r="HK104">
        <f t="shared" si="374"/>
        <v>38320</v>
      </c>
      <c r="HL104">
        <f t="shared" si="375"/>
        <v>0</v>
      </c>
      <c r="HM104">
        <f t="shared" si="376"/>
        <v>0</v>
      </c>
      <c r="HN104">
        <f t="shared" si="313"/>
        <v>0</v>
      </c>
      <c r="HO104">
        <f t="shared" si="420"/>
        <v>0</v>
      </c>
      <c r="HP104">
        <f t="shared" si="421"/>
        <v>0</v>
      </c>
      <c r="HQ104">
        <f t="shared" si="422"/>
        <v>0</v>
      </c>
      <c r="HR104">
        <f t="shared" si="387"/>
        <v>0</v>
      </c>
      <c r="HS104">
        <f t="shared" si="388"/>
        <v>0</v>
      </c>
      <c r="HT104">
        <f t="shared" si="389"/>
        <v>0</v>
      </c>
      <c r="HU104">
        <f t="shared" si="390"/>
        <v>0</v>
      </c>
      <c r="HV104">
        <f t="shared" si="391"/>
        <v>0</v>
      </c>
      <c r="HW104">
        <f t="shared" si="392"/>
        <v>0</v>
      </c>
      <c r="HX104">
        <f t="shared" si="393"/>
        <v>0</v>
      </c>
      <c r="HY104">
        <f t="shared" si="394"/>
        <v>0</v>
      </c>
      <c r="HZ104">
        <f t="shared" si="395"/>
        <v>0</v>
      </c>
      <c r="IA104">
        <f t="shared" si="396"/>
        <v>0</v>
      </c>
      <c r="IB104">
        <f t="shared" si="397"/>
        <v>0</v>
      </c>
      <c r="IC104">
        <f t="shared" si="398"/>
        <v>0</v>
      </c>
      <c r="ID104">
        <f t="shared" si="399"/>
        <v>0</v>
      </c>
      <c r="IE104">
        <f t="shared" si="400"/>
        <v>0</v>
      </c>
      <c r="IF104">
        <f t="shared" si="401"/>
        <v>0</v>
      </c>
      <c r="IG104">
        <f t="shared" si="402"/>
        <v>0</v>
      </c>
      <c r="IH104">
        <f t="shared" si="403"/>
        <v>0</v>
      </c>
      <c r="II104">
        <f t="shared" si="404"/>
        <v>0</v>
      </c>
      <c r="IJ104">
        <f t="shared" si="405"/>
        <v>0</v>
      </c>
      <c r="IK104">
        <f t="shared" si="406"/>
        <v>0</v>
      </c>
      <c r="IL104">
        <f t="shared" si="407"/>
        <v>0</v>
      </c>
      <c r="IM104">
        <f t="shared" si="408"/>
        <v>0</v>
      </c>
      <c r="IN104">
        <f t="shared" si="409"/>
        <v>0</v>
      </c>
      <c r="IO104">
        <f t="shared" si="410"/>
        <v>0</v>
      </c>
      <c r="IP104">
        <f t="shared" si="411"/>
        <v>0</v>
      </c>
      <c r="IQ104">
        <f t="shared" si="412"/>
        <v>0</v>
      </c>
      <c r="IR104">
        <f t="shared" si="413"/>
        <v>0</v>
      </c>
      <c r="IS104">
        <f t="shared" si="414"/>
        <v>0</v>
      </c>
      <c r="IT104">
        <f t="shared" si="415"/>
        <v>0</v>
      </c>
      <c r="IU104">
        <f t="shared" si="416"/>
        <v>0</v>
      </c>
      <c r="IV104">
        <f t="shared" si="417"/>
        <v>0</v>
      </c>
      <c r="IW104">
        <f t="shared" si="418"/>
        <v>0</v>
      </c>
      <c r="IX104">
        <f t="shared" si="419"/>
        <v>0</v>
      </c>
    </row>
    <row r="105" spans="1:258" ht="14.25" x14ac:dyDescent="0.2">
      <c r="A105" t="s">
        <v>23</v>
      </c>
      <c r="B105" t="s">
        <v>8</v>
      </c>
      <c r="C105" t="s">
        <v>13</v>
      </c>
      <c r="D105" s="57" t="s">
        <v>210</v>
      </c>
      <c r="E105" s="57" t="s">
        <v>394</v>
      </c>
      <c r="F105" s="45">
        <v>63</v>
      </c>
      <c r="G105" s="46" t="s">
        <v>43</v>
      </c>
      <c r="H105" s="46">
        <v>2016</v>
      </c>
      <c r="I105" s="46"/>
      <c r="J105" s="45">
        <v>2022</v>
      </c>
      <c r="K105" s="45">
        <v>6</v>
      </c>
      <c r="L105" s="45">
        <v>50</v>
      </c>
      <c r="M105" s="46">
        <f t="shared" si="437"/>
        <v>3150</v>
      </c>
      <c r="N105" s="48">
        <f t="shared" si="438"/>
        <v>525</v>
      </c>
      <c r="P105" t="s">
        <v>227</v>
      </c>
      <c r="Q105" t="s">
        <v>150</v>
      </c>
      <c r="R105" s="67">
        <f t="shared" si="435"/>
        <v>0</v>
      </c>
      <c r="S105" s="67">
        <f t="shared" si="435"/>
        <v>0</v>
      </c>
      <c r="T105" s="67">
        <f t="shared" si="435"/>
        <v>0</v>
      </c>
      <c r="U105" s="67">
        <f t="shared" si="435"/>
        <v>0</v>
      </c>
      <c r="V105" s="67">
        <f t="shared" si="435"/>
        <v>0</v>
      </c>
      <c r="W105" s="67">
        <f t="shared" si="435"/>
        <v>0</v>
      </c>
      <c r="X105" s="67">
        <f t="shared" si="435"/>
        <v>0</v>
      </c>
      <c r="Y105" s="67">
        <f t="shared" si="435"/>
        <v>0</v>
      </c>
      <c r="Z105" s="67">
        <f t="shared" si="435"/>
        <v>0</v>
      </c>
      <c r="AA105" s="67">
        <f t="shared" si="435"/>
        <v>0</v>
      </c>
      <c r="AB105" s="67">
        <f t="shared" si="436"/>
        <v>0</v>
      </c>
      <c r="AC105" s="67">
        <f t="shared" si="436"/>
        <v>0</v>
      </c>
      <c r="AD105" s="67">
        <f t="shared" si="436"/>
        <v>0</v>
      </c>
      <c r="AE105" s="67">
        <f t="shared" si="436"/>
        <v>0</v>
      </c>
      <c r="AF105" s="67">
        <f t="shared" si="436"/>
        <v>0</v>
      </c>
      <c r="AG105" s="67">
        <f t="shared" si="436"/>
        <v>0</v>
      </c>
      <c r="AH105" s="67">
        <f t="shared" si="436"/>
        <v>0</v>
      </c>
      <c r="AI105" s="67">
        <f t="shared" si="436"/>
        <v>0</v>
      </c>
      <c r="AJ105" s="67">
        <f t="shared" si="436"/>
        <v>0</v>
      </c>
      <c r="AK105" s="67">
        <f t="shared" si="436"/>
        <v>3150</v>
      </c>
      <c r="AL105" s="67">
        <f t="shared" si="439"/>
        <v>0</v>
      </c>
      <c r="AM105" s="67">
        <f t="shared" si="439"/>
        <v>0</v>
      </c>
      <c r="AN105" s="67">
        <f t="shared" si="439"/>
        <v>0</v>
      </c>
      <c r="AO105" s="67">
        <f t="shared" si="439"/>
        <v>0</v>
      </c>
      <c r="AP105" s="67">
        <f t="shared" si="439"/>
        <v>0</v>
      </c>
      <c r="AQ105" s="67">
        <f t="shared" si="439"/>
        <v>3150</v>
      </c>
      <c r="AR105" s="67">
        <f t="shared" si="439"/>
        <v>0</v>
      </c>
      <c r="AS105" s="67">
        <f t="shared" si="439"/>
        <v>0</v>
      </c>
      <c r="AT105" s="67">
        <f t="shared" si="439"/>
        <v>0</v>
      </c>
      <c r="AU105" s="67">
        <f t="shared" si="440"/>
        <v>0</v>
      </c>
      <c r="AV105" s="67">
        <f t="shared" si="441"/>
        <v>0</v>
      </c>
      <c r="AW105" s="67">
        <f t="shared" si="441"/>
        <v>3150</v>
      </c>
      <c r="AX105" s="67">
        <f t="shared" si="441"/>
        <v>0</v>
      </c>
      <c r="AY105" s="67">
        <f t="shared" si="441"/>
        <v>0</v>
      </c>
      <c r="AZ105" s="67">
        <f t="shared" si="441"/>
        <v>0</v>
      </c>
      <c r="BA105" s="67">
        <f t="shared" si="441"/>
        <v>0</v>
      </c>
      <c r="BB105" s="67">
        <f t="shared" si="441"/>
        <v>0</v>
      </c>
      <c r="BC105" s="67">
        <f t="shared" si="441"/>
        <v>3150</v>
      </c>
      <c r="BD105" s="67">
        <f t="shared" si="441"/>
        <v>0</v>
      </c>
      <c r="BE105" s="67">
        <f t="shared" si="441"/>
        <v>0</v>
      </c>
      <c r="BF105" s="67">
        <f t="shared" si="442"/>
        <v>0</v>
      </c>
      <c r="BG105" s="67">
        <f t="shared" si="442"/>
        <v>0</v>
      </c>
      <c r="BH105" s="67">
        <f t="shared" si="442"/>
        <v>0</v>
      </c>
      <c r="BI105" s="67">
        <f t="shared" si="442"/>
        <v>3150</v>
      </c>
      <c r="BJ105" s="67">
        <f t="shared" si="442"/>
        <v>0</v>
      </c>
      <c r="BK105" s="67">
        <f t="shared" si="442"/>
        <v>0</v>
      </c>
      <c r="BL105" s="67">
        <f t="shared" si="442"/>
        <v>0</v>
      </c>
      <c r="BM105" s="67">
        <f t="shared" si="442"/>
        <v>0</v>
      </c>
      <c r="BN105" s="67">
        <f t="shared" si="442"/>
        <v>0</v>
      </c>
      <c r="BO105" s="67">
        <f t="shared" si="442"/>
        <v>3150</v>
      </c>
      <c r="BP105" s="67">
        <f t="shared" si="442"/>
        <v>0</v>
      </c>
      <c r="BQ105" s="67">
        <f t="shared" si="442"/>
        <v>0</v>
      </c>
      <c r="BR105" s="67">
        <f t="shared" si="442"/>
        <v>0</v>
      </c>
      <c r="BS105" s="67">
        <f t="shared" si="443"/>
        <v>0</v>
      </c>
      <c r="BT105" s="67">
        <f t="shared" si="443"/>
        <v>0</v>
      </c>
      <c r="BU105" s="67">
        <f t="shared" si="443"/>
        <v>3150</v>
      </c>
      <c r="BV105" s="67">
        <f t="shared" si="443"/>
        <v>0</v>
      </c>
      <c r="BW105" s="67">
        <f t="shared" si="443"/>
        <v>0</v>
      </c>
      <c r="BX105" s="67">
        <f t="shared" si="443"/>
        <v>0</v>
      </c>
      <c r="BY105" s="67">
        <f t="shared" si="443"/>
        <v>0</v>
      </c>
      <c r="BZ105" s="67">
        <f t="shared" si="443"/>
        <v>0</v>
      </c>
      <c r="CA105" s="67">
        <f t="shared" si="443"/>
        <v>3150</v>
      </c>
      <c r="CB105" s="67">
        <f t="shared" si="443"/>
        <v>0</v>
      </c>
      <c r="CC105" s="67">
        <f t="shared" si="444"/>
        <v>0</v>
      </c>
      <c r="CD105" s="67">
        <f t="shared" si="444"/>
        <v>0</v>
      </c>
      <c r="CE105" s="67">
        <f t="shared" si="444"/>
        <v>0</v>
      </c>
      <c r="CF105" s="67">
        <f t="shared" si="444"/>
        <v>0</v>
      </c>
      <c r="CG105" s="67">
        <f t="shared" si="444"/>
        <v>3150</v>
      </c>
      <c r="CH105" s="67">
        <f t="shared" si="444"/>
        <v>0</v>
      </c>
      <c r="CI105" s="67">
        <f t="shared" si="444"/>
        <v>0</v>
      </c>
      <c r="CJ105" s="67">
        <f t="shared" si="444"/>
        <v>0</v>
      </c>
      <c r="CK105" s="67">
        <f t="shared" si="444"/>
        <v>0</v>
      </c>
      <c r="CL105" s="67">
        <f t="shared" si="444"/>
        <v>0</v>
      </c>
      <c r="CM105" s="67">
        <f t="shared" si="445"/>
        <v>3150</v>
      </c>
      <c r="CN105" s="67">
        <f t="shared" si="445"/>
        <v>0</v>
      </c>
      <c r="CO105" s="67">
        <f t="shared" si="445"/>
        <v>0</v>
      </c>
      <c r="CP105" s="67">
        <f t="shared" si="445"/>
        <v>0</v>
      </c>
      <c r="CQ105" s="67">
        <f t="shared" si="445"/>
        <v>0</v>
      </c>
      <c r="CR105" s="67">
        <f t="shared" si="445"/>
        <v>0</v>
      </c>
      <c r="CS105" s="67">
        <f t="shared" si="445"/>
        <v>3150</v>
      </c>
      <c r="CT105" s="67">
        <f t="shared" si="445"/>
        <v>0</v>
      </c>
      <c r="CU105" s="67">
        <f t="shared" si="445"/>
        <v>0</v>
      </c>
      <c r="CV105" s="67">
        <f t="shared" si="445"/>
        <v>0</v>
      </c>
      <c r="CW105" s="67">
        <f t="shared" si="446"/>
        <v>0</v>
      </c>
      <c r="CX105" s="67">
        <f t="shared" si="446"/>
        <v>0</v>
      </c>
      <c r="CY105" s="67">
        <f t="shared" si="446"/>
        <v>3150</v>
      </c>
      <c r="CZ105" s="67">
        <f t="shared" si="446"/>
        <v>0</v>
      </c>
      <c r="DA105" s="67">
        <f t="shared" si="446"/>
        <v>0</v>
      </c>
      <c r="DB105" s="67">
        <f t="shared" si="446"/>
        <v>0</v>
      </c>
      <c r="DC105" s="67">
        <f t="shared" si="446"/>
        <v>0</v>
      </c>
      <c r="DD105" s="67">
        <f t="shared" si="446"/>
        <v>0</v>
      </c>
      <c r="DE105" s="67">
        <f t="shared" si="446"/>
        <v>3150</v>
      </c>
      <c r="DF105" s="67">
        <f t="shared" si="446"/>
        <v>0</v>
      </c>
      <c r="DG105" s="67">
        <f t="shared" si="447"/>
        <v>0</v>
      </c>
      <c r="DH105" s="67">
        <f t="shared" si="447"/>
        <v>0</v>
      </c>
      <c r="DI105" s="67">
        <f t="shared" si="447"/>
        <v>0</v>
      </c>
      <c r="DJ105" s="67">
        <f t="shared" si="447"/>
        <v>0</v>
      </c>
      <c r="DK105" s="67">
        <f t="shared" si="447"/>
        <v>3150</v>
      </c>
      <c r="DL105" s="67">
        <f t="shared" si="447"/>
        <v>0</v>
      </c>
      <c r="DM105" s="67">
        <f t="shared" si="447"/>
        <v>0</v>
      </c>
      <c r="DN105" s="67">
        <f t="shared" si="447"/>
        <v>0</v>
      </c>
      <c r="DO105" s="67">
        <f t="shared" si="447"/>
        <v>0</v>
      </c>
      <c r="DP105" s="67">
        <f t="shared" si="447"/>
        <v>0</v>
      </c>
      <c r="DQ105" s="67">
        <f t="shared" si="448"/>
        <v>3150</v>
      </c>
      <c r="DR105" s="67">
        <f t="shared" si="448"/>
        <v>0</v>
      </c>
      <c r="DS105" s="67">
        <f t="shared" si="448"/>
        <v>0</v>
      </c>
      <c r="DT105" s="67">
        <f t="shared" si="448"/>
        <v>0</v>
      </c>
      <c r="DU105" s="67">
        <f t="shared" si="448"/>
        <v>0</v>
      </c>
      <c r="DV105" s="67">
        <f t="shared" si="448"/>
        <v>0</v>
      </c>
      <c r="DW105" s="67">
        <f t="shared" si="448"/>
        <v>3150</v>
      </c>
      <c r="DX105" s="67">
        <f t="shared" si="448"/>
        <v>0</v>
      </c>
      <c r="DY105" s="67">
        <f t="shared" si="448"/>
        <v>0</v>
      </c>
      <c r="DZ105" s="67">
        <f t="shared" si="448"/>
        <v>0</v>
      </c>
      <c r="EA105" s="67">
        <f t="shared" si="448"/>
        <v>0</v>
      </c>
      <c r="EB105" s="67">
        <f t="shared" si="448"/>
        <v>0</v>
      </c>
      <c r="EZ105" s="68">
        <f t="shared" si="311"/>
        <v>525</v>
      </c>
      <c r="FB105">
        <f t="shared" si="312"/>
        <v>0</v>
      </c>
      <c r="FC105">
        <f t="shared" si="314"/>
        <v>0</v>
      </c>
      <c r="FD105">
        <f t="shared" si="315"/>
        <v>0</v>
      </c>
      <c r="FE105">
        <f t="shared" si="316"/>
        <v>0</v>
      </c>
      <c r="FF105">
        <f t="shared" si="317"/>
        <v>0</v>
      </c>
      <c r="FG105">
        <f t="shared" si="318"/>
        <v>3150</v>
      </c>
      <c r="FH105">
        <f t="shared" si="319"/>
        <v>0</v>
      </c>
      <c r="FI105">
        <f t="shared" si="320"/>
        <v>0</v>
      </c>
      <c r="FJ105">
        <f t="shared" si="321"/>
        <v>0</v>
      </c>
      <c r="FK105">
        <f t="shared" si="322"/>
        <v>0</v>
      </c>
      <c r="FL105">
        <f t="shared" si="323"/>
        <v>0</v>
      </c>
      <c r="FM105">
        <f t="shared" si="324"/>
        <v>3150</v>
      </c>
      <c r="FN105">
        <f t="shared" si="325"/>
        <v>0</v>
      </c>
      <c r="FO105">
        <f t="shared" si="326"/>
        <v>0</v>
      </c>
      <c r="FP105">
        <f t="shared" si="327"/>
        <v>0</v>
      </c>
      <c r="FQ105">
        <f t="shared" si="328"/>
        <v>0</v>
      </c>
      <c r="FR105">
        <f t="shared" si="329"/>
        <v>0</v>
      </c>
      <c r="FS105">
        <f t="shared" si="330"/>
        <v>3150</v>
      </c>
      <c r="FT105">
        <f t="shared" si="331"/>
        <v>0</v>
      </c>
      <c r="FU105">
        <f t="shared" si="332"/>
        <v>0</v>
      </c>
      <c r="FV105">
        <f t="shared" si="333"/>
        <v>0</v>
      </c>
      <c r="FW105">
        <f t="shared" si="334"/>
        <v>0</v>
      </c>
      <c r="FX105">
        <f t="shared" si="335"/>
        <v>0</v>
      </c>
      <c r="FY105">
        <f t="shared" si="336"/>
        <v>3150</v>
      </c>
      <c r="FZ105">
        <f t="shared" si="337"/>
        <v>0</v>
      </c>
      <c r="GA105">
        <f t="shared" si="338"/>
        <v>0</v>
      </c>
      <c r="GB105">
        <f t="shared" si="339"/>
        <v>0</v>
      </c>
      <c r="GC105">
        <f t="shared" si="340"/>
        <v>0</v>
      </c>
      <c r="GD105">
        <f t="shared" si="341"/>
        <v>0</v>
      </c>
      <c r="GE105">
        <f t="shared" si="342"/>
        <v>3150</v>
      </c>
      <c r="GF105">
        <f t="shared" si="343"/>
        <v>0</v>
      </c>
      <c r="GG105">
        <f t="shared" si="344"/>
        <v>0</v>
      </c>
      <c r="GH105">
        <f t="shared" si="345"/>
        <v>0</v>
      </c>
      <c r="GI105">
        <f t="shared" si="346"/>
        <v>0</v>
      </c>
      <c r="GJ105">
        <f t="shared" si="347"/>
        <v>0</v>
      </c>
      <c r="GK105">
        <f t="shared" si="348"/>
        <v>3150</v>
      </c>
      <c r="GL105">
        <f t="shared" si="349"/>
        <v>0</v>
      </c>
      <c r="GM105">
        <f t="shared" si="350"/>
        <v>0</v>
      </c>
      <c r="GN105">
        <f t="shared" si="351"/>
        <v>0</v>
      </c>
      <c r="GO105">
        <f t="shared" si="352"/>
        <v>0</v>
      </c>
      <c r="GP105">
        <f t="shared" si="353"/>
        <v>0</v>
      </c>
      <c r="GQ105">
        <f t="shared" si="354"/>
        <v>3150</v>
      </c>
      <c r="GR105">
        <f t="shared" si="355"/>
        <v>0</v>
      </c>
      <c r="GS105">
        <f t="shared" si="356"/>
        <v>0</v>
      </c>
      <c r="GT105">
        <f t="shared" si="357"/>
        <v>0</v>
      </c>
      <c r="GU105">
        <f t="shared" si="358"/>
        <v>0</v>
      </c>
      <c r="GV105">
        <f t="shared" si="359"/>
        <v>0</v>
      </c>
      <c r="GW105">
        <f t="shared" si="360"/>
        <v>3150</v>
      </c>
      <c r="GX105">
        <f t="shared" si="361"/>
        <v>0</v>
      </c>
      <c r="GY105">
        <f t="shared" si="362"/>
        <v>0</v>
      </c>
      <c r="GZ105">
        <f t="shared" si="363"/>
        <v>0</v>
      </c>
      <c r="HA105">
        <f t="shared" si="364"/>
        <v>0</v>
      </c>
      <c r="HB105">
        <f t="shared" si="365"/>
        <v>0</v>
      </c>
      <c r="HC105">
        <f t="shared" si="366"/>
        <v>3150</v>
      </c>
      <c r="HD105">
        <f t="shared" si="367"/>
        <v>0</v>
      </c>
      <c r="HE105">
        <f t="shared" si="368"/>
        <v>0</v>
      </c>
      <c r="HF105">
        <f t="shared" si="369"/>
        <v>0</v>
      </c>
      <c r="HG105">
        <f t="shared" si="370"/>
        <v>0</v>
      </c>
      <c r="HH105">
        <f t="shared" si="371"/>
        <v>0</v>
      </c>
      <c r="HI105">
        <f t="shared" si="372"/>
        <v>3150</v>
      </c>
      <c r="HJ105">
        <f t="shared" si="373"/>
        <v>0</v>
      </c>
      <c r="HK105">
        <f t="shared" si="374"/>
        <v>0</v>
      </c>
      <c r="HL105">
        <f t="shared" si="375"/>
        <v>0</v>
      </c>
      <c r="HM105">
        <f t="shared" si="376"/>
        <v>0</v>
      </c>
      <c r="HN105">
        <f t="shared" si="313"/>
        <v>0</v>
      </c>
      <c r="HO105">
        <f t="shared" si="420"/>
        <v>3150</v>
      </c>
      <c r="HP105">
        <f t="shared" si="421"/>
        <v>0</v>
      </c>
      <c r="HQ105">
        <f t="shared" si="422"/>
        <v>0</v>
      </c>
      <c r="HR105">
        <f t="shared" si="387"/>
        <v>0</v>
      </c>
      <c r="HS105">
        <f t="shared" si="388"/>
        <v>0</v>
      </c>
      <c r="HT105">
        <f t="shared" si="389"/>
        <v>0</v>
      </c>
      <c r="HU105">
        <f t="shared" si="390"/>
        <v>3150</v>
      </c>
      <c r="HV105">
        <f t="shared" si="391"/>
        <v>0</v>
      </c>
      <c r="HW105">
        <f t="shared" si="392"/>
        <v>0</v>
      </c>
      <c r="HX105">
        <f t="shared" si="393"/>
        <v>0</v>
      </c>
      <c r="HY105">
        <f t="shared" si="394"/>
        <v>0</v>
      </c>
      <c r="HZ105">
        <f t="shared" si="395"/>
        <v>0</v>
      </c>
      <c r="IA105">
        <f t="shared" si="396"/>
        <v>3150</v>
      </c>
      <c r="IB105">
        <f t="shared" si="397"/>
        <v>0</v>
      </c>
      <c r="IC105">
        <f t="shared" si="398"/>
        <v>0</v>
      </c>
      <c r="ID105">
        <f t="shared" si="399"/>
        <v>0</v>
      </c>
      <c r="IE105">
        <f t="shared" si="400"/>
        <v>0</v>
      </c>
      <c r="IF105">
        <f t="shared" si="401"/>
        <v>0</v>
      </c>
      <c r="IG105">
        <f t="shared" si="402"/>
        <v>3150</v>
      </c>
      <c r="IH105">
        <f t="shared" si="403"/>
        <v>0</v>
      </c>
      <c r="II105">
        <f t="shared" si="404"/>
        <v>0</v>
      </c>
      <c r="IJ105">
        <f t="shared" si="405"/>
        <v>0</v>
      </c>
      <c r="IK105">
        <f t="shared" si="406"/>
        <v>0</v>
      </c>
      <c r="IL105">
        <f t="shared" si="407"/>
        <v>0</v>
      </c>
      <c r="IM105">
        <f t="shared" si="408"/>
        <v>3150</v>
      </c>
      <c r="IN105">
        <f t="shared" si="409"/>
        <v>0</v>
      </c>
      <c r="IO105">
        <f t="shared" si="410"/>
        <v>0</v>
      </c>
      <c r="IP105">
        <f t="shared" si="411"/>
        <v>0</v>
      </c>
      <c r="IQ105">
        <f t="shared" si="412"/>
        <v>0</v>
      </c>
      <c r="IR105">
        <f t="shared" si="413"/>
        <v>0</v>
      </c>
      <c r="IS105">
        <f t="shared" si="414"/>
        <v>3150</v>
      </c>
      <c r="IT105">
        <f t="shared" si="415"/>
        <v>0</v>
      </c>
      <c r="IU105">
        <f t="shared" si="416"/>
        <v>0</v>
      </c>
      <c r="IV105">
        <f t="shared" si="417"/>
        <v>0</v>
      </c>
      <c r="IW105">
        <f t="shared" si="418"/>
        <v>0</v>
      </c>
      <c r="IX105">
        <f t="shared" si="419"/>
        <v>0</v>
      </c>
    </row>
    <row r="106" spans="1:258" x14ac:dyDescent="0.2">
      <c r="A106" t="s">
        <v>22</v>
      </c>
      <c r="B106" t="s">
        <v>2</v>
      </c>
      <c r="C106" t="s">
        <v>114</v>
      </c>
      <c r="D106" s="6">
        <v>24343</v>
      </c>
      <c r="E106" t="s">
        <v>386</v>
      </c>
      <c r="F106" s="6">
        <v>2</v>
      </c>
      <c r="G106" s="6" t="s">
        <v>25</v>
      </c>
      <c r="H106" s="6"/>
      <c r="I106" s="6"/>
      <c r="J106" s="6">
        <v>2078</v>
      </c>
      <c r="K106" s="6">
        <v>75</v>
      </c>
      <c r="L106" s="6">
        <v>20680</v>
      </c>
      <c r="M106" s="6">
        <f t="shared" si="437"/>
        <v>41360</v>
      </c>
      <c r="N106" s="10">
        <f t="shared" si="438"/>
        <v>551.4666666666667</v>
      </c>
      <c r="P106" t="s">
        <v>227</v>
      </c>
      <c r="Q106" t="s">
        <v>150</v>
      </c>
      <c r="R106" s="67">
        <f t="shared" ref="R106:AA115" si="449">IF(R$12&gt;=$J106,IF(MOD(R$12-$J106,$K106)=0,$M106,0),0)</f>
        <v>0</v>
      </c>
      <c r="S106" s="67">
        <f t="shared" si="449"/>
        <v>0</v>
      </c>
      <c r="T106" s="67">
        <f t="shared" si="449"/>
        <v>0</v>
      </c>
      <c r="U106" s="67">
        <f t="shared" si="449"/>
        <v>0</v>
      </c>
      <c r="V106" s="67">
        <f t="shared" si="449"/>
        <v>0</v>
      </c>
      <c r="W106" s="67">
        <f t="shared" si="449"/>
        <v>0</v>
      </c>
      <c r="X106" s="67">
        <f t="shared" si="449"/>
        <v>0</v>
      </c>
      <c r="Y106" s="67">
        <f t="shared" si="449"/>
        <v>0</v>
      </c>
      <c r="Z106" s="67">
        <f t="shared" si="449"/>
        <v>0</v>
      </c>
      <c r="AA106" s="67">
        <f t="shared" si="449"/>
        <v>0</v>
      </c>
      <c r="AB106" s="67">
        <f t="shared" ref="AB106:AK115" si="450">IF(AB$12&gt;=$J106,IF(MOD(AB$12-$J106,$K106)=0,$M106,0),0)</f>
        <v>0</v>
      </c>
      <c r="AC106" s="67">
        <f t="shared" si="450"/>
        <v>0</v>
      </c>
      <c r="AD106" s="67">
        <f t="shared" si="450"/>
        <v>0</v>
      </c>
      <c r="AE106" s="67">
        <f t="shared" si="450"/>
        <v>0</v>
      </c>
      <c r="AF106" s="67">
        <f t="shared" si="450"/>
        <v>0</v>
      </c>
      <c r="AG106" s="67">
        <f t="shared" si="450"/>
        <v>0</v>
      </c>
      <c r="AH106" s="67">
        <f t="shared" si="450"/>
        <v>0</v>
      </c>
      <c r="AI106" s="67">
        <f t="shared" si="450"/>
        <v>0</v>
      </c>
      <c r="AJ106" s="67">
        <f t="shared" si="450"/>
        <v>0</v>
      </c>
      <c r="AK106" s="67">
        <f t="shared" si="450"/>
        <v>0</v>
      </c>
      <c r="AL106" s="67">
        <f t="shared" si="439"/>
        <v>0</v>
      </c>
      <c r="AM106" s="67">
        <f t="shared" si="439"/>
        <v>0</v>
      </c>
      <c r="AN106" s="67">
        <f t="shared" si="439"/>
        <v>0</v>
      </c>
      <c r="AO106" s="67">
        <f t="shared" si="439"/>
        <v>0</v>
      </c>
      <c r="AP106" s="67">
        <f t="shared" si="439"/>
        <v>0</v>
      </c>
      <c r="AQ106" s="67">
        <f t="shared" si="439"/>
        <v>0</v>
      </c>
      <c r="AR106" s="67">
        <f t="shared" si="439"/>
        <v>0</v>
      </c>
      <c r="AS106" s="67">
        <f t="shared" si="439"/>
        <v>0</v>
      </c>
      <c r="AT106" s="67">
        <f t="shared" si="439"/>
        <v>0</v>
      </c>
      <c r="AU106" s="67">
        <f t="shared" si="440"/>
        <v>0</v>
      </c>
      <c r="AV106" s="67">
        <f t="shared" si="441"/>
        <v>0</v>
      </c>
      <c r="AW106" s="67">
        <f t="shared" si="441"/>
        <v>0</v>
      </c>
      <c r="AX106" s="67">
        <f t="shared" si="441"/>
        <v>0</v>
      </c>
      <c r="AY106" s="67">
        <f t="shared" si="441"/>
        <v>0</v>
      </c>
      <c r="AZ106" s="67">
        <f t="shared" si="441"/>
        <v>0</v>
      </c>
      <c r="BA106" s="67">
        <f t="shared" si="441"/>
        <v>0</v>
      </c>
      <c r="BB106" s="67">
        <f t="shared" si="441"/>
        <v>0</v>
      </c>
      <c r="BC106" s="67">
        <f t="shared" si="441"/>
        <v>0</v>
      </c>
      <c r="BD106" s="67">
        <f t="shared" si="441"/>
        <v>0</v>
      </c>
      <c r="BE106" s="67">
        <f t="shared" si="441"/>
        <v>0</v>
      </c>
      <c r="BF106" s="67">
        <f t="shared" si="442"/>
        <v>0</v>
      </c>
      <c r="BG106" s="67">
        <f t="shared" si="442"/>
        <v>0</v>
      </c>
      <c r="BH106" s="67">
        <f t="shared" si="442"/>
        <v>0</v>
      </c>
      <c r="BI106" s="67">
        <f t="shared" si="442"/>
        <v>0</v>
      </c>
      <c r="BJ106" s="67">
        <f t="shared" si="442"/>
        <v>0</v>
      </c>
      <c r="BK106" s="67">
        <f t="shared" si="442"/>
        <v>0</v>
      </c>
      <c r="BL106" s="67">
        <f t="shared" si="442"/>
        <v>0</v>
      </c>
      <c r="BM106" s="67">
        <f t="shared" si="442"/>
        <v>0</v>
      </c>
      <c r="BN106" s="67">
        <f t="shared" si="442"/>
        <v>0</v>
      </c>
      <c r="BO106" s="67">
        <f t="shared" si="442"/>
        <v>0</v>
      </c>
      <c r="BP106" s="67">
        <f t="shared" si="442"/>
        <v>0</v>
      </c>
      <c r="BQ106" s="67">
        <f t="shared" si="442"/>
        <v>0</v>
      </c>
      <c r="BR106" s="67">
        <f t="shared" si="442"/>
        <v>0</v>
      </c>
      <c r="BS106" s="67">
        <f t="shared" si="443"/>
        <v>0</v>
      </c>
      <c r="BT106" s="67">
        <f t="shared" si="443"/>
        <v>0</v>
      </c>
      <c r="BU106" s="67">
        <f t="shared" si="443"/>
        <v>0</v>
      </c>
      <c r="BV106" s="67">
        <f t="shared" si="443"/>
        <v>0</v>
      </c>
      <c r="BW106" s="67">
        <f t="shared" si="443"/>
        <v>0</v>
      </c>
      <c r="BX106" s="67">
        <f t="shared" si="443"/>
        <v>0</v>
      </c>
      <c r="BY106" s="67">
        <f t="shared" si="443"/>
        <v>0</v>
      </c>
      <c r="BZ106" s="67">
        <f t="shared" si="443"/>
        <v>0</v>
      </c>
      <c r="CA106" s="67">
        <f t="shared" si="443"/>
        <v>0</v>
      </c>
      <c r="CB106" s="67">
        <f t="shared" si="443"/>
        <v>0</v>
      </c>
      <c r="CC106" s="67">
        <f t="shared" si="444"/>
        <v>0</v>
      </c>
      <c r="CD106" s="67">
        <f t="shared" si="444"/>
        <v>0</v>
      </c>
      <c r="CE106" s="67">
        <f t="shared" si="444"/>
        <v>0</v>
      </c>
      <c r="CF106" s="67">
        <f t="shared" si="444"/>
        <v>0</v>
      </c>
      <c r="CG106" s="67">
        <f t="shared" si="444"/>
        <v>0</v>
      </c>
      <c r="CH106" s="67">
        <f t="shared" si="444"/>
        <v>0</v>
      </c>
      <c r="CI106" s="67">
        <f t="shared" si="444"/>
        <v>0</v>
      </c>
      <c r="CJ106" s="67">
        <f t="shared" si="444"/>
        <v>0</v>
      </c>
      <c r="CK106" s="67">
        <f t="shared" si="444"/>
        <v>0</v>
      </c>
      <c r="CL106" s="67">
        <f t="shared" si="444"/>
        <v>0</v>
      </c>
      <c r="CM106" s="67">
        <f t="shared" si="445"/>
        <v>0</v>
      </c>
      <c r="CN106" s="67">
        <f t="shared" si="445"/>
        <v>0</v>
      </c>
      <c r="CO106" s="67">
        <f t="shared" si="445"/>
        <v>41360</v>
      </c>
      <c r="CP106" s="67">
        <f t="shared" si="445"/>
        <v>0</v>
      </c>
      <c r="CQ106" s="67">
        <f t="shared" si="445"/>
        <v>0</v>
      </c>
      <c r="CR106" s="67">
        <f t="shared" si="445"/>
        <v>0</v>
      </c>
      <c r="CS106" s="67">
        <f t="shared" si="445"/>
        <v>0</v>
      </c>
      <c r="CT106" s="67">
        <f t="shared" si="445"/>
        <v>0</v>
      </c>
      <c r="CU106" s="67">
        <f t="shared" si="445"/>
        <v>0</v>
      </c>
      <c r="CV106" s="67">
        <f t="shared" si="445"/>
        <v>0</v>
      </c>
      <c r="CW106" s="67">
        <f t="shared" si="446"/>
        <v>0</v>
      </c>
      <c r="CX106" s="67">
        <f t="shared" si="446"/>
        <v>0</v>
      </c>
      <c r="CY106" s="67">
        <f t="shared" si="446"/>
        <v>0</v>
      </c>
      <c r="CZ106" s="67">
        <f t="shared" si="446"/>
        <v>0</v>
      </c>
      <c r="DA106" s="67">
        <f t="shared" si="446"/>
        <v>0</v>
      </c>
      <c r="DB106" s="67">
        <f t="shared" si="446"/>
        <v>0</v>
      </c>
      <c r="DC106" s="67">
        <f t="shared" si="446"/>
        <v>0</v>
      </c>
      <c r="DD106" s="67">
        <f t="shared" si="446"/>
        <v>0</v>
      </c>
      <c r="DE106" s="67">
        <f t="shared" si="446"/>
        <v>0</v>
      </c>
      <c r="DF106" s="67">
        <f t="shared" si="446"/>
        <v>0</v>
      </c>
      <c r="DG106" s="67">
        <f t="shared" si="447"/>
        <v>0</v>
      </c>
      <c r="DH106" s="67">
        <f t="shared" si="447"/>
        <v>0</v>
      </c>
      <c r="DI106" s="67">
        <f t="shared" si="447"/>
        <v>0</v>
      </c>
      <c r="DJ106" s="67">
        <f t="shared" si="447"/>
        <v>0</v>
      </c>
      <c r="DK106" s="67">
        <f t="shared" si="447"/>
        <v>0</v>
      </c>
      <c r="DL106" s="67">
        <f t="shared" si="447"/>
        <v>0</v>
      </c>
      <c r="DM106" s="67">
        <f t="shared" si="447"/>
        <v>0</v>
      </c>
      <c r="DN106" s="67">
        <f t="shared" si="447"/>
        <v>0</v>
      </c>
      <c r="DO106" s="67">
        <f t="shared" si="447"/>
        <v>0</v>
      </c>
      <c r="DP106" s="67">
        <f t="shared" si="447"/>
        <v>0</v>
      </c>
      <c r="DQ106" s="67">
        <f t="shared" si="448"/>
        <v>0</v>
      </c>
      <c r="DR106" s="67">
        <f t="shared" si="448"/>
        <v>0</v>
      </c>
      <c r="DS106" s="67">
        <f t="shared" si="448"/>
        <v>0</v>
      </c>
      <c r="DT106" s="67">
        <f t="shared" si="448"/>
        <v>0</v>
      </c>
      <c r="DU106" s="67">
        <f t="shared" si="448"/>
        <v>0</v>
      </c>
      <c r="DV106" s="67">
        <f t="shared" si="448"/>
        <v>0</v>
      </c>
      <c r="DW106" s="67">
        <f t="shared" si="448"/>
        <v>0</v>
      </c>
      <c r="DX106" s="67">
        <f t="shared" si="448"/>
        <v>0</v>
      </c>
      <c r="DY106" s="67">
        <f t="shared" si="448"/>
        <v>0</v>
      </c>
      <c r="DZ106" s="67">
        <f t="shared" si="448"/>
        <v>0</v>
      </c>
      <c r="EA106" s="67">
        <f t="shared" si="448"/>
        <v>0</v>
      </c>
      <c r="EB106" s="67">
        <f t="shared" si="448"/>
        <v>0</v>
      </c>
      <c r="EZ106" s="68">
        <f t="shared" si="311"/>
        <v>551.4666666666667</v>
      </c>
      <c r="FB106">
        <f t="shared" si="312"/>
        <v>0</v>
      </c>
      <c r="FC106">
        <f t="shared" si="314"/>
        <v>0</v>
      </c>
      <c r="FD106">
        <f t="shared" si="315"/>
        <v>0</v>
      </c>
      <c r="FE106">
        <f t="shared" si="316"/>
        <v>0</v>
      </c>
      <c r="FF106">
        <f t="shared" si="317"/>
        <v>0</v>
      </c>
      <c r="FG106">
        <f t="shared" si="318"/>
        <v>0</v>
      </c>
      <c r="FH106">
        <f t="shared" si="319"/>
        <v>0</v>
      </c>
      <c r="FI106">
        <f t="shared" si="320"/>
        <v>0</v>
      </c>
      <c r="FJ106">
        <f t="shared" si="321"/>
        <v>0</v>
      </c>
      <c r="FK106">
        <f t="shared" si="322"/>
        <v>0</v>
      </c>
      <c r="FL106">
        <f t="shared" si="323"/>
        <v>0</v>
      </c>
      <c r="FM106">
        <f t="shared" si="324"/>
        <v>0</v>
      </c>
      <c r="FN106">
        <f t="shared" si="325"/>
        <v>0</v>
      </c>
      <c r="FO106">
        <f t="shared" si="326"/>
        <v>0</v>
      </c>
      <c r="FP106">
        <f t="shared" si="327"/>
        <v>0</v>
      </c>
      <c r="FQ106">
        <f t="shared" si="328"/>
        <v>0</v>
      </c>
      <c r="FR106">
        <f t="shared" si="329"/>
        <v>0</v>
      </c>
      <c r="FS106">
        <f t="shared" si="330"/>
        <v>0</v>
      </c>
      <c r="FT106">
        <f t="shared" si="331"/>
        <v>0</v>
      </c>
      <c r="FU106">
        <f t="shared" si="332"/>
        <v>0</v>
      </c>
      <c r="FV106">
        <f t="shared" si="333"/>
        <v>0</v>
      </c>
      <c r="FW106">
        <f t="shared" si="334"/>
        <v>0</v>
      </c>
      <c r="FX106">
        <f t="shared" si="335"/>
        <v>0</v>
      </c>
      <c r="FY106">
        <f t="shared" si="336"/>
        <v>0</v>
      </c>
      <c r="FZ106">
        <f t="shared" si="337"/>
        <v>0</v>
      </c>
      <c r="GA106">
        <f t="shared" si="338"/>
        <v>0</v>
      </c>
      <c r="GB106">
        <f t="shared" si="339"/>
        <v>0</v>
      </c>
      <c r="GC106">
        <f t="shared" si="340"/>
        <v>0</v>
      </c>
      <c r="GD106">
        <f t="shared" si="341"/>
        <v>0</v>
      </c>
      <c r="GE106">
        <f t="shared" si="342"/>
        <v>0</v>
      </c>
      <c r="GF106">
        <f t="shared" si="343"/>
        <v>0</v>
      </c>
      <c r="GG106">
        <f t="shared" si="344"/>
        <v>0</v>
      </c>
      <c r="GH106">
        <f t="shared" si="345"/>
        <v>0</v>
      </c>
      <c r="GI106">
        <f t="shared" si="346"/>
        <v>0</v>
      </c>
      <c r="GJ106">
        <f t="shared" si="347"/>
        <v>0</v>
      </c>
      <c r="GK106">
        <f t="shared" si="348"/>
        <v>0</v>
      </c>
      <c r="GL106">
        <f t="shared" si="349"/>
        <v>0</v>
      </c>
      <c r="GM106">
        <f t="shared" si="350"/>
        <v>0</v>
      </c>
      <c r="GN106">
        <f t="shared" si="351"/>
        <v>0</v>
      </c>
      <c r="GO106">
        <f t="shared" si="352"/>
        <v>0</v>
      </c>
      <c r="GP106">
        <f t="shared" si="353"/>
        <v>0</v>
      </c>
      <c r="GQ106">
        <f t="shared" si="354"/>
        <v>0</v>
      </c>
      <c r="GR106">
        <f t="shared" si="355"/>
        <v>0</v>
      </c>
      <c r="GS106">
        <f t="shared" si="356"/>
        <v>0</v>
      </c>
      <c r="GT106">
        <f t="shared" si="357"/>
        <v>0</v>
      </c>
      <c r="GU106">
        <f t="shared" si="358"/>
        <v>0</v>
      </c>
      <c r="GV106">
        <f t="shared" si="359"/>
        <v>0</v>
      </c>
      <c r="GW106">
        <f t="shared" si="360"/>
        <v>0</v>
      </c>
      <c r="GX106">
        <f t="shared" si="361"/>
        <v>0</v>
      </c>
      <c r="GY106">
        <f t="shared" si="362"/>
        <v>0</v>
      </c>
      <c r="GZ106">
        <f t="shared" si="363"/>
        <v>0</v>
      </c>
      <c r="HA106">
        <f t="shared" si="364"/>
        <v>0</v>
      </c>
      <c r="HB106">
        <f t="shared" si="365"/>
        <v>0</v>
      </c>
      <c r="HC106">
        <f t="shared" si="366"/>
        <v>0</v>
      </c>
      <c r="HD106">
        <f t="shared" si="367"/>
        <v>0</v>
      </c>
      <c r="HE106">
        <f t="shared" si="368"/>
        <v>0</v>
      </c>
      <c r="HF106">
        <f t="shared" si="369"/>
        <v>0</v>
      </c>
      <c r="HG106">
        <f t="shared" si="370"/>
        <v>0</v>
      </c>
      <c r="HH106">
        <f t="shared" si="371"/>
        <v>0</v>
      </c>
      <c r="HI106">
        <f t="shared" si="372"/>
        <v>0</v>
      </c>
      <c r="HJ106">
        <f t="shared" si="373"/>
        <v>0</v>
      </c>
      <c r="HK106">
        <f t="shared" si="374"/>
        <v>41360</v>
      </c>
      <c r="HL106">
        <f t="shared" si="375"/>
        <v>0</v>
      </c>
      <c r="HM106">
        <f t="shared" si="376"/>
        <v>0</v>
      </c>
      <c r="HN106">
        <f t="shared" si="313"/>
        <v>0</v>
      </c>
      <c r="HO106">
        <f t="shared" si="420"/>
        <v>0</v>
      </c>
      <c r="HP106">
        <f t="shared" si="421"/>
        <v>0</v>
      </c>
      <c r="HQ106">
        <f t="shared" si="422"/>
        <v>0</v>
      </c>
      <c r="HR106">
        <f t="shared" si="387"/>
        <v>0</v>
      </c>
      <c r="HS106">
        <f t="shared" si="388"/>
        <v>0</v>
      </c>
      <c r="HT106">
        <f t="shared" si="389"/>
        <v>0</v>
      </c>
      <c r="HU106">
        <f t="shared" si="390"/>
        <v>0</v>
      </c>
      <c r="HV106">
        <f t="shared" si="391"/>
        <v>0</v>
      </c>
      <c r="HW106">
        <f t="shared" si="392"/>
        <v>0</v>
      </c>
      <c r="HX106">
        <f t="shared" si="393"/>
        <v>0</v>
      </c>
      <c r="HY106">
        <f t="shared" si="394"/>
        <v>0</v>
      </c>
      <c r="HZ106">
        <f t="shared" si="395"/>
        <v>0</v>
      </c>
      <c r="IA106">
        <f t="shared" si="396"/>
        <v>0</v>
      </c>
      <c r="IB106">
        <f t="shared" si="397"/>
        <v>0</v>
      </c>
      <c r="IC106">
        <f t="shared" si="398"/>
        <v>0</v>
      </c>
      <c r="ID106">
        <f t="shared" si="399"/>
        <v>0</v>
      </c>
      <c r="IE106">
        <f t="shared" si="400"/>
        <v>0</v>
      </c>
      <c r="IF106">
        <f t="shared" si="401"/>
        <v>0</v>
      </c>
      <c r="IG106">
        <f t="shared" si="402"/>
        <v>0</v>
      </c>
      <c r="IH106">
        <f t="shared" si="403"/>
        <v>0</v>
      </c>
      <c r="II106">
        <f t="shared" si="404"/>
        <v>0</v>
      </c>
      <c r="IJ106">
        <f t="shared" si="405"/>
        <v>0</v>
      </c>
      <c r="IK106">
        <f t="shared" si="406"/>
        <v>0</v>
      </c>
      <c r="IL106">
        <f t="shared" si="407"/>
        <v>0</v>
      </c>
      <c r="IM106">
        <f t="shared" si="408"/>
        <v>0</v>
      </c>
      <c r="IN106">
        <f t="shared" si="409"/>
        <v>0</v>
      </c>
      <c r="IO106">
        <f t="shared" si="410"/>
        <v>0</v>
      </c>
      <c r="IP106">
        <f t="shared" si="411"/>
        <v>0</v>
      </c>
      <c r="IQ106">
        <f t="shared" si="412"/>
        <v>0</v>
      </c>
      <c r="IR106">
        <f t="shared" si="413"/>
        <v>0</v>
      </c>
      <c r="IS106">
        <f t="shared" si="414"/>
        <v>0</v>
      </c>
      <c r="IT106">
        <f t="shared" si="415"/>
        <v>0</v>
      </c>
      <c r="IU106">
        <f t="shared" si="416"/>
        <v>0</v>
      </c>
      <c r="IV106">
        <f t="shared" si="417"/>
        <v>0</v>
      </c>
      <c r="IW106">
        <f t="shared" si="418"/>
        <v>0</v>
      </c>
      <c r="IX106">
        <f t="shared" si="419"/>
        <v>0</v>
      </c>
    </row>
    <row r="107" spans="1:258" x14ac:dyDescent="0.2">
      <c r="A107" t="s">
        <v>23</v>
      </c>
      <c r="B107" t="s">
        <v>2</v>
      </c>
      <c r="C107" t="s">
        <v>114</v>
      </c>
      <c r="D107" s="6">
        <v>24343</v>
      </c>
      <c r="E107" t="s">
        <v>386</v>
      </c>
      <c r="F107" s="6">
        <v>2</v>
      </c>
      <c r="G107" s="6" t="s">
        <v>25</v>
      </c>
      <c r="H107" s="6"/>
      <c r="I107" s="6"/>
      <c r="J107" s="6">
        <v>2078</v>
      </c>
      <c r="K107" s="6">
        <v>75</v>
      </c>
      <c r="L107" s="6">
        <v>20680</v>
      </c>
      <c r="M107" s="6">
        <f t="shared" si="437"/>
        <v>41360</v>
      </c>
      <c r="N107" s="10">
        <f t="shared" si="438"/>
        <v>551.4666666666667</v>
      </c>
      <c r="P107" t="s">
        <v>227</v>
      </c>
      <c r="Q107" t="s">
        <v>150</v>
      </c>
      <c r="R107" s="67">
        <f t="shared" si="449"/>
        <v>0</v>
      </c>
      <c r="S107" s="67">
        <f t="shared" si="449"/>
        <v>0</v>
      </c>
      <c r="T107" s="67">
        <f t="shared" si="449"/>
        <v>0</v>
      </c>
      <c r="U107" s="67">
        <f t="shared" si="449"/>
        <v>0</v>
      </c>
      <c r="V107" s="67">
        <f t="shared" si="449"/>
        <v>0</v>
      </c>
      <c r="W107" s="67">
        <f t="shared" si="449"/>
        <v>0</v>
      </c>
      <c r="X107" s="67">
        <f t="shared" si="449"/>
        <v>0</v>
      </c>
      <c r="Y107" s="67">
        <f t="shared" si="449"/>
        <v>0</v>
      </c>
      <c r="Z107" s="67">
        <f t="shared" si="449"/>
        <v>0</v>
      </c>
      <c r="AA107" s="67">
        <f t="shared" si="449"/>
        <v>0</v>
      </c>
      <c r="AB107" s="67">
        <f t="shared" si="450"/>
        <v>0</v>
      </c>
      <c r="AC107" s="67">
        <f t="shared" si="450"/>
        <v>0</v>
      </c>
      <c r="AD107" s="67">
        <f t="shared" si="450"/>
        <v>0</v>
      </c>
      <c r="AE107" s="67">
        <f t="shared" si="450"/>
        <v>0</v>
      </c>
      <c r="AF107" s="67">
        <f t="shared" si="450"/>
        <v>0</v>
      </c>
      <c r="AG107" s="67">
        <f t="shared" si="450"/>
        <v>0</v>
      </c>
      <c r="AH107" s="67">
        <f t="shared" si="450"/>
        <v>0</v>
      </c>
      <c r="AI107" s="67">
        <f t="shared" si="450"/>
        <v>0</v>
      </c>
      <c r="AJ107" s="67">
        <f t="shared" si="450"/>
        <v>0</v>
      </c>
      <c r="AK107" s="67">
        <f t="shared" si="450"/>
        <v>0</v>
      </c>
      <c r="AL107" s="67">
        <f t="shared" si="439"/>
        <v>0</v>
      </c>
      <c r="AM107" s="67">
        <f t="shared" si="439"/>
        <v>0</v>
      </c>
      <c r="AN107" s="67">
        <f t="shared" si="439"/>
        <v>0</v>
      </c>
      <c r="AO107" s="67">
        <f t="shared" si="439"/>
        <v>0</v>
      </c>
      <c r="AP107" s="67">
        <f t="shared" si="439"/>
        <v>0</v>
      </c>
      <c r="AQ107" s="67">
        <f t="shared" si="439"/>
        <v>0</v>
      </c>
      <c r="AR107" s="67">
        <f t="shared" si="439"/>
        <v>0</v>
      </c>
      <c r="AS107" s="67">
        <f t="shared" si="439"/>
        <v>0</v>
      </c>
      <c r="AT107" s="67">
        <f t="shared" si="439"/>
        <v>0</v>
      </c>
      <c r="AU107" s="67">
        <f t="shared" si="440"/>
        <v>0</v>
      </c>
      <c r="AV107" s="67">
        <f t="shared" si="441"/>
        <v>0</v>
      </c>
      <c r="AW107" s="67">
        <f t="shared" si="441"/>
        <v>0</v>
      </c>
      <c r="AX107" s="67">
        <f t="shared" si="441"/>
        <v>0</v>
      </c>
      <c r="AY107" s="67">
        <f t="shared" si="441"/>
        <v>0</v>
      </c>
      <c r="AZ107" s="67">
        <f t="shared" si="441"/>
        <v>0</v>
      </c>
      <c r="BA107" s="67">
        <f t="shared" si="441"/>
        <v>0</v>
      </c>
      <c r="BB107" s="67">
        <f t="shared" si="441"/>
        <v>0</v>
      </c>
      <c r="BC107" s="67">
        <f t="shared" si="441"/>
        <v>0</v>
      </c>
      <c r="BD107" s="67">
        <f t="shared" si="441"/>
        <v>0</v>
      </c>
      <c r="BE107" s="67">
        <f t="shared" si="441"/>
        <v>0</v>
      </c>
      <c r="BF107" s="67">
        <f t="shared" si="442"/>
        <v>0</v>
      </c>
      <c r="BG107" s="67">
        <f t="shared" si="442"/>
        <v>0</v>
      </c>
      <c r="BH107" s="67">
        <f t="shared" si="442"/>
        <v>0</v>
      </c>
      <c r="BI107" s="67">
        <f t="shared" si="442"/>
        <v>0</v>
      </c>
      <c r="BJ107" s="67">
        <f t="shared" si="442"/>
        <v>0</v>
      </c>
      <c r="BK107" s="67">
        <f t="shared" si="442"/>
        <v>0</v>
      </c>
      <c r="BL107" s="67">
        <f t="shared" si="442"/>
        <v>0</v>
      </c>
      <c r="BM107" s="67">
        <f t="shared" si="442"/>
        <v>0</v>
      </c>
      <c r="BN107" s="67">
        <f t="shared" si="442"/>
        <v>0</v>
      </c>
      <c r="BO107" s="67">
        <f t="shared" si="442"/>
        <v>0</v>
      </c>
      <c r="BP107" s="67">
        <f t="shared" si="442"/>
        <v>0</v>
      </c>
      <c r="BQ107" s="67">
        <f t="shared" si="442"/>
        <v>0</v>
      </c>
      <c r="BR107" s="67">
        <f t="shared" si="442"/>
        <v>0</v>
      </c>
      <c r="BS107" s="67">
        <f t="shared" si="443"/>
        <v>0</v>
      </c>
      <c r="BT107" s="67">
        <f t="shared" si="443"/>
        <v>0</v>
      </c>
      <c r="BU107" s="67">
        <f t="shared" si="443"/>
        <v>0</v>
      </c>
      <c r="BV107" s="67">
        <f t="shared" si="443"/>
        <v>0</v>
      </c>
      <c r="BW107" s="67">
        <f t="shared" si="443"/>
        <v>0</v>
      </c>
      <c r="BX107" s="67">
        <f t="shared" si="443"/>
        <v>0</v>
      </c>
      <c r="BY107" s="67">
        <f t="shared" si="443"/>
        <v>0</v>
      </c>
      <c r="BZ107" s="67">
        <f t="shared" si="443"/>
        <v>0</v>
      </c>
      <c r="CA107" s="67">
        <f t="shared" si="443"/>
        <v>0</v>
      </c>
      <c r="CB107" s="67">
        <f t="shared" si="443"/>
        <v>0</v>
      </c>
      <c r="CC107" s="67">
        <f t="shared" si="444"/>
        <v>0</v>
      </c>
      <c r="CD107" s="67">
        <f t="shared" si="444"/>
        <v>0</v>
      </c>
      <c r="CE107" s="67">
        <f t="shared" si="444"/>
        <v>0</v>
      </c>
      <c r="CF107" s="67">
        <f t="shared" si="444"/>
        <v>0</v>
      </c>
      <c r="CG107" s="67">
        <f t="shared" si="444"/>
        <v>0</v>
      </c>
      <c r="CH107" s="67">
        <f t="shared" si="444"/>
        <v>0</v>
      </c>
      <c r="CI107" s="67">
        <f t="shared" si="444"/>
        <v>0</v>
      </c>
      <c r="CJ107" s="67">
        <f t="shared" si="444"/>
        <v>0</v>
      </c>
      <c r="CK107" s="67">
        <f t="shared" si="444"/>
        <v>0</v>
      </c>
      <c r="CL107" s="67">
        <f t="shared" si="444"/>
        <v>0</v>
      </c>
      <c r="CM107" s="67">
        <f t="shared" si="445"/>
        <v>0</v>
      </c>
      <c r="CN107" s="67">
        <f t="shared" si="445"/>
        <v>0</v>
      </c>
      <c r="CO107" s="67">
        <f t="shared" si="445"/>
        <v>41360</v>
      </c>
      <c r="CP107" s="67">
        <f t="shared" si="445"/>
        <v>0</v>
      </c>
      <c r="CQ107" s="67">
        <f t="shared" si="445"/>
        <v>0</v>
      </c>
      <c r="CR107" s="67">
        <f t="shared" si="445"/>
        <v>0</v>
      </c>
      <c r="CS107" s="67">
        <f t="shared" si="445"/>
        <v>0</v>
      </c>
      <c r="CT107" s="67">
        <f t="shared" si="445"/>
        <v>0</v>
      </c>
      <c r="CU107" s="67">
        <f t="shared" si="445"/>
        <v>0</v>
      </c>
      <c r="CV107" s="67">
        <f t="shared" si="445"/>
        <v>0</v>
      </c>
      <c r="CW107" s="67">
        <f t="shared" si="446"/>
        <v>0</v>
      </c>
      <c r="CX107" s="67">
        <f t="shared" si="446"/>
        <v>0</v>
      </c>
      <c r="CY107" s="67">
        <f t="shared" si="446"/>
        <v>0</v>
      </c>
      <c r="CZ107" s="67">
        <f t="shared" si="446"/>
        <v>0</v>
      </c>
      <c r="DA107" s="67">
        <f t="shared" si="446"/>
        <v>0</v>
      </c>
      <c r="DB107" s="67">
        <f t="shared" si="446"/>
        <v>0</v>
      </c>
      <c r="DC107" s="67">
        <f t="shared" si="446"/>
        <v>0</v>
      </c>
      <c r="DD107" s="67">
        <f t="shared" si="446"/>
        <v>0</v>
      </c>
      <c r="DE107" s="67">
        <f t="shared" si="446"/>
        <v>0</v>
      </c>
      <c r="DF107" s="67">
        <f t="shared" si="446"/>
        <v>0</v>
      </c>
      <c r="DG107" s="67">
        <f t="shared" si="447"/>
        <v>0</v>
      </c>
      <c r="DH107" s="67">
        <f t="shared" si="447"/>
        <v>0</v>
      </c>
      <c r="DI107" s="67">
        <f t="shared" si="447"/>
        <v>0</v>
      </c>
      <c r="DJ107" s="67">
        <f t="shared" si="447"/>
        <v>0</v>
      </c>
      <c r="DK107" s="67">
        <f t="shared" si="447"/>
        <v>0</v>
      </c>
      <c r="DL107" s="67">
        <f t="shared" si="447"/>
        <v>0</v>
      </c>
      <c r="DM107" s="67">
        <f t="shared" si="447"/>
        <v>0</v>
      </c>
      <c r="DN107" s="67">
        <f t="shared" si="447"/>
        <v>0</v>
      </c>
      <c r="DO107" s="67">
        <f t="shared" si="447"/>
        <v>0</v>
      </c>
      <c r="DP107" s="67">
        <f t="shared" si="447"/>
        <v>0</v>
      </c>
      <c r="DQ107" s="67">
        <f t="shared" si="448"/>
        <v>0</v>
      </c>
      <c r="DR107" s="67">
        <f t="shared" si="448"/>
        <v>0</v>
      </c>
      <c r="DS107" s="67">
        <f t="shared" si="448"/>
        <v>0</v>
      </c>
      <c r="DT107" s="67">
        <f t="shared" si="448"/>
        <v>0</v>
      </c>
      <c r="DU107" s="67">
        <f t="shared" si="448"/>
        <v>0</v>
      </c>
      <c r="DV107" s="67">
        <f t="shared" si="448"/>
        <v>0</v>
      </c>
      <c r="DW107" s="67">
        <f t="shared" si="448"/>
        <v>0</v>
      </c>
      <c r="DX107" s="67">
        <f t="shared" si="448"/>
        <v>0</v>
      </c>
      <c r="DY107" s="67">
        <f t="shared" si="448"/>
        <v>0</v>
      </c>
      <c r="DZ107" s="67">
        <f t="shared" si="448"/>
        <v>0</v>
      </c>
      <c r="EA107" s="67">
        <f t="shared" si="448"/>
        <v>0</v>
      </c>
      <c r="EB107" s="67">
        <f t="shared" si="448"/>
        <v>0</v>
      </c>
      <c r="EZ107" s="68">
        <f t="shared" si="311"/>
        <v>551.4666666666667</v>
      </c>
      <c r="FB107">
        <f t="shared" si="312"/>
        <v>0</v>
      </c>
      <c r="FC107">
        <f t="shared" si="314"/>
        <v>0</v>
      </c>
      <c r="FD107">
        <f t="shared" si="315"/>
        <v>0</v>
      </c>
      <c r="FE107">
        <f t="shared" si="316"/>
        <v>0</v>
      </c>
      <c r="FF107">
        <f t="shared" si="317"/>
        <v>0</v>
      </c>
      <c r="FG107">
        <f t="shared" si="318"/>
        <v>0</v>
      </c>
      <c r="FH107">
        <f t="shared" si="319"/>
        <v>0</v>
      </c>
      <c r="FI107">
        <f t="shared" si="320"/>
        <v>0</v>
      </c>
      <c r="FJ107">
        <f t="shared" si="321"/>
        <v>0</v>
      </c>
      <c r="FK107">
        <f t="shared" si="322"/>
        <v>0</v>
      </c>
      <c r="FL107">
        <f t="shared" si="323"/>
        <v>0</v>
      </c>
      <c r="FM107">
        <f t="shared" si="324"/>
        <v>0</v>
      </c>
      <c r="FN107">
        <f t="shared" si="325"/>
        <v>0</v>
      </c>
      <c r="FO107">
        <f t="shared" si="326"/>
        <v>0</v>
      </c>
      <c r="FP107">
        <f t="shared" si="327"/>
        <v>0</v>
      </c>
      <c r="FQ107">
        <f t="shared" si="328"/>
        <v>0</v>
      </c>
      <c r="FR107">
        <f t="shared" si="329"/>
        <v>0</v>
      </c>
      <c r="FS107">
        <f t="shared" si="330"/>
        <v>0</v>
      </c>
      <c r="FT107">
        <f t="shared" si="331"/>
        <v>0</v>
      </c>
      <c r="FU107">
        <f t="shared" si="332"/>
        <v>0</v>
      </c>
      <c r="FV107">
        <f t="shared" si="333"/>
        <v>0</v>
      </c>
      <c r="FW107">
        <f t="shared" si="334"/>
        <v>0</v>
      </c>
      <c r="FX107">
        <f t="shared" si="335"/>
        <v>0</v>
      </c>
      <c r="FY107">
        <f t="shared" si="336"/>
        <v>0</v>
      </c>
      <c r="FZ107">
        <f t="shared" si="337"/>
        <v>0</v>
      </c>
      <c r="GA107">
        <f t="shared" si="338"/>
        <v>0</v>
      </c>
      <c r="GB107">
        <f t="shared" si="339"/>
        <v>0</v>
      </c>
      <c r="GC107">
        <f t="shared" si="340"/>
        <v>0</v>
      </c>
      <c r="GD107">
        <f t="shared" si="341"/>
        <v>0</v>
      </c>
      <c r="GE107">
        <f t="shared" si="342"/>
        <v>0</v>
      </c>
      <c r="GF107">
        <f t="shared" si="343"/>
        <v>0</v>
      </c>
      <c r="GG107">
        <f t="shared" si="344"/>
        <v>0</v>
      </c>
      <c r="GH107">
        <f t="shared" si="345"/>
        <v>0</v>
      </c>
      <c r="GI107">
        <f t="shared" si="346"/>
        <v>0</v>
      </c>
      <c r="GJ107">
        <f t="shared" si="347"/>
        <v>0</v>
      </c>
      <c r="GK107">
        <f t="shared" si="348"/>
        <v>0</v>
      </c>
      <c r="GL107">
        <f t="shared" si="349"/>
        <v>0</v>
      </c>
      <c r="GM107">
        <f t="shared" si="350"/>
        <v>0</v>
      </c>
      <c r="GN107">
        <f t="shared" si="351"/>
        <v>0</v>
      </c>
      <c r="GO107">
        <f t="shared" si="352"/>
        <v>0</v>
      </c>
      <c r="GP107">
        <f t="shared" si="353"/>
        <v>0</v>
      </c>
      <c r="GQ107">
        <f t="shared" si="354"/>
        <v>0</v>
      </c>
      <c r="GR107">
        <f t="shared" si="355"/>
        <v>0</v>
      </c>
      <c r="GS107">
        <f t="shared" si="356"/>
        <v>0</v>
      </c>
      <c r="GT107">
        <f t="shared" si="357"/>
        <v>0</v>
      </c>
      <c r="GU107">
        <f t="shared" si="358"/>
        <v>0</v>
      </c>
      <c r="GV107">
        <f t="shared" si="359"/>
        <v>0</v>
      </c>
      <c r="GW107">
        <f t="shared" si="360"/>
        <v>0</v>
      </c>
      <c r="GX107">
        <f t="shared" si="361"/>
        <v>0</v>
      </c>
      <c r="GY107">
        <f t="shared" si="362"/>
        <v>0</v>
      </c>
      <c r="GZ107">
        <f t="shared" si="363"/>
        <v>0</v>
      </c>
      <c r="HA107">
        <f t="shared" si="364"/>
        <v>0</v>
      </c>
      <c r="HB107">
        <f t="shared" si="365"/>
        <v>0</v>
      </c>
      <c r="HC107">
        <f t="shared" si="366"/>
        <v>0</v>
      </c>
      <c r="HD107">
        <f t="shared" si="367"/>
        <v>0</v>
      </c>
      <c r="HE107">
        <f t="shared" si="368"/>
        <v>0</v>
      </c>
      <c r="HF107">
        <f t="shared" si="369"/>
        <v>0</v>
      </c>
      <c r="HG107">
        <f t="shared" si="370"/>
        <v>0</v>
      </c>
      <c r="HH107">
        <f t="shared" si="371"/>
        <v>0</v>
      </c>
      <c r="HI107">
        <f t="shared" si="372"/>
        <v>0</v>
      </c>
      <c r="HJ107">
        <f t="shared" si="373"/>
        <v>0</v>
      </c>
      <c r="HK107">
        <f t="shared" si="374"/>
        <v>41360</v>
      </c>
      <c r="HL107">
        <f t="shared" si="375"/>
        <v>0</v>
      </c>
      <c r="HM107">
        <f t="shared" si="376"/>
        <v>0</v>
      </c>
      <c r="HN107">
        <f t="shared" si="313"/>
        <v>0</v>
      </c>
      <c r="HO107">
        <f t="shared" si="420"/>
        <v>0</v>
      </c>
      <c r="HP107">
        <f t="shared" si="421"/>
        <v>0</v>
      </c>
      <c r="HQ107">
        <f t="shared" si="422"/>
        <v>0</v>
      </c>
      <c r="HR107">
        <f t="shared" si="387"/>
        <v>0</v>
      </c>
      <c r="HS107">
        <f t="shared" si="388"/>
        <v>0</v>
      </c>
      <c r="HT107">
        <f t="shared" si="389"/>
        <v>0</v>
      </c>
      <c r="HU107">
        <f t="shared" si="390"/>
        <v>0</v>
      </c>
      <c r="HV107">
        <f t="shared" si="391"/>
        <v>0</v>
      </c>
      <c r="HW107">
        <f t="shared" si="392"/>
        <v>0</v>
      </c>
      <c r="HX107">
        <f t="shared" si="393"/>
        <v>0</v>
      </c>
      <c r="HY107">
        <f t="shared" si="394"/>
        <v>0</v>
      </c>
      <c r="HZ107">
        <f t="shared" si="395"/>
        <v>0</v>
      </c>
      <c r="IA107">
        <f t="shared" si="396"/>
        <v>0</v>
      </c>
      <c r="IB107">
        <f t="shared" si="397"/>
        <v>0</v>
      </c>
      <c r="IC107">
        <f t="shared" si="398"/>
        <v>0</v>
      </c>
      <c r="ID107">
        <f t="shared" si="399"/>
        <v>0</v>
      </c>
      <c r="IE107">
        <f t="shared" si="400"/>
        <v>0</v>
      </c>
      <c r="IF107">
        <f t="shared" si="401"/>
        <v>0</v>
      </c>
      <c r="IG107">
        <f t="shared" si="402"/>
        <v>0</v>
      </c>
      <c r="IH107">
        <f t="shared" si="403"/>
        <v>0</v>
      </c>
      <c r="II107">
        <f t="shared" si="404"/>
        <v>0</v>
      </c>
      <c r="IJ107">
        <f t="shared" si="405"/>
        <v>0</v>
      </c>
      <c r="IK107">
        <f t="shared" si="406"/>
        <v>0</v>
      </c>
      <c r="IL107">
        <f t="shared" si="407"/>
        <v>0</v>
      </c>
      <c r="IM107">
        <f t="shared" si="408"/>
        <v>0</v>
      </c>
      <c r="IN107">
        <f t="shared" si="409"/>
        <v>0</v>
      </c>
      <c r="IO107">
        <f t="shared" si="410"/>
        <v>0</v>
      </c>
      <c r="IP107">
        <f t="shared" si="411"/>
        <v>0</v>
      </c>
      <c r="IQ107">
        <f t="shared" si="412"/>
        <v>0</v>
      </c>
      <c r="IR107">
        <f t="shared" si="413"/>
        <v>0</v>
      </c>
      <c r="IS107">
        <f t="shared" si="414"/>
        <v>0</v>
      </c>
      <c r="IT107">
        <f t="shared" si="415"/>
        <v>0</v>
      </c>
      <c r="IU107">
        <f t="shared" si="416"/>
        <v>0</v>
      </c>
      <c r="IV107">
        <f t="shared" si="417"/>
        <v>0</v>
      </c>
      <c r="IW107">
        <f t="shared" si="418"/>
        <v>0</v>
      </c>
      <c r="IX107">
        <f t="shared" si="419"/>
        <v>0</v>
      </c>
    </row>
    <row r="108" spans="1:258" x14ac:dyDescent="0.2">
      <c r="A108" t="s">
        <v>24</v>
      </c>
      <c r="B108" t="s">
        <v>2</v>
      </c>
      <c r="C108" t="s">
        <v>114</v>
      </c>
      <c r="D108" s="6">
        <v>24343</v>
      </c>
      <c r="E108" t="s">
        <v>386</v>
      </c>
      <c r="F108" s="6">
        <v>2</v>
      </c>
      <c r="G108" s="6" t="s">
        <v>25</v>
      </c>
      <c r="H108" s="6"/>
      <c r="I108" s="6"/>
      <c r="J108" s="6">
        <v>2078</v>
      </c>
      <c r="K108" s="6">
        <v>75</v>
      </c>
      <c r="L108" s="6">
        <v>20680</v>
      </c>
      <c r="M108" s="6">
        <f t="shared" si="437"/>
        <v>41360</v>
      </c>
      <c r="N108" s="10">
        <f t="shared" si="438"/>
        <v>551.4666666666667</v>
      </c>
      <c r="P108" t="s">
        <v>227</v>
      </c>
      <c r="Q108" t="s">
        <v>150</v>
      </c>
      <c r="R108" s="67">
        <f t="shared" si="449"/>
        <v>0</v>
      </c>
      <c r="S108" s="67">
        <f t="shared" si="449"/>
        <v>0</v>
      </c>
      <c r="T108" s="67">
        <f t="shared" si="449"/>
        <v>0</v>
      </c>
      <c r="U108" s="67">
        <f t="shared" si="449"/>
        <v>0</v>
      </c>
      <c r="V108" s="67">
        <f t="shared" si="449"/>
        <v>0</v>
      </c>
      <c r="W108" s="67">
        <f t="shared" si="449"/>
        <v>0</v>
      </c>
      <c r="X108" s="67">
        <f t="shared" si="449"/>
        <v>0</v>
      </c>
      <c r="Y108" s="67">
        <f t="shared" si="449"/>
        <v>0</v>
      </c>
      <c r="Z108" s="67">
        <f t="shared" si="449"/>
        <v>0</v>
      </c>
      <c r="AA108" s="67">
        <f t="shared" si="449"/>
        <v>0</v>
      </c>
      <c r="AB108" s="67">
        <f t="shared" si="450"/>
        <v>0</v>
      </c>
      <c r="AC108" s="67">
        <f t="shared" si="450"/>
        <v>0</v>
      </c>
      <c r="AD108" s="67">
        <f t="shared" si="450"/>
        <v>0</v>
      </c>
      <c r="AE108" s="67">
        <f t="shared" si="450"/>
        <v>0</v>
      </c>
      <c r="AF108" s="67">
        <f t="shared" si="450"/>
        <v>0</v>
      </c>
      <c r="AG108" s="67">
        <f t="shared" si="450"/>
        <v>0</v>
      </c>
      <c r="AH108" s="67">
        <f t="shared" si="450"/>
        <v>0</v>
      </c>
      <c r="AI108" s="67">
        <f t="shared" si="450"/>
        <v>0</v>
      </c>
      <c r="AJ108" s="67">
        <f t="shared" si="450"/>
        <v>0</v>
      </c>
      <c r="AK108" s="67">
        <f t="shared" si="450"/>
        <v>0</v>
      </c>
      <c r="AL108" s="67">
        <f t="shared" si="439"/>
        <v>0</v>
      </c>
      <c r="AM108" s="67">
        <f t="shared" si="439"/>
        <v>0</v>
      </c>
      <c r="AN108" s="67">
        <f t="shared" si="439"/>
        <v>0</v>
      </c>
      <c r="AO108" s="67">
        <f t="shared" si="439"/>
        <v>0</v>
      </c>
      <c r="AP108" s="67">
        <f t="shared" si="439"/>
        <v>0</v>
      </c>
      <c r="AQ108" s="67">
        <f t="shared" si="439"/>
        <v>0</v>
      </c>
      <c r="AR108" s="67">
        <f t="shared" si="439"/>
        <v>0</v>
      </c>
      <c r="AS108" s="67">
        <f t="shared" si="439"/>
        <v>0</v>
      </c>
      <c r="AT108" s="67">
        <f t="shared" si="439"/>
        <v>0</v>
      </c>
      <c r="AU108" s="67">
        <f t="shared" si="440"/>
        <v>0</v>
      </c>
      <c r="AV108" s="67">
        <f t="shared" si="441"/>
        <v>0</v>
      </c>
      <c r="AW108" s="67">
        <f t="shared" si="441"/>
        <v>0</v>
      </c>
      <c r="AX108" s="67">
        <f t="shared" si="441"/>
        <v>0</v>
      </c>
      <c r="AY108" s="67">
        <f t="shared" si="441"/>
        <v>0</v>
      </c>
      <c r="AZ108" s="67">
        <f t="shared" si="441"/>
        <v>0</v>
      </c>
      <c r="BA108" s="67">
        <f t="shared" si="441"/>
        <v>0</v>
      </c>
      <c r="BB108" s="67">
        <f t="shared" si="441"/>
        <v>0</v>
      </c>
      <c r="BC108" s="67">
        <f t="shared" si="441"/>
        <v>0</v>
      </c>
      <c r="BD108" s="67">
        <f t="shared" si="441"/>
        <v>0</v>
      </c>
      <c r="BE108" s="67">
        <f t="shared" si="441"/>
        <v>0</v>
      </c>
      <c r="BF108" s="67">
        <f t="shared" si="442"/>
        <v>0</v>
      </c>
      <c r="BG108" s="67">
        <f t="shared" si="442"/>
        <v>0</v>
      </c>
      <c r="BH108" s="67">
        <f t="shared" si="442"/>
        <v>0</v>
      </c>
      <c r="BI108" s="67">
        <f t="shared" si="442"/>
        <v>0</v>
      </c>
      <c r="BJ108" s="67">
        <f t="shared" si="442"/>
        <v>0</v>
      </c>
      <c r="BK108" s="67">
        <f t="shared" si="442"/>
        <v>0</v>
      </c>
      <c r="BL108" s="67">
        <f t="shared" si="442"/>
        <v>0</v>
      </c>
      <c r="BM108" s="67">
        <f t="shared" si="442"/>
        <v>0</v>
      </c>
      <c r="BN108" s="67">
        <f t="shared" si="442"/>
        <v>0</v>
      </c>
      <c r="BO108" s="67">
        <f t="shared" si="442"/>
        <v>0</v>
      </c>
      <c r="BP108" s="67">
        <f t="shared" si="442"/>
        <v>0</v>
      </c>
      <c r="BQ108" s="67">
        <f t="shared" si="442"/>
        <v>0</v>
      </c>
      <c r="BR108" s="67">
        <f t="shared" si="442"/>
        <v>0</v>
      </c>
      <c r="BS108" s="67">
        <f t="shared" si="443"/>
        <v>0</v>
      </c>
      <c r="BT108" s="67">
        <f t="shared" si="443"/>
        <v>0</v>
      </c>
      <c r="BU108" s="67">
        <f t="shared" si="443"/>
        <v>0</v>
      </c>
      <c r="BV108" s="67">
        <f t="shared" si="443"/>
        <v>0</v>
      </c>
      <c r="BW108" s="67">
        <f t="shared" si="443"/>
        <v>0</v>
      </c>
      <c r="BX108" s="67">
        <f t="shared" si="443"/>
        <v>0</v>
      </c>
      <c r="BY108" s="67">
        <f t="shared" si="443"/>
        <v>0</v>
      </c>
      <c r="BZ108" s="67">
        <f t="shared" si="443"/>
        <v>0</v>
      </c>
      <c r="CA108" s="67">
        <f t="shared" si="443"/>
        <v>0</v>
      </c>
      <c r="CB108" s="67">
        <f t="shared" si="443"/>
        <v>0</v>
      </c>
      <c r="CC108" s="67">
        <f t="shared" si="444"/>
        <v>0</v>
      </c>
      <c r="CD108" s="67">
        <f t="shared" si="444"/>
        <v>0</v>
      </c>
      <c r="CE108" s="67">
        <f t="shared" si="444"/>
        <v>0</v>
      </c>
      <c r="CF108" s="67">
        <f t="shared" si="444"/>
        <v>0</v>
      </c>
      <c r="CG108" s="67">
        <f t="shared" si="444"/>
        <v>0</v>
      </c>
      <c r="CH108" s="67">
        <f t="shared" si="444"/>
        <v>0</v>
      </c>
      <c r="CI108" s="67">
        <f t="shared" si="444"/>
        <v>0</v>
      </c>
      <c r="CJ108" s="67">
        <f t="shared" si="444"/>
        <v>0</v>
      </c>
      <c r="CK108" s="67">
        <f t="shared" si="444"/>
        <v>0</v>
      </c>
      <c r="CL108" s="67">
        <f t="shared" si="444"/>
        <v>0</v>
      </c>
      <c r="CM108" s="67">
        <f t="shared" si="445"/>
        <v>0</v>
      </c>
      <c r="CN108" s="67">
        <f t="shared" si="445"/>
        <v>0</v>
      </c>
      <c r="CO108" s="67">
        <f t="shared" si="445"/>
        <v>41360</v>
      </c>
      <c r="CP108" s="67">
        <f t="shared" si="445"/>
        <v>0</v>
      </c>
      <c r="CQ108" s="67">
        <f t="shared" si="445"/>
        <v>0</v>
      </c>
      <c r="CR108" s="67">
        <f t="shared" si="445"/>
        <v>0</v>
      </c>
      <c r="CS108" s="67">
        <f t="shared" si="445"/>
        <v>0</v>
      </c>
      <c r="CT108" s="67">
        <f t="shared" si="445"/>
        <v>0</v>
      </c>
      <c r="CU108" s="67">
        <f t="shared" si="445"/>
        <v>0</v>
      </c>
      <c r="CV108" s="67">
        <f t="shared" si="445"/>
        <v>0</v>
      </c>
      <c r="CW108" s="67">
        <f t="shared" si="446"/>
        <v>0</v>
      </c>
      <c r="CX108" s="67">
        <f t="shared" si="446"/>
        <v>0</v>
      </c>
      <c r="CY108" s="67">
        <f t="shared" si="446"/>
        <v>0</v>
      </c>
      <c r="CZ108" s="67">
        <f t="shared" si="446"/>
        <v>0</v>
      </c>
      <c r="DA108" s="67">
        <f t="shared" si="446"/>
        <v>0</v>
      </c>
      <c r="DB108" s="67">
        <f t="shared" si="446"/>
        <v>0</v>
      </c>
      <c r="DC108" s="67">
        <f t="shared" si="446"/>
        <v>0</v>
      </c>
      <c r="DD108" s="67">
        <f t="shared" si="446"/>
        <v>0</v>
      </c>
      <c r="DE108" s="67">
        <f t="shared" si="446"/>
        <v>0</v>
      </c>
      <c r="DF108" s="67">
        <f t="shared" si="446"/>
        <v>0</v>
      </c>
      <c r="DG108" s="67">
        <f t="shared" si="447"/>
        <v>0</v>
      </c>
      <c r="DH108" s="67">
        <f t="shared" si="447"/>
        <v>0</v>
      </c>
      <c r="DI108" s="67">
        <f t="shared" si="447"/>
        <v>0</v>
      </c>
      <c r="DJ108" s="67">
        <f t="shared" si="447"/>
        <v>0</v>
      </c>
      <c r="DK108" s="67">
        <f t="shared" si="447"/>
        <v>0</v>
      </c>
      <c r="DL108" s="67">
        <f t="shared" si="447"/>
        <v>0</v>
      </c>
      <c r="DM108" s="67">
        <f t="shared" si="447"/>
        <v>0</v>
      </c>
      <c r="DN108" s="67">
        <f t="shared" si="447"/>
        <v>0</v>
      </c>
      <c r="DO108" s="67">
        <f t="shared" si="447"/>
        <v>0</v>
      </c>
      <c r="DP108" s="67">
        <f t="shared" si="447"/>
        <v>0</v>
      </c>
      <c r="DQ108" s="67">
        <f t="shared" si="448"/>
        <v>0</v>
      </c>
      <c r="DR108" s="67">
        <f t="shared" si="448"/>
        <v>0</v>
      </c>
      <c r="DS108" s="67">
        <f t="shared" si="448"/>
        <v>0</v>
      </c>
      <c r="DT108" s="67">
        <f t="shared" si="448"/>
        <v>0</v>
      </c>
      <c r="DU108" s="67">
        <f t="shared" si="448"/>
        <v>0</v>
      </c>
      <c r="DV108" s="67">
        <f t="shared" si="448"/>
        <v>0</v>
      </c>
      <c r="DW108" s="67">
        <f t="shared" si="448"/>
        <v>0</v>
      </c>
      <c r="DX108" s="67">
        <f t="shared" si="448"/>
        <v>0</v>
      </c>
      <c r="DY108" s="67">
        <f t="shared" si="448"/>
        <v>0</v>
      </c>
      <c r="DZ108" s="67">
        <f t="shared" si="448"/>
        <v>0</v>
      </c>
      <c r="EA108" s="67">
        <f t="shared" si="448"/>
        <v>0</v>
      </c>
      <c r="EB108" s="67">
        <f t="shared" si="448"/>
        <v>0</v>
      </c>
      <c r="EZ108" s="68">
        <f t="shared" si="311"/>
        <v>551.4666666666667</v>
      </c>
      <c r="FB108">
        <f t="shared" si="312"/>
        <v>0</v>
      </c>
      <c r="FC108">
        <f t="shared" si="314"/>
        <v>0</v>
      </c>
      <c r="FD108">
        <f t="shared" si="315"/>
        <v>0</v>
      </c>
      <c r="FE108">
        <f t="shared" si="316"/>
        <v>0</v>
      </c>
      <c r="FF108">
        <f t="shared" si="317"/>
        <v>0</v>
      </c>
      <c r="FG108">
        <f t="shared" si="318"/>
        <v>0</v>
      </c>
      <c r="FH108">
        <f t="shared" si="319"/>
        <v>0</v>
      </c>
      <c r="FI108">
        <f t="shared" si="320"/>
        <v>0</v>
      </c>
      <c r="FJ108">
        <f t="shared" si="321"/>
        <v>0</v>
      </c>
      <c r="FK108">
        <f t="shared" si="322"/>
        <v>0</v>
      </c>
      <c r="FL108">
        <f t="shared" si="323"/>
        <v>0</v>
      </c>
      <c r="FM108">
        <f t="shared" si="324"/>
        <v>0</v>
      </c>
      <c r="FN108">
        <f t="shared" si="325"/>
        <v>0</v>
      </c>
      <c r="FO108">
        <f t="shared" si="326"/>
        <v>0</v>
      </c>
      <c r="FP108">
        <f t="shared" si="327"/>
        <v>0</v>
      </c>
      <c r="FQ108">
        <f t="shared" si="328"/>
        <v>0</v>
      </c>
      <c r="FR108">
        <f t="shared" si="329"/>
        <v>0</v>
      </c>
      <c r="FS108">
        <f t="shared" si="330"/>
        <v>0</v>
      </c>
      <c r="FT108">
        <f t="shared" si="331"/>
        <v>0</v>
      </c>
      <c r="FU108">
        <f t="shared" si="332"/>
        <v>0</v>
      </c>
      <c r="FV108">
        <f t="shared" si="333"/>
        <v>0</v>
      </c>
      <c r="FW108">
        <f t="shared" si="334"/>
        <v>0</v>
      </c>
      <c r="FX108">
        <f t="shared" si="335"/>
        <v>0</v>
      </c>
      <c r="FY108">
        <f t="shared" si="336"/>
        <v>0</v>
      </c>
      <c r="FZ108">
        <f t="shared" si="337"/>
        <v>0</v>
      </c>
      <c r="GA108">
        <f t="shared" si="338"/>
        <v>0</v>
      </c>
      <c r="GB108">
        <f t="shared" si="339"/>
        <v>0</v>
      </c>
      <c r="GC108">
        <f t="shared" si="340"/>
        <v>0</v>
      </c>
      <c r="GD108">
        <f t="shared" si="341"/>
        <v>0</v>
      </c>
      <c r="GE108">
        <f t="shared" si="342"/>
        <v>0</v>
      </c>
      <c r="GF108">
        <f t="shared" si="343"/>
        <v>0</v>
      </c>
      <c r="GG108">
        <f t="shared" si="344"/>
        <v>0</v>
      </c>
      <c r="GH108">
        <f t="shared" si="345"/>
        <v>0</v>
      </c>
      <c r="GI108">
        <f t="shared" si="346"/>
        <v>0</v>
      </c>
      <c r="GJ108">
        <f t="shared" si="347"/>
        <v>0</v>
      </c>
      <c r="GK108">
        <f t="shared" si="348"/>
        <v>0</v>
      </c>
      <c r="GL108">
        <f t="shared" si="349"/>
        <v>0</v>
      </c>
      <c r="GM108">
        <f t="shared" si="350"/>
        <v>0</v>
      </c>
      <c r="GN108">
        <f t="shared" si="351"/>
        <v>0</v>
      </c>
      <c r="GO108">
        <f t="shared" si="352"/>
        <v>0</v>
      </c>
      <c r="GP108">
        <f t="shared" si="353"/>
        <v>0</v>
      </c>
      <c r="GQ108">
        <f t="shared" si="354"/>
        <v>0</v>
      </c>
      <c r="GR108">
        <f t="shared" si="355"/>
        <v>0</v>
      </c>
      <c r="GS108">
        <f t="shared" si="356"/>
        <v>0</v>
      </c>
      <c r="GT108">
        <f t="shared" si="357"/>
        <v>0</v>
      </c>
      <c r="GU108">
        <f t="shared" si="358"/>
        <v>0</v>
      </c>
      <c r="GV108">
        <f t="shared" si="359"/>
        <v>0</v>
      </c>
      <c r="GW108">
        <f t="shared" si="360"/>
        <v>0</v>
      </c>
      <c r="GX108">
        <f t="shared" si="361"/>
        <v>0</v>
      </c>
      <c r="GY108">
        <f t="shared" si="362"/>
        <v>0</v>
      </c>
      <c r="GZ108">
        <f t="shared" si="363"/>
        <v>0</v>
      </c>
      <c r="HA108">
        <f t="shared" si="364"/>
        <v>0</v>
      </c>
      <c r="HB108">
        <f t="shared" si="365"/>
        <v>0</v>
      </c>
      <c r="HC108">
        <f t="shared" si="366"/>
        <v>0</v>
      </c>
      <c r="HD108">
        <f t="shared" si="367"/>
        <v>0</v>
      </c>
      <c r="HE108">
        <f t="shared" si="368"/>
        <v>0</v>
      </c>
      <c r="HF108">
        <f t="shared" si="369"/>
        <v>0</v>
      </c>
      <c r="HG108">
        <f t="shared" si="370"/>
        <v>0</v>
      </c>
      <c r="HH108">
        <f t="shared" si="371"/>
        <v>0</v>
      </c>
      <c r="HI108">
        <f t="shared" si="372"/>
        <v>0</v>
      </c>
      <c r="HJ108">
        <f t="shared" si="373"/>
        <v>0</v>
      </c>
      <c r="HK108">
        <f t="shared" si="374"/>
        <v>41360</v>
      </c>
      <c r="HL108">
        <f t="shared" si="375"/>
        <v>0</v>
      </c>
      <c r="HM108">
        <f t="shared" si="376"/>
        <v>0</v>
      </c>
      <c r="HN108">
        <f t="shared" si="313"/>
        <v>0</v>
      </c>
      <c r="HO108">
        <f t="shared" si="420"/>
        <v>0</v>
      </c>
      <c r="HP108">
        <f t="shared" si="421"/>
        <v>0</v>
      </c>
      <c r="HQ108">
        <f t="shared" si="422"/>
        <v>0</v>
      </c>
      <c r="HR108">
        <f t="shared" si="387"/>
        <v>0</v>
      </c>
      <c r="HS108">
        <f t="shared" si="388"/>
        <v>0</v>
      </c>
      <c r="HT108">
        <f t="shared" si="389"/>
        <v>0</v>
      </c>
      <c r="HU108">
        <f t="shared" si="390"/>
        <v>0</v>
      </c>
      <c r="HV108">
        <f t="shared" si="391"/>
        <v>0</v>
      </c>
      <c r="HW108">
        <f t="shared" si="392"/>
        <v>0</v>
      </c>
      <c r="HX108">
        <f t="shared" si="393"/>
        <v>0</v>
      </c>
      <c r="HY108">
        <f t="shared" si="394"/>
        <v>0</v>
      </c>
      <c r="HZ108">
        <f t="shared" si="395"/>
        <v>0</v>
      </c>
      <c r="IA108">
        <f t="shared" si="396"/>
        <v>0</v>
      </c>
      <c r="IB108">
        <f t="shared" si="397"/>
        <v>0</v>
      </c>
      <c r="IC108">
        <f t="shared" si="398"/>
        <v>0</v>
      </c>
      <c r="ID108">
        <f t="shared" si="399"/>
        <v>0</v>
      </c>
      <c r="IE108">
        <f t="shared" si="400"/>
        <v>0</v>
      </c>
      <c r="IF108">
        <f t="shared" si="401"/>
        <v>0</v>
      </c>
      <c r="IG108">
        <f t="shared" si="402"/>
        <v>0</v>
      </c>
      <c r="IH108">
        <f t="shared" si="403"/>
        <v>0</v>
      </c>
      <c r="II108">
        <f t="shared" si="404"/>
        <v>0</v>
      </c>
      <c r="IJ108">
        <f t="shared" si="405"/>
        <v>0</v>
      </c>
      <c r="IK108">
        <f t="shared" si="406"/>
        <v>0</v>
      </c>
      <c r="IL108">
        <f t="shared" si="407"/>
        <v>0</v>
      </c>
      <c r="IM108">
        <f t="shared" si="408"/>
        <v>0</v>
      </c>
      <c r="IN108">
        <f t="shared" si="409"/>
        <v>0</v>
      </c>
      <c r="IO108">
        <f t="shared" si="410"/>
        <v>0</v>
      </c>
      <c r="IP108">
        <f t="shared" si="411"/>
        <v>0</v>
      </c>
      <c r="IQ108">
        <f t="shared" si="412"/>
        <v>0</v>
      </c>
      <c r="IR108">
        <f t="shared" si="413"/>
        <v>0</v>
      </c>
      <c r="IS108">
        <f t="shared" si="414"/>
        <v>0</v>
      </c>
      <c r="IT108">
        <f t="shared" si="415"/>
        <v>0</v>
      </c>
      <c r="IU108">
        <f t="shared" si="416"/>
        <v>0</v>
      </c>
      <c r="IV108">
        <f t="shared" si="417"/>
        <v>0</v>
      </c>
      <c r="IW108">
        <f t="shared" si="418"/>
        <v>0</v>
      </c>
      <c r="IX108">
        <f t="shared" si="419"/>
        <v>0</v>
      </c>
    </row>
    <row r="109" spans="1:258" x14ac:dyDescent="0.2">
      <c r="A109" t="s">
        <v>22</v>
      </c>
      <c r="B109" t="s">
        <v>2</v>
      </c>
      <c r="C109" t="s">
        <v>114</v>
      </c>
      <c r="D109" s="6">
        <v>24326</v>
      </c>
      <c r="E109" t="s">
        <v>380</v>
      </c>
      <c r="F109" s="6">
        <v>18</v>
      </c>
      <c r="G109" s="6" t="s">
        <v>25</v>
      </c>
      <c r="H109" s="6"/>
      <c r="I109" s="6"/>
      <c r="J109" s="6">
        <v>2028</v>
      </c>
      <c r="K109" s="6">
        <v>25</v>
      </c>
      <c r="L109" s="6">
        <v>770</v>
      </c>
      <c r="M109" s="6">
        <f t="shared" si="437"/>
        <v>13860</v>
      </c>
      <c r="N109" s="10">
        <f t="shared" si="438"/>
        <v>554.4</v>
      </c>
      <c r="P109" t="s">
        <v>227</v>
      </c>
      <c r="Q109" t="s">
        <v>150</v>
      </c>
      <c r="R109" s="67">
        <f t="shared" si="449"/>
        <v>0</v>
      </c>
      <c r="S109" s="67">
        <f t="shared" si="449"/>
        <v>0</v>
      </c>
      <c r="T109" s="67">
        <f t="shared" si="449"/>
        <v>0</v>
      </c>
      <c r="U109" s="67">
        <f t="shared" si="449"/>
        <v>0</v>
      </c>
      <c r="V109" s="67">
        <f t="shared" si="449"/>
        <v>0</v>
      </c>
      <c r="W109" s="67">
        <f t="shared" si="449"/>
        <v>0</v>
      </c>
      <c r="X109" s="67">
        <f t="shared" si="449"/>
        <v>0</v>
      </c>
      <c r="Y109" s="67">
        <f t="shared" si="449"/>
        <v>0</v>
      </c>
      <c r="Z109" s="67">
        <f t="shared" si="449"/>
        <v>0</v>
      </c>
      <c r="AA109" s="67">
        <f t="shared" si="449"/>
        <v>0</v>
      </c>
      <c r="AB109" s="67">
        <f t="shared" si="450"/>
        <v>0</v>
      </c>
      <c r="AC109" s="67">
        <f t="shared" si="450"/>
        <v>0</v>
      </c>
      <c r="AD109" s="67">
        <f t="shared" si="450"/>
        <v>0</v>
      </c>
      <c r="AE109" s="67">
        <f t="shared" si="450"/>
        <v>0</v>
      </c>
      <c r="AF109" s="67">
        <f t="shared" si="450"/>
        <v>0</v>
      </c>
      <c r="AG109" s="67">
        <f t="shared" si="450"/>
        <v>0</v>
      </c>
      <c r="AH109" s="67">
        <f t="shared" si="450"/>
        <v>0</v>
      </c>
      <c r="AI109" s="67">
        <f t="shared" si="450"/>
        <v>0</v>
      </c>
      <c r="AJ109" s="67">
        <f t="shared" si="450"/>
        <v>0</v>
      </c>
      <c r="AK109" s="67">
        <f t="shared" si="450"/>
        <v>0</v>
      </c>
      <c r="AL109" s="67">
        <f t="shared" si="439"/>
        <v>0</v>
      </c>
      <c r="AM109" s="67">
        <f t="shared" si="439"/>
        <v>0</v>
      </c>
      <c r="AN109" s="67">
        <f t="shared" si="439"/>
        <v>0</v>
      </c>
      <c r="AO109" s="67">
        <f t="shared" si="439"/>
        <v>0</v>
      </c>
      <c r="AP109" s="67">
        <f t="shared" si="439"/>
        <v>0</v>
      </c>
      <c r="AQ109" s="67">
        <f t="shared" si="439"/>
        <v>13860</v>
      </c>
      <c r="AR109" s="67">
        <f t="shared" si="439"/>
        <v>0</v>
      </c>
      <c r="AS109" s="67">
        <f t="shared" si="439"/>
        <v>0</v>
      </c>
      <c r="AT109" s="67">
        <f t="shared" si="439"/>
        <v>0</v>
      </c>
      <c r="AU109" s="67">
        <f t="shared" si="440"/>
        <v>0</v>
      </c>
      <c r="AV109" s="67">
        <f t="shared" si="441"/>
        <v>0</v>
      </c>
      <c r="AW109" s="67">
        <f t="shared" si="441"/>
        <v>0</v>
      </c>
      <c r="AX109" s="67">
        <f t="shared" si="441"/>
        <v>0</v>
      </c>
      <c r="AY109" s="67">
        <f t="shared" si="441"/>
        <v>0</v>
      </c>
      <c r="AZ109" s="67">
        <f t="shared" si="441"/>
        <v>0</v>
      </c>
      <c r="BA109" s="67">
        <f t="shared" si="441"/>
        <v>0</v>
      </c>
      <c r="BB109" s="67">
        <f t="shared" si="441"/>
        <v>0</v>
      </c>
      <c r="BC109" s="67">
        <f t="shared" si="441"/>
        <v>0</v>
      </c>
      <c r="BD109" s="67">
        <f t="shared" si="441"/>
        <v>0</v>
      </c>
      <c r="BE109" s="67">
        <f t="shared" si="441"/>
        <v>0</v>
      </c>
      <c r="BF109" s="67">
        <f t="shared" si="442"/>
        <v>0</v>
      </c>
      <c r="BG109" s="67">
        <f t="shared" si="442"/>
        <v>0</v>
      </c>
      <c r="BH109" s="67">
        <f t="shared" si="442"/>
        <v>0</v>
      </c>
      <c r="BI109" s="67">
        <f t="shared" si="442"/>
        <v>0</v>
      </c>
      <c r="BJ109" s="67">
        <f t="shared" si="442"/>
        <v>0</v>
      </c>
      <c r="BK109" s="67">
        <f t="shared" si="442"/>
        <v>0</v>
      </c>
      <c r="BL109" s="67">
        <f t="shared" si="442"/>
        <v>0</v>
      </c>
      <c r="BM109" s="67">
        <f t="shared" si="442"/>
        <v>0</v>
      </c>
      <c r="BN109" s="67">
        <f t="shared" si="442"/>
        <v>0</v>
      </c>
      <c r="BO109" s="67">
        <f t="shared" si="442"/>
        <v>0</v>
      </c>
      <c r="BP109" s="67">
        <f t="shared" si="442"/>
        <v>13860</v>
      </c>
      <c r="BQ109" s="67">
        <f t="shared" si="442"/>
        <v>0</v>
      </c>
      <c r="BR109" s="67">
        <f t="shared" si="442"/>
        <v>0</v>
      </c>
      <c r="BS109" s="67">
        <f t="shared" si="443"/>
        <v>0</v>
      </c>
      <c r="BT109" s="67">
        <f t="shared" si="443"/>
        <v>0</v>
      </c>
      <c r="BU109" s="67">
        <f t="shared" si="443"/>
        <v>0</v>
      </c>
      <c r="BV109" s="67">
        <f t="shared" si="443"/>
        <v>0</v>
      </c>
      <c r="BW109" s="67">
        <f t="shared" si="443"/>
        <v>0</v>
      </c>
      <c r="BX109" s="67">
        <f t="shared" si="443"/>
        <v>0</v>
      </c>
      <c r="BY109" s="67">
        <f t="shared" si="443"/>
        <v>0</v>
      </c>
      <c r="BZ109" s="67">
        <f t="shared" si="443"/>
        <v>0</v>
      </c>
      <c r="CA109" s="67">
        <f t="shared" si="443"/>
        <v>0</v>
      </c>
      <c r="CB109" s="67">
        <f t="shared" si="443"/>
        <v>0</v>
      </c>
      <c r="CC109" s="67">
        <f t="shared" si="444"/>
        <v>0</v>
      </c>
      <c r="CD109" s="67">
        <f t="shared" si="444"/>
        <v>0</v>
      </c>
      <c r="CE109" s="67">
        <f t="shared" si="444"/>
        <v>0</v>
      </c>
      <c r="CF109" s="67">
        <f t="shared" si="444"/>
        <v>0</v>
      </c>
      <c r="CG109" s="67">
        <f t="shared" si="444"/>
        <v>0</v>
      </c>
      <c r="CH109" s="67">
        <f t="shared" si="444"/>
        <v>0</v>
      </c>
      <c r="CI109" s="67">
        <f t="shared" si="444"/>
        <v>0</v>
      </c>
      <c r="CJ109" s="67">
        <f t="shared" si="444"/>
        <v>0</v>
      </c>
      <c r="CK109" s="67">
        <f t="shared" si="444"/>
        <v>0</v>
      </c>
      <c r="CL109" s="67">
        <f t="shared" si="444"/>
        <v>0</v>
      </c>
      <c r="CM109" s="67">
        <f t="shared" si="445"/>
        <v>0</v>
      </c>
      <c r="CN109" s="67">
        <f t="shared" si="445"/>
        <v>0</v>
      </c>
      <c r="CO109" s="67">
        <f t="shared" si="445"/>
        <v>13860</v>
      </c>
      <c r="CP109" s="67">
        <f t="shared" si="445"/>
        <v>0</v>
      </c>
      <c r="CQ109" s="67">
        <f t="shared" si="445"/>
        <v>0</v>
      </c>
      <c r="CR109" s="67">
        <f t="shared" si="445"/>
        <v>0</v>
      </c>
      <c r="CS109" s="67">
        <f t="shared" si="445"/>
        <v>0</v>
      </c>
      <c r="CT109" s="67">
        <f t="shared" si="445"/>
        <v>0</v>
      </c>
      <c r="CU109" s="67">
        <f t="shared" si="445"/>
        <v>0</v>
      </c>
      <c r="CV109" s="67">
        <f t="shared" si="445"/>
        <v>0</v>
      </c>
      <c r="CW109" s="67">
        <f t="shared" si="446"/>
        <v>0</v>
      </c>
      <c r="CX109" s="67">
        <f t="shared" si="446"/>
        <v>0</v>
      </c>
      <c r="CY109" s="67">
        <f t="shared" si="446"/>
        <v>0</v>
      </c>
      <c r="CZ109" s="67">
        <f t="shared" si="446"/>
        <v>0</v>
      </c>
      <c r="DA109" s="67">
        <f t="shared" si="446"/>
        <v>0</v>
      </c>
      <c r="DB109" s="67">
        <f t="shared" si="446"/>
        <v>0</v>
      </c>
      <c r="DC109" s="67">
        <f t="shared" si="446"/>
        <v>0</v>
      </c>
      <c r="DD109" s="67">
        <f t="shared" si="446"/>
        <v>0</v>
      </c>
      <c r="DE109" s="67">
        <f t="shared" si="446"/>
        <v>0</v>
      </c>
      <c r="DF109" s="67">
        <f t="shared" si="446"/>
        <v>0</v>
      </c>
      <c r="DG109" s="67">
        <f t="shared" si="447"/>
        <v>0</v>
      </c>
      <c r="DH109" s="67">
        <f t="shared" si="447"/>
        <v>0</v>
      </c>
      <c r="DI109" s="67">
        <f t="shared" si="447"/>
        <v>0</v>
      </c>
      <c r="DJ109" s="67">
        <f t="shared" si="447"/>
        <v>0</v>
      </c>
      <c r="DK109" s="67">
        <f t="shared" si="447"/>
        <v>0</v>
      </c>
      <c r="DL109" s="67">
        <f t="shared" si="447"/>
        <v>0</v>
      </c>
      <c r="DM109" s="67">
        <f t="shared" si="447"/>
        <v>0</v>
      </c>
      <c r="DN109" s="67">
        <f t="shared" si="447"/>
        <v>13860</v>
      </c>
      <c r="DO109" s="67">
        <f t="shared" si="447"/>
        <v>0</v>
      </c>
      <c r="DP109" s="67">
        <f t="shared" si="447"/>
        <v>0</v>
      </c>
      <c r="DQ109" s="67">
        <f t="shared" si="448"/>
        <v>0</v>
      </c>
      <c r="DR109" s="67">
        <f t="shared" si="448"/>
        <v>0</v>
      </c>
      <c r="DS109" s="67">
        <f t="shared" si="448"/>
        <v>0</v>
      </c>
      <c r="DT109" s="67">
        <f t="shared" si="448"/>
        <v>0</v>
      </c>
      <c r="DU109" s="67">
        <f t="shared" si="448"/>
        <v>0</v>
      </c>
      <c r="DV109" s="67">
        <f t="shared" si="448"/>
        <v>0</v>
      </c>
      <c r="DW109" s="67">
        <f t="shared" si="448"/>
        <v>0</v>
      </c>
      <c r="DX109" s="67">
        <f t="shared" si="448"/>
        <v>0</v>
      </c>
      <c r="DY109" s="67">
        <f t="shared" si="448"/>
        <v>0</v>
      </c>
      <c r="DZ109" s="67">
        <f t="shared" si="448"/>
        <v>0</v>
      </c>
      <c r="EA109" s="67">
        <f t="shared" si="448"/>
        <v>0</v>
      </c>
      <c r="EB109" s="67">
        <f t="shared" si="448"/>
        <v>0</v>
      </c>
      <c r="EZ109" s="68">
        <f t="shared" si="311"/>
        <v>554.4</v>
      </c>
      <c r="FB109">
        <f t="shared" si="312"/>
        <v>0</v>
      </c>
      <c r="FC109">
        <f t="shared" si="314"/>
        <v>0</v>
      </c>
      <c r="FD109">
        <f t="shared" si="315"/>
        <v>0</v>
      </c>
      <c r="FE109">
        <f t="shared" si="316"/>
        <v>0</v>
      </c>
      <c r="FF109">
        <f t="shared" si="317"/>
        <v>0</v>
      </c>
      <c r="FG109">
        <f t="shared" si="318"/>
        <v>0</v>
      </c>
      <c r="FH109">
        <f t="shared" si="319"/>
        <v>0</v>
      </c>
      <c r="FI109">
        <f t="shared" si="320"/>
        <v>0</v>
      </c>
      <c r="FJ109">
        <f t="shared" si="321"/>
        <v>0</v>
      </c>
      <c r="FK109">
        <f t="shared" si="322"/>
        <v>0</v>
      </c>
      <c r="FL109">
        <f t="shared" si="323"/>
        <v>0</v>
      </c>
      <c r="FM109">
        <f t="shared" si="324"/>
        <v>13860</v>
      </c>
      <c r="FN109">
        <f t="shared" si="325"/>
        <v>0</v>
      </c>
      <c r="FO109">
        <f t="shared" si="326"/>
        <v>0</v>
      </c>
      <c r="FP109">
        <f t="shared" si="327"/>
        <v>0</v>
      </c>
      <c r="FQ109">
        <f t="shared" si="328"/>
        <v>0</v>
      </c>
      <c r="FR109">
        <f t="shared" si="329"/>
        <v>0</v>
      </c>
      <c r="FS109">
        <f t="shared" si="330"/>
        <v>0</v>
      </c>
      <c r="FT109">
        <f t="shared" si="331"/>
        <v>0</v>
      </c>
      <c r="FU109">
        <f t="shared" si="332"/>
        <v>0</v>
      </c>
      <c r="FV109">
        <f t="shared" si="333"/>
        <v>0</v>
      </c>
      <c r="FW109">
        <f t="shared" si="334"/>
        <v>0</v>
      </c>
      <c r="FX109">
        <f t="shared" si="335"/>
        <v>0</v>
      </c>
      <c r="FY109">
        <f t="shared" si="336"/>
        <v>0</v>
      </c>
      <c r="FZ109">
        <f t="shared" si="337"/>
        <v>0</v>
      </c>
      <c r="GA109">
        <f t="shared" si="338"/>
        <v>0</v>
      </c>
      <c r="GB109">
        <f t="shared" si="339"/>
        <v>0</v>
      </c>
      <c r="GC109">
        <f t="shared" si="340"/>
        <v>0</v>
      </c>
      <c r="GD109">
        <f t="shared" si="341"/>
        <v>0</v>
      </c>
      <c r="GE109">
        <f t="shared" si="342"/>
        <v>0</v>
      </c>
      <c r="GF109">
        <f t="shared" si="343"/>
        <v>0</v>
      </c>
      <c r="GG109">
        <f t="shared" si="344"/>
        <v>0</v>
      </c>
      <c r="GH109">
        <f t="shared" si="345"/>
        <v>0</v>
      </c>
      <c r="GI109">
        <f t="shared" si="346"/>
        <v>0</v>
      </c>
      <c r="GJ109">
        <f t="shared" si="347"/>
        <v>0</v>
      </c>
      <c r="GK109">
        <f t="shared" si="348"/>
        <v>0</v>
      </c>
      <c r="GL109">
        <f t="shared" si="349"/>
        <v>13860</v>
      </c>
      <c r="GM109">
        <f t="shared" si="350"/>
        <v>0</v>
      </c>
      <c r="GN109">
        <f t="shared" si="351"/>
        <v>0</v>
      </c>
      <c r="GO109">
        <f t="shared" si="352"/>
        <v>0</v>
      </c>
      <c r="GP109">
        <f t="shared" si="353"/>
        <v>0</v>
      </c>
      <c r="GQ109">
        <f t="shared" si="354"/>
        <v>0</v>
      </c>
      <c r="GR109">
        <f t="shared" si="355"/>
        <v>0</v>
      </c>
      <c r="GS109">
        <f t="shared" si="356"/>
        <v>0</v>
      </c>
      <c r="GT109">
        <f t="shared" si="357"/>
        <v>0</v>
      </c>
      <c r="GU109">
        <f t="shared" si="358"/>
        <v>0</v>
      </c>
      <c r="GV109">
        <f t="shared" si="359"/>
        <v>0</v>
      </c>
      <c r="GW109">
        <f t="shared" si="360"/>
        <v>0</v>
      </c>
      <c r="GX109">
        <f t="shared" si="361"/>
        <v>0</v>
      </c>
      <c r="GY109">
        <f t="shared" si="362"/>
        <v>0</v>
      </c>
      <c r="GZ109">
        <f t="shared" si="363"/>
        <v>0</v>
      </c>
      <c r="HA109">
        <f t="shared" si="364"/>
        <v>0</v>
      </c>
      <c r="HB109">
        <f t="shared" si="365"/>
        <v>0</v>
      </c>
      <c r="HC109">
        <f t="shared" si="366"/>
        <v>0</v>
      </c>
      <c r="HD109">
        <f t="shared" si="367"/>
        <v>0</v>
      </c>
      <c r="HE109">
        <f t="shared" si="368"/>
        <v>0</v>
      </c>
      <c r="HF109">
        <f t="shared" si="369"/>
        <v>0</v>
      </c>
      <c r="HG109">
        <f t="shared" si="370"/>
        <v>0</v>
      </c>
      <c r="HH109">
        <f t="shared" si="371"/>
        <v>0</v>
      </c>
      <c r="HI109">
        <f t="shared" si="372"/>
        <v>0</v>
      </c>
      <c r="HJ109">
        <f t="shared" si="373"/>
        <v>0</v>
      </c>
      <c r="HK109">
        <f t="shared" si="374"/>
        <v>13860</v>
      </c>
      <c r="HL109">
        <f t="shared" si="375"/>
        <v>0</v>
      </c>
      <c r="HM109">
        <f t="shared" si="376"/>
        <v>0</v>
      </c>
      <c r="HN109">
        <f t="shared" si="313"/>
        <v>0</v>
      </c>
      <c r="HO109">
        <f t="shared" si="420"/>
        <v>0</v>
      </c>
      <c r="HP109">
        <f t="shared" si="421"/>
        <v>0</v>
      </c>
      <c r="HQ109">
        <f t="shared" si="422"/>
        <v>0</v>
      </c>
      <c r="HR109">
        <f t="shared" si="387"/>
        <v>0</v>
      </c>
      <c r="HS109">
        <f t="shared" si="388"/>
        <v>0</v>
      </c>
      <c r="HT109">
        <f t="shared" si="389"/>
        <v>0</v>
      </c>
      <c r="HU109">
        <f t="shared" si="390"/>
        <v>0</v>
      </c>
      <c r="HV109">
        <f t="shared" si="391"/>
        <v>0</v>
      </c>
      <c r="HW109">
        <f t="shared" si="392"/>
        <v>0</v>
      </c>
      <c r="HX109">
        <f t="shared" si="393"/>
        <v>0</v>
      </c>
      <c r="HY109">
        <f t="shared" si="394"/>
        <v>0</v>
      </c>
      <c r="HZ109">
        <f t="shared" si="395"/>
        <v>0</v>
      </c>
      <c r="IA109">
        <f t="shared" si="396"/>
        <v>0</v>
      </c>
      <c r="IB109">
        <f t="shared" si="397"/>
        <v>0</v>
      </c>
      <c r="IC109">
        <f t="shared" si="398"/>
        <v>0</v>
      </c>
      <c r="ID109">
        <f t="shared" si="399"/>
        <v>0</v>
      </c>
      <c r="IE109">
        <f t="shared" si="400"/>
        <v>0</v>
      </c>
      <c r="IF109">
        <f t="shared" si="401"/>
        <v>0</v>
      </c>
      <c r="IG109">
        <f t="shared" si="402"/>
        <v>0</v>
      </c>
      <c r="IH109">
        <f t="shared" si="403"/>
        <v>0</v>
      </c>
      <c r="II109">
        <f t="shared" si="404"/>
        <v>0</v>
      </c>
      <c r="IJ109">
        <f t="shared" si="405"/>
        <v>13860</v>
      </c>
      <c r="IK109">
        <f t="shared" si="406"/>
        <v>0</v>
      </c>
      <c r="IL109">
        <f t="shared" si="407"/>
        <v>0</v>
      </c>
      <c r="IM109">
        <f t="shared" si="408"/>
        <v>0</v>
      </c>
      <c r="IN109">
        <f t="shared" si="409"/>
        <v>0</v>
      </c>
      <c r="IO109">
        <f t="shared" si="410"/>
        <v>0</v>
      </c>
      <c r="IP109">
        <f t="shared" si="411"/>
        <v>0</v>
      </c>
      <c r="IQ109">
        <f t="shared" si="412"/>
        <v>0</v>
      </c>
      <c r="IR109">
        <f t="shared" si="413"/>
        <v>0</v>
      </c>
      <c r="IS109">
        <f t="shared" si="414"/>
        <v>0</v>
      </c>
      <c r="IT109">
        <f t="shared" si="415"/>
        <v>0</v>
      </c>
      <c r="IU109">
        <f t="shared" si="416"/>
        <v>0</v>
      </c>
      <c r="IV109">
        <f t="shared" si="417"/>
        <v>0</v>
      </c>
      <c r="IW109">
        <f t="shared" si="418"/>
        <v>0</v>
      </c>
      <c r="IX109">
        <f t="shared" si="419"/>
        <v>0</v>
      </c>
    </row>
    <row r="110" spans="1:258" ht="14.25" x14ac:dyDescent="0.2">
      <c r="A110" t="s">
        <v>1</v>
      </c>
      <c r="B110" t="s">
        <v>8</v>
      </c>
      <c r="C110" t="s">
        <v>338</v>
      </c>
      <c r="D110" s="45">
        <v>30455</v>
      </c>
      <c r="E110" s="45" t="s">
        <v>20</v>
      </c>
      <c r="F110" s="45">
        <v>55</v>
      </c>
      <c r="G110" s="46" t="s">
        <v>43</v>
      </c>
      <c r="H110" s="46"/>
      <c r="I110" s="46"/>
      <c r="J110" s="47">
        <v>2027</v>
      </c>
      <c r="K110" s="47">
        <v>24</v>
      </c>
      <c r="L110" s="47">
        <v>257</v>
      </c>
      <c r="M110" s="46">
        <f t="shared" si="437"/>
        <v>14135</v>
      </c>
      <c r="N110" s="48">
        <f t="shared" si="438"/>
        <v>588.95833333333337</v>
      </c>
      <c r="P110" t="s">
        <v>227</v>
      </c>
      <c r="Q110" t="s">
        <v>150</v>
      </c>
      <c r="R110" s="67">
        <f t="shared" si="449"/>
        <v>0</v>
      </c>
      <c r="S110" s="67">
        <f t="shared" si="449"/>
        <v>0</v>
      </c>
      <c r="T110" s="67">
        <f t="shared" si="449"/>
        <v>0</v>
      </c>
      <c r="U110" s="67">
        <f t="shared" si="449"/>
        <v>0</v>
      </c>
      <c r="V110" s="67">
        <f t="shared" si="449"/>
        <v>0</v>
      </c>
      <c r="W110" s="67">
        <f t="shared" si="449"/>
        <v>0</v>
      </c>
      <c r="X110" s="67">
        <f t="shared" si="449"/>
        <v>0</v>
      </c>
      <c r="Y110" s="67">
        <f t="shared" si="449"/>
        <v>0</v>
      </c>
      <c r="Z110" s="67">
        <f t="shared" si="449"/>
        <v>0</v>
      </c>
      <c r="AA110" s="67">
        <f t="shared" si="449"/>
        <v>0</v>
      </c>
      <c r="AB110" s="67">
        <f t="shared" si="450"/>
        <v>0</v>
      </c>
      <c r="AC110" s="67">
        <f t="shared" si="450"/>
        <v>0</v>
      </c>
      <c r="AD110" s="67">
        <f t="shared" si="450"/>
        <v>0</v>
      </c>
      <c r="AE110" s="67">
        <f t="shared" si="450"/>
        <v>0</v>
      </c>
      <c r="AF110" s="67">
        <f t="shared" si="450"/>
        <v>0</v>
      </c>
      <c r="AG110" s="67">
        <f t="shared" si="450"/>
        <v>0</v>
      </c>
      <c r="AH110" s="67">
        <f t="shared" si="450"/>
        <v>0</v>
      </c>
      <c r="AI110" s="67">
        <f t="shared" si="450"/>
        <v>0</v>
      </c>
      <c r="AJ110" s="67">
        <f t="shared" si="450"/>
        <v>0</v>
      </c>
      <c r="AK110" s="67">
        <f t="shared" si="450"/>
        <v>0</v>
      </c>
      <c r="AL110" s="67">
        <f t="shared" si="439"/>
        <v>0</v>
      </c>
      <c r="AM110" s="67">
        <f t="shared" si="439"/>
        <v>0</v>
      </c>
      <c r="AN110" s="67">
        <f t="shared" si="439"/>
        <v>0</v>
      </c>
      <c r="AO110" s="67">
        <f t="shared" si="439"/>
        <v>0</v>
      </c>
      <c r="AP110" s="67">
        <f t="shared" si="439"/>
        <v>14135</v>
      </c>
      <c r="AQ110" s="67">
        <f t="shared" si="439"/>
        <v>0</v>
      </c>
      <c r="AR110" s="67">
        <f t="shared" si="439"/>
        <v>0</v>
      </c>
      <c r="AS110" s="67">
        <f t="shared" si="439"/>
        <v>0</v>
      </c>
      <c r="AT110" s="67">
        <f t="shared" si="439"/>
        <v>0</v>
      </c>
      <c r="AU110" s="67">
        <f t="shared" si="440"/>
        <v>0</v>
      </c>
      <c r="AV110" s="67">
        <f t="shared" si="441"/>
        <v>0</v>
      </c>
      <c r="AW110" s="67">
        <f t="shared" si="441"/>
        <v>0</v>
      </c>
      <c r="AX110" s="67">
        <f t="shared" si="441"/>
        <v>0</v>
      </c>
      <c r="AY110" s="67">
        <f t="shared" si="441"/>
        <v>0</v>
      </c>
      <c r="AZ110" s="67">
        <f t="shared" si="441"/>
        <v>0</v>
      </c>
      <c r="BA110" s="67">
        <f t="shared" si="441"/>
        <v>0</v>
      </c>
      <c r="BB110" s="67">
        <f t="shared" si="441"/>
        <v>0</v>
      </c>
      <c r="BC110" s="67">
        <f t="shared" si="441"/>
        <v>0</v>
      </c>
      <c r="BD110" s="67">
        <f t="shared" si="441"/>
        <v>0</v>
      </c>
      <c r="BE110" s="67">
        <f t="shared" si="441"/>
        <v>0</v>
      </c>
      <c r="BF110" s="67">
        <f t="shared" si="442"/>
        <v>0</v>
      </c>
      <c r="BG110" s="67">
        <f t="shared" si="442"/>
        <v>0</v>
      </c>
      <c r="BH110" s="67">
        <f t="shared" si="442"/>
        <v>0</v>
      </c>
      <c r="BI110" s="67">
        <f t="shared" si="442"/>
        <v>0</v>
      </c>
      <c r="BJ110" s="67">
        <f t="shared" si="442"/>
        <v>0</v>
      </c>
      <c r="BK110" s="67">
        <f t="shared" si="442"/>
        <v>0</v>
      </c>
      <c r="BL110" s="67">
        <f t="shared" si="442"/>
        <v>0</v>
      </c>
      <c r="BM110" s="67">
        <f t="shared" si="442"/>
        <v>0</v>
      </c>
      <c r="BN110" s="67">
        <f t="shared" si="442"/>
        <v>14135</v>
      </c>
      <c r="BO110" s="67">
        <f t="shared" si="442"/>
        <v>0</v>
      </c>
      <c r="BP110" s="67">
        <f t="shared" si="442"/>
        <v>0</v>
      </c>
      <c r="BQ110" s="67">
        <f t="shared" si="442"/>
        <v>0</v>
      </c>
      <c r="BR110" s="67">
        <f t="shared" si="442"/>
        <v>0</v>
      </c>
      <c r="BS110" s="67">
        <f t="shared" si="443"/>
        <v>0</v>
      </c>
      <c r="BT110" s="67">
        <f t="shared" si="443"/>
        <v>0</v>
      </c>
      <c r="BU110" s="67">
        <f t="shared" si="443"/>
        <v>0</v>
      </c>
      <c r="BV110" s="67">
        <f t="shared" si="443"/>
        <v>0</v>
      </c>
      <c r="BW110" s="67">
        <f t="shared" si="443"/>
        <v>0</v>
      </c>
      <c r="BX110" s="67">
        <f t="shared" si="443"/>
        <v>0</v>
      </c>
      <c r="BY110" s="67">
        <f t="shared" si="443"/>
        <v>0</v>
      </c>
      <c r="BZ110" s="67">
        <f t="shared" si="443"/>
        <v>0</v>
      </c>
      <c r="CA110" s="67">
        <f t="shared" si="443"/>
        <v>0</v>
      </c>
      <c r="CB110" s="67">
        <f t="shared" si="443"/>
        <v>0</v>
      </c>
      <c r="CC110" s="67">
        <f t="shared" si="444"/>
        <v>0</v>
      </c>
      <c r="CD110" s="67">
        <f t="shared" si="444"/>
        <v>0</v>
      </c>
      <c r="CE110" s="67">
        <f t="shared" si="444"/>
        <v>0</v>
      </c>
      <c r="CF110" s="67">
        <f t="shared" si="444"/>
        <v>0</v>
      </c>
      <c r="CG110" s="67">
        <f t="shared" si="444"/>
        <v>0</v>
      </c>
      <c r="CH110" s="67">
        <f t="shared" si="444"/>
        <v>0</v>
      </c>
      <c r="CI110" s="67">
        <f t="shared" si="444"/>
        <v>0</v>
      </c>
      <c r="CJ110" s="67">
        <f t="shared" si="444"/>
        <v>0</v>
      </c>
      <c r="CK110" s="67">
        <f t="shared" si="444"/>
        <v>0</v>
      </c>
      <c r="CL110" s="67">
        <f t="shared" si="444"/>
        <v>14135</v>
      </c>
      <c r="CM110" s="67">
        <f t="shared" si="445"/>
        <v>0</v>
      </c>
      <c r="CN110" s="67">
        <f t="shared" si="445"/>
        <v>0</v>
      </c>
      <c r="CO110" s="67">
        <f t="shared" si="445"/>
        <v>0</v>
      </c>
      <c r="CP110" s="67">
        <f t="shared" si="445"/>
        <v>0</v>
      </c>
      <c r="CQ110" s="67">
        <f t="shared" si="445"/>
        <v>0</v>
      </c>
      <c r="CR110" s="67">
        <f t="shared" si="445"/>
        <v>0</v>
      </c>
      <c r="CS110" s="67">
        <f t="shared" si="445"/>
        <v>0</v>
      </c>
      <c r="CT110" s="67">
        <f t="shared" si="445"/>
        <v>0</v>
      </c>
      <c r="CU110" s="67">
        <f t="shared" si="445"/>
        <v>0</v>
      </c>
      <c r="CV110" s="67">
        <f t="shared" si="445"/>
        <v>0</v>
      </c>
      <c r="CW110" s="67">
        <f t="shared" si="446"/>
        <v>0</v>
      </c>
      <c r="CX110" s="67">
        <f t="shared" si="446"/>
        <v>0</v>
      </c>
      <c r="CY110" s="67">
        <f t="shared" si="446"/>
        <v>0</v>
      </c>
      <c r="CZ110" s="67">
        <f t="shared" si="446"/>
        <v>0</v>
      </c>
      <c r="DA110" s="67">
        <f t="shared" si="446"/>
        <v>0</v>
      </c>
      <c r="DB110" s="67">
        <f t="shared" si="446"/>
        <v>0</v>
      </c>
      <c r="DC110" s="67">
        <f t="shared" si="446"/>
        <v>0</v>
      </c>
      <c r="DD110" s="67">
        <f t="shared" si="446"/>
        <v>0</v>
      </c>
      <c r="DE110" s="67">
        <f t="shared" si="446"/>
        <v>0</v>
      </c>
      <c r="DF110" s="67">
        <f t="shared" si="446"/>
        <v>0</v>
      </c>
      <c r="DG110" s="67">
        <f t="shared" si="447"/>
        <v>0</v>
      </c>
      <c r="DH110" s="67">
        <f t="shared" si="447"/>
        <v>0</v>
      </c>
      <c r="DI110" s="67">
        <f t="shared" si="447"/>
        <v>0</v>
      </c>
      <c r="DJ110" s="67">
        <f t="shared" si="447"/>
        <v>14135</v>
      </c>
      <c r="DK110" s="67">
        <f t="shared" si="447"/>
        <v>0</v>
      </c>
      <c r="DL110" s="67">
        <f t="shared" si="447"/>
        <v>0</v>
      </c>
      <c r="DM110" s="67">
        <f t="shared" si="447"/>
        <v>0</v>
      </c>
      <c r="DN110" s="67">
        <f t="shared" si="447"/>
        <v>0</v>
      </c>
      <c r="DO110" s="67">
        <f t="shared" si="447"/>
        <v>0</v>
      </c>
      <c r="DP110" s="67">
        <f t="shared" si="447"/>
        <v>0</v>
      </c>
      <c r="DQ110" s="67">
        <f t="shared" si="448"/>
        <v>0</v>
      </c>
      <c r="DR110" s="67">
        <f t="shared" si="448"/>
        <v>0</v>
      </c>
      <c r="DS110" s="67">
        <f t="shared" si="448"/>
        <v>0</v>
      </c>
      <c r="DT110" s="67">
        <f t="shared" si="448"/>
        <v>0</v>
      </c>
      <c r="DU110" s="67">
        <f t="shared" si="448"/>
        <v>0</v>
      </c>
      <c r="DV110" s="67">
        <f t="shared" si="448"/>
        <v>0</v>
      </c>
      <c r="DW110" s="67">
        <f t="shared" si="448"/>
        <v>0</v>
      </c>
      <c r="DX110" s="67">
        <f t="shared" si="448"/>
        <v>0</v>
      </c>
      <c r="DY110" s="67">
        <f t="shared" si="448"/>
        <v>0</v>
      </c>
      <c r="DZ110" s="67">
        <f t="shared" si="448"/>
        <v>0</v>
      </c>
      <c r="EA110" s="67">
        <f t="shared" si="448"/>
        <v>0</v>
      </c>
      <c r="EB110" s="67">
        <f t="shared" si="448"/>
        <v>0</v>
      </c>
      <c r="EZ110" s="68">
        <f t="shared" si="311"/>
        <v>588.95833333333337</v>
      </c>
      <c r="FB110">
        <f t="shared" si="312"/>
        <v>0</v>
      </c>
      <c r="FC110">
        <f t="shared" si="314"/>
        <v>0</v>
      </c>
      <c r="FD110">
        <f t="shared" si="315"/>
        <v>0</v>
      </c>
      <c r="FE110">
        <f t="shared" si="316"/>
        <v>0</v>
      </c>
      <c r="FF110">
        <f t="shared" si="317"/>
        <v>0</v>
      </c>
      <c r="FG110">
        <f t="shared" si="318"/>
        <v>0</v>
      </c>
      <c r="FH110">
        <f t="shared" si="319"/>
        <v>0</v>
      </c>
      <c r="FI110">
        <f t="shared" si="320"/>
        <v>0</v>
      </c>
      <c r="FJ110">
        <f t="shared" si="321"/>
        <v>0</v>
      </c>
      <c r="FK110">
        <f t="shared" si="322"/>
        <v>0</v>
      </c>
      <c r="FL110">
        <f t="shared" si="323"/>
        <v>14135</v>
      </c>
      <c r="FM110">
        <f t="shared" si="324"/>
        <v>0</v>
      </c>
      <c r="FN110">
        <f t="shared" si="325"/>
        <v>0</v>
      </c>
      <c r="FO110">
        <f t="shared" si="326"/>
        <v>0</v>
      </c>
      <c r="FP110">
        <f t="shared" si="327"/>
        <v>0</v>
      </c>
      <c r="FQ110">
        <f t="shared" si="328"/>
        <v>0</v>
      </c>
      <c r="FR110">
        <f t="shared" si="329"/>
        <v>0</v>
      </c>
      <c r="FS110">
        <f t="shared" si="330"/>
        <v>0</v>
      </c>
      <c r="FT110">
        <f t="shared" si="331"/>
        <v>0</v>
      </c>
      <c r="FU110">
        <f t="shared" si="332"/>
        <v>0</v>
      </c>
      <c r="FV110">
        <f t="shared" si="333"/>
        <v>0</v>
      </c>
      <c r="FW110">
        <f t="shared" si="334"/>
        <v>0</v>
      </c>
      <c r="FX110">
        <f t="shared" si="335"/>
        <v>0</v>
      </c>
      <c r="FY110">
        <f t="shared" si="336"/>
        <v>0</v>
      </c>
      <c r="FZ110">
        <f t="shared" si="337"/>
        <v>0</v>
      </c>
      <c r="GA110">
        <f t="shared" si="338"/>
        <v>0</v>
      </c>
      <c r="GB110">
        <f t="shared" si="339"/>
        <v>0</v>
      </c>
      <c r="GC110">
        <f t="shared" si="340"/>
        <v>0</v>
      </c>
      <c r="GD110">
        <f t="shared" si="341"/>
        <v>0</v>
      </c>
      <c r="GE110">
        <f t="shared" si="342"/>
        <v>0</v>
      </c>
      <c r="GF110">
        <f t="shared" si="343"/>
        <v>0</v>
      </c>
      <c r="GG110">
        <f t="shared" si="344"/>
        <v>0</v>
      </c>
      <c r="GH110">
        <f t="shared" si="345"/>
        <v>0</v>
      </c>
      <c r="GI110">
        <f t="shared" si="346"/>
        <v>0</v>
      </c>
      <c r="GJ110">
        <f t="shared" si="347"/>
        <v>14135</v>
      </c>
      <c r="GK110">
        <f t="shared" si="348"/>
        <v>0</v>
      </c>
      <c r="GL110">
        <f t="shared" si="349"/>
        <v>0</v>
      </c>
      <c r="GM110">
        <f t="shared" si="350"/>
        <v>0</v>
      </c>
      <c r="GN110">
        <f t="shared" si="351"/>
        <v>0</v>
      </c>
      <c r="GO110">
        <f t="shared" si="352"/>
        <v>0</v>
      </c>
      <c r="GP110">
        <f t="shared" si="353"/>
        <v>0</v>
      </c>
      <c r="GQ110">
        <f t="shared" si="354"/>
        <v>0</v>
      </c>
      <c r="GR110">
        <f t="shared" si="355"/>
        <v>0</v>
      </c>
      <c r="GS110">
        <f t="shared" si="356"/>
        <v>0</v>
      </c>
      <c r="GT110">
        <f t="shared" si="357"/>
        <v>0</v>
      </c>
      <c r="GU110">
        <f t="shared" si="358"/>
        <v>0</v>
      </c>
      <c r="GV110">
        <f t="shared" si="359"/>
        <v>0</v>
      </c>
      <c r="GW110">
        <f t="shared" si="360"/>
        <v>0</v>
      </c>
      <c r="GX110">
        <f t="shared" si="361"/>
        <v>0</v>
      </c>
      <c r="GY110">
        <f t="shared" si="362"/>
        <v>0</v>
      </c>
      <c r="GZ110">
        <f t="shared" si="363"/>
        <v>0</v>
      </c>
      <c r="HA110">
        <f t="shared" si="364"/>
        <v>0</v>
      </c>
      <c r="HB110">
        <f t="shared" si="365"/>
        <v>0</v>
      </c>
      <c r="HC110">
        <f t="shared" si="366"/>
        <v>0</v>
      </c>
      <c r="HD110">
        <f t="shared" si="367"/>
        <v>0</v>
      </c>
      <c r="HE110">
        <f t="shared" si="368"/>
        <v>0</v>
      </c>
      <c r="HF110">
        <f t="shared" si="369"/>
        <v>0</v>
      </c>
      <c r="HG110">
        <f t="shared" si="370"/>
        <v>0</v>
      </c>
      <c r="HH110">
        <f t="shared" si="371"/>
        <v>14135</v>
      </c>
      <c r="HI110">
        <f t="shared" si="372"/>
        <v>0</v>
      </c>
      <c r="HJ110">
        <f t="shared" si="373"/>
        <v>0</v>
      </c>
      <c r="HK110">
        <f t="shared" si="374"/>
        <v>0</v>
      </c>
      <c r="HL110">
        <f t="shared" si="375"/>
        <v>0</v>
      </c>
      <c r="HM110">
        <f t="shared" si="376"/>
        <v>0</v>
      </c>
      <c r="HN110">
        <f t="shared" si="313"/>
        <v>0</v>
      </c>
      <c r="HO110">
        <f t="shared" si="420"/>
        <v>0</v>
      </c>
      <c r="HP110">
        <f t="shared" si="421"/>
        <v>0</v>
      </c>
      <c r="HQ110">
        <f t="shared" si="422"/>
        <v>0</v>
      </c>
      <c r="HR110">
        <f t="shared" si="387"/>
        <v>0</v>
      </c>
      <c r="HS110">
        <f t="shared" si="388"/>
        <v>0</v>
      </c>
      <c r="HT110">
        <f t="shared" si="389"/>
        <v>0</v>
      </c>
      <c r="HU110">
        <f t="shared" si="390"/>
        <v>0</v>
      </c>
      <c r="HV110">
        <f t="shared" si="391"/>
        <v>0</v>
      </c>
      <c r="HW110">
        <f t="shared" si="392"/>
        <v>0</v>
      </c>
      <c r="HX110">
        <f t="shared" si="393"/>
        <v>0</v>
      </c>
      <c r="HY110">
        <f t="shared" si="394"/>
        <v>0</v>
      </c>
      <c r="HZ110">
        <f t="shared" si="395"/>
        <v>0</v>
      </c>
      <c r="IA110">
        <f t="shared" si="396"/>
        <v>0</v>
      </c>
      <c r="IB110">
        <f t="shared" si="397"/>
        <v>0</v>
      </c>
      <c r="IC110">
        <f t="shared" si="398"/>
        <v>0</v>
      </c>
      <c r="ID110">
        <f t="shared" si="399"/>
        <v>0</v>
      </c>
      <c r="IE110">
        <f t="shared" si="400"/>
        <v>0</v>
      </c>
      <c r="IF110">
        <f t="shared" si="401"/>
        <v>14135</v>
      </c>
      <c r="IG110">
        <f t="shared" si="402"/>
        <v>0</v>
      </c>
      <c r="IH110">
        <f t="shared" si="403"/>
        <v>0</v>
      </c>
      <c r="II110">
        <f t="shared" si="404"/>
        <v>0</v>
      </c>
      <c r="IJ110">
        <f t="shared" si="405"/>
        <v>0</v>
      </c>
      <c r="IK110">
        <f t="shared" si="406"/>
        <v>0</v>
      </c>
      <c r="IL110">
        <f t="shared" si="407"/>
        <v>0</v>
      </c>
      <c r="IM110">
        <f t="shared" si="408"/>
        <v>0</v>
      </c>
      <c r="IN110">
        <f t="shared" si="409"/>
        <v>0</v>
      </c>
      <c r="IO110">
        <f t="shared" si="410"/>
        <v>0</v>
      </c>
      <c r="IP110">
        <f t="shared" si="411"/>
        <v>0</v>
      </c>
      <c r="IQ110">
        <f t="shared" si="412"/>
        <v>0</v>
      </c>
      <c r="IR110">
        <f t="shared" si="413"/>
        <v>0</v>
      </c>
      <c r="IS110">
        <f t="shared" si="414"/>
        <v>0</v>
      </c>
      <c r="IT110">
        <f t="shared" si="415"/>
        <v>0</v>
      </c>
      <c r="IU110">
        <f t="shared" si="416"/>
        <v>0</v>
      </c>
      <c r="IV110">
        <f t="shared" si="417"/>
        <v>0</v>
      </c>
      <c r="IW110">
        <f t="shared" si="418"/>
        <v>0</v>
      </c>
      <c r="IX110">
        <f t="shared" si="419"/>
        <v>0</v>
      </c>
    </row>
    <row r="111" spans="1:258" x14ac:dyDescent="0.2">
      <c r="A111" t="s">
        <v>1</v>
      </c>
      <c r="B111" t="s">
        <v>2</v>
      </c>
      <c r="C111" t="s">
        <v>208</v>
      </c>
      <c r="D111" s="46">
        <v>24225</v>
      </c>
      <c r="E111" s="46" t="s">
        <v>101</v>
      </c>
      <c r="F111" s="46">
        <v>17</v>
      </c>
      <c r="G111" s="46" t="s">
        <v>25</v>
      </c>
      <c r="H111" s="46"/>
      <c r="I111" s="46" t="s">
        <v>459</v>
      </c>
      <c r="J111" s="46">
        <v>2018</v>
      </c>
      <c r="K111" s="46">
        <v>15</v>
      </c>
      <c r="L111" s="46">
        <v>350</v>
      </c>
      <c r="M111" s="46">
        <f t="shared" si="437"/>
        <v>5950</v>
      </c>
      <c r="N111" s="48">
        <f t="shared" si="438"/>
        <v>396.66666666666669</v>
      </c>
      <c r="P111" t="s">
        <v>227</v>
      </c>
      <c r="Q111" t="s">
        <v>150</v>
      </c>
      <c r="R111" s="67">
        <f t="shared" si="449"/>
        <v>0</v>
      </c>
      <c r="S111" s="67">
        <f t="shared" si="449"/>
        <v>0</v>
      </c>
      <c r="T111" s="67">
        <f t="shared" si="449"/>
        <v>0</v>
      </c>
      <c r="U111" s="67">
        <f t="shared" si="449"/>
        <v>0</v>
      </c>
      <c r="V111" s="67">
        <f t="shared" si="449"/>
        <v>0</v>
      </c>
      <c r="W111" s="67">
        <f t="shared" si="449"/>
        <v>0</v>
      </c>
      <c r="X111" s="67">
        <f t="shared" si="449"/>
        <v>0</v>
      </c>
      <c r="Y111" s="67">
        <f t="shared" si="449"/>
        <v>0</v>
      </c>
      <c r="Z111" s="67">
        <f t="shared" si="449"/>
        <v>0</v>
      </c>
      <c r="AA111" s="67">
        <f t="shared" si="449"/>
        <v>0</v>
      </c>
      <c r="AB111" s="67">
        <f t="shared" si="450"/>
        <v>0</v>
      </c>
      <c r="AC111" s="67">
        <f t="shared" si="450"/>
        <v>0</v>
      </c>
      <c r="AD111" s="67">
        <f t="shared" si="450"/>
        <v>0</v>
      </c>
      <c r="AE111" s="67">
        <f t="shared" si="450"/>
        <v>0</v>
      </c>
      <c r="AF111" s="67">
        <f t="shared" si="450"/>
        <v>0</v>
      </c>
      <c r="AG111" s="67">
        <f t="shared" si="450"/>
        <v>5950</v>
      </c>
      <c r="AH111" s="67">
        <f t="shared" si="450"/>
        <v>0</v>
      </c>
      <c r="AI111" s="67">
        <f t="shared" si="450"/>
        <v>0</v>
      </c>
      <c r="AJ111" s="67">
        <f t="shared" si="450"/>
        <v>0</v>
      </c>
      <c r="AK111" s="67">
        <f t="shared" si="450"/>
        <v>0</v>
      </c>
      <c r="AL111" s="67">
        <f t="shared" si="439"/>
        <v>0</v>
      </c>
      <c r="AM111" s="67">
        <f t="shared" si="439"/>
        <v>0</v>
      </c>
      <c r="AN111" s="67">
        <f t="shared" si="439"/>
        <v>0</v>
      </c>
      <c r="AO111" s="67">
        <f t="shared" si="439"/>
        <v>0</v>
      </c>
      <c r="AP111" s="67">
        <f t="shared" si="439"/>
        <v>0</v>
      </c>
      <c r="AQ111" s="67">
        <f t="shared" si="439"/>
        <v>0</v>
      </c>
      <c r="AR111" s="67">
        <f t="shared" si="439"/>
        <v>0</v>
      </c>
      <c r="AS111" s="67">
        <f t="shared" si="439"/>
        <v>0</v>
      </c>
      <c r="AT111" s="67">
        <f t="shared" si="439"/>
        <v>0</v>
      </c>
      <c r="AU111" s="67">
        <f t="shared" si="440"/>
        <v>0</v>
      </c>
      <c r="AV111" s="67">
        <f t="shared" si="441"/>
        <v>5950</v>
      </c>
      <c r="AW111" s="67">
        <f t="shared" si="441"/>
        <v>0</v>
      </c>
      <c r="AX111" s="67">
        <f t="shared" si="441"/>
        <v>0</v>
      </c>
      <c r="AY111" s="67">
        <f t="shared" si="441"/>
        <v>0</v>
      </c>
      <c r="AZ111" s="67">
        <f t="shared" si="441"/>
        <v>0</v>
      </c>
      <c r="BA111" s="67">
        <f t="shared" si="441"/>
        <v>0</v>
      </c>
      <c r="BB111" s="67">
        <f t="shared" si="441"/>
        <v>0</v>
      </c>
      <c r="BC111" s="67">
        <f t="shared" si="441"/>
        <v>0</v>
      </c>
      <c r="BD111" s="67">
        <f t="shared" si="441"/>
        <v>0</v>
      </c>
      <c r="BE111" s="67">
        <f t="shared" si="441"/>
        <v>0</v>
      </c>
      <c r="BF111" s="67">
        <f t="shared" si="442"/>
        <v>0</v>
      </c>
      <c r="BG111" s="67">
        <f t="shared" si="442"/>
        <v>0</v>
      </c>
      <c r="BH111" s="67">
        <f t="shared" si="442"/>
        <v>0</v>
      </c>
      <c r="BI111" s="67">
        <f t="shared" si="442"/>
        <v>0</v>
      </c>
      <c r="BJ111" s="67">
        <f t="shared" si="442"/>
        <v>0</v>
      </c>
      <c r="BK111" s="67">
        <f t="shared" si="442"/>
        <v>5950</v>
      </c>
      <c r="BL111" s="67">
        <f t="shared" si="442"/>
        <v>0</v>
      </c>
      <c r="BM111" s="67">
        <f t="shared" si="442"/>
        <v>0</v>
      </c>
      <c r="BN111" s="67">
        <f t="shared" si="442"/>
        <v>0</v>
      </c>
      <c r="BO111" s="67">
        <f t="shared" si="442"/>
        <v>0</v>
      </c>
      <c r="BP111" s="67">
        <f t="shared" si="442"/>
        <v>0</v>
      </c>
      <c r="BQ111" s="67">
        <f t="shared" si="442"/>
        <v>0</v>
      </c>
      <c r="BR111" s="67">
        <f t="shared" si="442"/>
        <v>0</v>
      </c>
      <c r="BS111" s="67">
        <f t="shared" si="443"/>
        <v>0</v>
      </c>
      <c r="BT111" s="67">
        <f t="shared" si="443"/>
        <v>0</v>
      </c>
      <c r="BU111" s="67">
        <f t="shared" si="443"/>
        <v>0</v>
      </c>
      <c r="BV111" s="67">
        <f t="shared" si="443"/>
        <v>0</v>
      </c>
      <c r="BW111" s="67">
        <f t="shared" si="443"/>
        <v>0</v>
      </c>
      <c r="BX111" s="67">
        <f t="shared" si="443"/>
        <v>0</v>
      </c>
      <c r="BY111" s="67">
        <f t="shared" si="443"/>
        <v>0</v>
      </c>
      <c r="BZ111" s="67">
        <f t="shared" si="443"/>
        <v>5950</v>
      </c>
      <c r="CA111" s="67">
        <f t="shared" si="443"/>
        <v>0</v>
      </c>
      <c r="CB111" s="67">
        <f t="shared" si="443"/>
        <v>0</v>
      </c>
      <c r="CC111" s="67">
        <f t="shared" si="444"/>
        <v>0</v>
      </c>
      <c r="CD111" s="67">
        <f t="shared" si="444"/>
        <v>0</v>
      </c>
      <c r="CE111" s="67">
        <f t="shared" si="444"/>
        <v>0</v>
      </c>
      <c r="CF111" s="67">
        <f t="shared" si="444"/>
        <v>0</v>
      </c>
      <c r="CG111" s="67">
        <f t="shared" si="444"/>
        <v>0</v>
      </c>
      <c r="CH111" s="67">
        <f t="shared" si="444"/>
        <v>0</v>
      </c>
      <c r="CI111" s="67">
        <f t="shared" si="444"/>
        <v>0</v>
      </c>
      <c r="CJ111" s="67">
        <f t="shared" si="444"/>
        <v>0</v>
      </c>
      <c r="CK111" s="67">
        <f t="shared" si="444"/>
        <v>0</v>
      </c>
      <c r="CL111" s="67">
        <f t="shared" si="444"/>
        <v>0</v>
      </c>
      <c r="CM111" s="67">
        <f t="shared" si="445"/>
        <v>0</v>
      </c>
      <c r="CN111" s="67">
        <f t="shared" si="445"/>
        <v>0</v>
      </c>
      <c r="CO111" s="67">
        <f t="shared" si="445"/>
        <v>5950</v>
      </c>
      <c r="CP111" s="67">
        <f t="shared" si="445"/>
        <v>0</v>
      </c>
      <c r="CQ111" s="67">
        <f t="shared" si="445"/>
        <v>0</v>
      </c>
      <c r="CR111" s="67">
        <f t="shared" si="445"/>
        <v>0</v>
      </c>
      <c r="CS111" s="67">
        <f t="shared" si="445"/>
        <v>0</v>
      </c>
      <c r="CT111" s="67">
        <f t="shared" si="445"/>
        <v>0</v>
      </c>
      <c r="CU111" s="67">
        <f t="shared" si="445"/>
        <v>0</v>
      </c>
      <c r="CV111" s="67">
        <f t="shared" si="445"/>
        <v>0</v>
      </c>
      <c r="CW111" s="67">
        <f t="shared" si="446"/>
        <v>0</v>
      </c>
      <c r="CX111" s="67">
        <f t="shared" si="446"/>
        <v>0</v>
      </c>
      <c r="CY111" s="67">
        <f t="shared" si="446"/>
        <v>0</v>
      </c>
      <c r="CZ111" s="67">
        <f t="shared" si="446"/>
        <v>0</v>
      </c>
      <c r="DA111" s="67">
        <f t="shared" si="446"/>
        <v>0</v>
      </c>
      <c r="DB111" s="67">
        <f t="shared" si="446"/>
        <v>0</v>
      </c>
      <c r="DC111" s="67">
        <f t="shared" si="446"/>
        <v>0</v>
      </c>
      <c r="DD111" s="67">
        <f t="shared" si="446"/>
        <v>5950</v>
      </c>
      <c r="DE111" s="67">
        <f t="shared" si="446"/>
        <v>0</v>
      </c>
      <c r="DF111" s="67">
        <f t="shared" si="446"/>
        <v>0</v>
      </c>
      <c r="DG111" s="67">
        <f t="shared" si="447"/>
        <v>0</v>
      </c>
      <c r="DH111" s="67">
        <f t="shared" si="447"/>
        <v>0</v>
      </c>
      <c r="DI111" s="67">
        <f t="shared" si="447"/>
        <v>0</v>
      </c>
      <c r="DJ111" s="67">
        <f t="shared" si="447"/>
        <v>0</v>
      </c>
      <c r="DK111" s="67">
        <f t="shared" si="447"/>
        <v>0</v>
      </c>
      <c r="DL111" s="67">
        <f t="shared" si="447"/>
        <v>0</v>
      </c>
      <c r="DM111" s="67">
        <f t="shared" si="447"/>
        <v>0</v>
      </c>
      <c r="DN111" s="67">
        <f t="shared" si="447"/>
        <v>0</v>
      </c>
      <c r="DO111" s="67">
        <f t="shared" si="447"/>
        <v>0</v>
      </c>
      <c r="DP111" s="67">
        <f t="shared" si="447"/>
        <v>0</v>
      </c>
      <c r="DQ111" s="67">
        <f t="shared" si="448"/>
        <v>0</v>
      </c>
      <c r="DR111" s="67">
        <f t="shared" si="448"/>
        <v>0</v>
      </c>
      <c r="DS111" s="67">
        <f t="shared" si="448"/>
        <v>5950</v>
      </c>
      <c r="DT111" s="67">
        <f t="shared" si="448"/>
        <v>0</v>
      </c>
      <c r="DU111" s="67">
        <f t="shared" si="448"/>
        <v>0</v>
      </c>
      <c r="DV111" s="67">
        <f t="shared" si="448"/>
        <v>0</v>
      </c>
      <c r="DW111" s="67">
        <f t="shared" si="448"/>
        <v>0</v>
      </c>
      <c r="DX111" s="67">
        <f t="shared" si="448"/>
        <v>0</v>
      </c>
      <c r="DY111" s="67">
        <f t="shared" si="448"/>
        <v>0</v>
      </c>
      <c r="DZ111" s="67">
        <f t="shared" si="448"/>
        <v>0</v>
      </c>
      <c r="EA111" s="67">
        <f t="shared" si="448"/>
        <v>0</v>
      </c>
      <c r="EB111" s="67">
        <f t="shared" si="448"/>
        <v>0</v>
      </c>
      <c r="EZ111" s="68">
        <f t="shared" si="311"/>
        <v>396.66666666666669</v>
      </c>
      <c r="FB111">
        <f t="shared" si="312"/>
        <v>0</v>
      </c>
      <c r="FC111">
        <f t="shared" si="314"/>
        <v>5950</v>
      </c>
      <c r="FD111">
        <f t="shared" si="315"/>
        <v>0</v>
      </c>
      <c r="FE111">
        <f t="shared" si="316"/>
        <v>0</v>
      </c>
      <c r="FF111">
        <f t="shared" si="317"/>
        <v>0</v>
      </c>
      <c r="FG111">
        <f t="shared" si="318"/>
        <v>0</v>
      </c>
      <c r="FH111">
        <f t="shared" si="319"/>
        <v>0</v>
      </c>
      <c r="FI111">
        <f t="shared" si="320"/>
        <v>0</v>
      </c>
      <c r="FJ111">
        <f t="shared" si="321"/>
        <v>0</v>
      </c>
      <c r="FK111">
        <f t="shared" si="322"/>
        <v>0</v>
      </c>
      <c r="FL111">
        <f t="shared" si="323"/>
        <v>0</v>
      </c>
      <c r="FM111">
        <f t="shared" si="324"/>
        <v>0</v>
      </c>
      <c r="FN111">
        <f t="shared" si="325"/>
        <v>0</v>
      </c>
      <c r="FO111">
        <f t="shared" si="326"/>
        <v>0</v>
      </c>
      <c r="FP111">
        <f t="shared" si="327"/>
        <v>0</v>
      </c>
      <c r="FQ111">
        <f t="shared" si="328"/>
        <v>0</v>
      </c>
      <c r="FR111">
        <f t="shared" si="329"/>
        <v>5950</v>
      </c>
      <c r="FS111">
        <f t="shared" si="330"/>
        <v>0</v>
      </c>
      <c r="FT111">
        <f t="shared" si="331"/>
        <v>0</v>
      </c>
      <c r="FU111">
        <f t="shared" si="332"/>
        <v>0</v>
      </c>
      <c r="FV111">
        <f t="shared" si="333"/>
        <v>0</v>
      </c>
      <c r="FW111">
        <f t="shared" si="334"/>
        <v>0</v>
      </c>
      <c r="FX111">
        <f t="shared" si="335"/>
        <v>0</v>
      </c>
      <c r="FY111">
        <f t="shared" si="336"/>
        <v>0</v>
      </c>
      <c r="FZ111">
        <f t="shared" si="337"/>
        <v>0</v>
      </c>
      <c r="GA111">
        <f t="shared" si="338"/>
        <v>0</v>
      </c>
      <c r="GB111">
        <f t="shared" si="339"/>
        <v>0</v>
      </c>
      <c r="GC111">
        <f t="shared" si="340"/>
        <v>0</v>
      </c>
      <c r="GD111">
        <f t="shared" si="341"/>
        <v>0</v>
      </c>
      <c r="GE111">
        <f t="shared" si="342"/>
        <v>0</v>
      </c>
      <c r="GF111">
        <f t="shared" si="343"/>
        <v>0</v>
      </c>
      <c r="GG111">
        <f t="shared" si="344"/>
        <v>5950</v>
      </c>
      <c r="GH111">
        <f t="shared" si="345"/>
        <v>0</v>
      </c>
      <c r="GI111">
        <f t="shared" si="346"/>
        <v>0</v>
      </c>
      <c r="GJ111">
        <f t="shared" si="347"/>
        <v>0</v>
      </c>
      <c r="GK111">
        <f t="shared" si="348"/>
        <v>0</v>
      </c>
      <c r="GL111">
        <f t="shared" si="349"/>
        <v>0</v>
      </c>
      <c r="GM111">
        <f t="shared" si="350"/>
        <v>0</v>
      </c>
      <c r="GN111">
        <f t="shared" si="351"/>
        <v>0</v>
      </c>
      <c r="GO111">
        <f t="shared" si="352"/>
        <v>0</v>
      </c>
      <c r="GP111">
        <f t="shared" si="353"/>
        <v>0</v>
      </c>
      <c r="GQ111">
        <f t="shared" si="354"/>
        <v>0</v>
      </c>
      <c r="GR111">
        <f t="shared" si="355"/>
        <v>0</v>
      </c>
      <c r="GS111">
        <f t="shared" si="356"/>
        <v>0</v>
      </c>
      <c r="GT111">
        <f t="shared" si="357"/>
        <v>0</v>
      </c>
      <c r="GU111">
        <f t="shared" si="358"/>
        <v>0</v>
      </c>
      <c r="GV111">
        <f t="shared" si="359"/>
        <v>5950</v>
      </c>
      <c r="GW111">
        <f t="shared" si="360"/>
        <v>0</v>
      </c>
      <c r="GX111">
        <f t="shared" si="361"/>
        <v>0</v>
      </c>
      <c r="GY111">
        <f t="shared" si="362"/>
        <v>0</v>
      </c>
      <c r="GZ111">
        <f t="shared" si="363"/>
        <v>0</v>
      </c>
      <c r="HA111">
        <f t="shared" si="364"/>
        <v>0</v>
      </c>
      <c r="HB111">
        <f t="shared" si="365"/>
        <v>0</v>
      </c>
      <c r="HC111">
        <f t="shared" si="366"/>
        <v>0</v>
      </c>
      <c r="HD111">
        <f t="shared" si="367"/>
        <v>0</v>
      </c>
      <c r="HE111">
        <f t="shared" si="368"/>
        <v>0</v>
      </c>
      <c r="HF111">
        <f t="shared" si="369"/>
        <v>0</v>
      </c>
      <c r="HG111">
        <f t="shared" si="370"/>
        <v>0</v>
      </c>
      <c r="HH111">
        <f t="shared" si="371"/>
        <v>0</v>
      </c>
      <c r="HI111">
        <f t="shared" si="372"/>
        <v>0</v>
      </c>
      <c r="HJ111">
        <f t="shared" si="373"/>
        <v>0</v>
      </c>
      <c r="HK111">
        <f t="shared" si="374"/>
        <v>5950</v>
      </c>
      <c r="HL111">
        <f t="shared" si="375"/>
        <v>0</v>
      </c>
      <c r="HM111">
        <f t="shared" si="376"/>
        <v>0</v>
      </c>
      <c r="HN111">
        <f t="shared" si="313"/>
        <v>0</v>
      </c>
      <c r="HO111">
        <f t="shared" si="420"/>
        <v>0</v>
      </c>
      <c r="HP111">
        <f t="shared" si="421"/>
        <v>0</v>
      </c>
      <c r="HQ111">
        <f t="shared" si="422"/>
        <v>0</v>
      </c>
      <c r="HR111">
        <f t="shared" si="387"/>
        <v>0</v>
      </c>
      <c r="HS111">
        <f t="shared" si="388"/>
        <v>0</v>
      </c>
      <c r="HT111">
        <f t="shared" si="389"/>
        <v>0</v>
      </c>
      <c r="HU111">
        <f t="shared" si="390"/>
        <v>0</v>
      </c>
      <c r="HV111">
        <f t="shared" si="391"/>
        <v>0</v>
      </c>
      <c r="HW111">
        <f t="shared" si="392"/>
        <v>0</v>
      </c>
      <c r="HX111">
        <f t="shared" si="393"/>
        <v>0</v>
      </c>
      <c r="HY111">
        <f t="shared" si="394"/>
        <v>0</v>
      </c>
      <c r="HZ111">
        <f t="shared" si="395"/>
        <v>5950</v>
      </c>
      <c r="IA111">
        <f t="shared" si="396"/>
        <v>0</v>
      </c>
      <c r="IB111">
        <f t="shared" si="397"/>
        <v>0</v>
      </c>
      <c r="IC111">
        <f t="shared" si="398"/>
        <v>0</v>
      </c>
      <c r="ID111">
        <f t="shared" si="399"/>
        <v>0</v>
      </c>
      <c r="IE111">
        <f t="shared" si="400"/>
        <v>0</v>
      </c>
      <c r="IF111">
        <f t="shared" si="401"/>
        <v>0</v>
      </c>
      <c r="IG111">
        <f t="shared" si="402"/>
        <v>0</v>
      </c>
      <c r="IH111">
        <f t="shared" si="403"/>
        <v>0</v>
      </c>
      <c r="II111">
        <f t="shared" si="404"/>
        <v>0</v>
      </c>
      <c r="IJ111">
        <f t="shared" si="405"/>
        <v>0</v>
      </c>
      <c r="IK111">
        <f t="shared" si="406"/>
        <v>0</v>
      </c>
      <c r="IL111">
        <f t="shared" si="407"/>
        <v>0</v>
      </c>
      <c r="IM111">
        <f t="shared" si="408"/>
        <v>0</v>
      </c>
      <c r="IN111">
        <f t="shared" si="409"/>
        <v>0</v>
      </c>
      <c r="IO111">
        <f t="shared" si="410"/>
        <v>5950</v>
      </c>
      <c r="IP111">
        <f t="shared" si="411"/>
        <v>0</v>
      </c>
      <c r="IQ111">
        <f t="shared" si="412"/>
        <v>0</v>
      </c>
      <c r="IR111">
        <f t="shared" si="413"/>
        <v>0</v>
      </c>
      <c r="IS111">
        <f t="shared" si="414"/>
        <v>0</v>
      </c>
      <c r="IT111">
        <f t="shared" si="415"/>
        <v>0</v>
      </c>
      <c r="IU111">
        <f t="shared" si="416"/>
        <v>0</v>
      </c>
      <c r="IV111">
        <f t="shared" si="417"/>
        <v>0</v>
      </c>
      <c r="IW111">
        <f t="shared" si="418"/>
        <v>0</v>
      </c>
      <c r="IX111">
        <f t="shared" si="419"/>
        <v>0</v>
      </c>
    </row>
    <row r="112" spans="1:258" x14ac:dyDescent="0.2">
      <c r="A112" t="s">
        <v>1</v>
      </c>
      <c r="B112" t="s">
        <v>2</v>
      </c>
      <c r="C112" t="s">
        <v>208</v>
      </c>
      <c r="D112" s="46">
        <v>24227</v>
      </c>
      <c r="E112" s="46" t="s">
        <v>102</v>
      </c>
      <c r="F112" s="46">
        <v>17</v>
      </c>
      <c r="G112" s="46" t="s">
        <v>25</v>
      </c>
      <c r="H112" s="46"/>
      <c r="I112" s="46" t="s">
        <v>459</v>
      </c>
      <c r="J112" s="46">
        <v>2018</v>
      </c>
      <c r="K112" s="46">
        <v>15</v>
      </c>
      <c r="L112" s="46">
        <v>1120</v>
      </c>
      <c r="M112" s="46">
        <f t="shared" si="437"/>
        <v>19040</v>
      </c>
      <c r="N112" s="48">
        <f t="shared" si="438"/>
        <v>1269.3333333333333</v>
      </c>
      <c r="P112" t="s">
        <v>227</v>
      </c>
      <c r="Q112" t="s">
        <v>150</v>
      </c>
      <c r="R112" s="67">
        <f t="shared" si="449"/>
        <v>0</v>
      </c>
      <c r="S112" s="67">
        <f t="shared" si="449"/>
        <v>0</v>
      </c>
      <c r="T112" s="67">
        <f t="shared" si="449"/>
        <v>0</v>
      </c>
      <c r="U112" s="67">
        <f t="shared" si="449"/>
        <v>0</v>
      </c>
      <c r="V112" s="67">
        <f t="shared" si="449"/>
        <v>0</v>
      </c>
      <c r="W112" s="67">
        <f t="shared" si="449"/>
        <v>0</v>
      </c>
      <c r="X112" s="67">
        <f t="shared" si="449"/>
        <v>0</v>
      </c>
      <c r="Y112" s="67">
        <f t="shared" si="449"/>
        <v>0</v>
      </c>
      <c r="Z112" s="67">
        <f t="shared" si="449"/>
        <v>0</v>
      </c>
      <c r="AA112" s="67">
        <f t="shared" si="449"/>
        <v>0</v>
      </c>
      <c r="AB112" s="67">
        <f t="shared" si="450"/>
        <v>0</v>
      </c>
      <c r="AC112" s="67">
        <f t="shared" si="450"/>
        <v>0</v>
      </c>
      <c r="AD112" s="67">
        <f t="shared" si="450"/>
        <v>0</v>
      </c>
      <c r="AE112" s="67">
        <f t="shared" si="450"/>
        <v>0</v>
      </c>
      <c r="AF112" s="67">
        <f t="shared" si="450"/>
        <v>0</v>
      </c>
      <c r="AG112" s="67">
        <f t="shared" si="450"/>
        <v>19040</v>
      </c>
      <c r="AH112" s="67">
        <f t="shared" si="450"/>
        <v>0</v>
      </c>
      <c r="AI112" s="67">
        <f t="shared" si="450"/>
        <v>0</v>
      </c>
      <c r="AJ112" s="67">
        <f t="shared" si="450"/>
        <v>0</v>
      </c>
      <c r="AK112" s="67">
        <f t="shared" si="450"/>
        <v>0</v>
      </c>
      <c r="AL112" s="67">
        <f t="shared" si="439"/>
        <v>0</v>
      </c>
      <c r="AM112" s="67">
        <f t="shared" si="439"/>
        <v>0</v>
      </c>
      <c r="AN112" s="67">
        <f t="shared" si="439"/>
        <v>0</v>
      </c>
      <c r="AO112" s="67">
        <f t="shared" si="439"/>
        <v>0</v>
      </c>
      <c r="AP112" s="67">
        <f t="shared" si="439"/>
        <v>0</v>
      </c>
      <c r="AQ112" s="67">
        <f t="shared" si="439"/>
        <v>0</v>
      </c>
      <c r="AR112" s="67">
        <f t="shared" si="439"/>
        <v>0</v>
      </c>
      <c r="AS112" s="67">
        <f t="shared" si="439"/>
        <v>0</v>
      </c>
      <c r="AT112" s="67">
        <f t="shared" si="439"/>
        <v>0</v>
      </c>
      <c r="AU112" s="67">
        <f t="shared" si="440"/>
        <v>0</v>
      </c>
      <c r="AV112" s="67">
        <f t="shared" si="441"/>
        <v>19040</v>
      </c>
      <c r="AW112" s="67">
        <f t="shared" si="441"/>
        <v>0</v>
      </c>
      <c r="AX112" s="67">
        <f t="shared" si="441"/>
        <v>0</v>
      </c>
      <c r="AY112" s="67">
        <f t="shared" si="441"/>
        <v>0</v>
      </c>
      <c r="AZ112" s="67">
        <f t="shared" si="441"/>
        <v>0</v>
      </c>
      <c r="BA112" s="67">
        <f t="shared" si="441"/>
        <v>0</v>
      </c>
      <c r="BB112" s="67">
        <f t="shared" si="441"/>
        <v>0</v>
      </c>
      <c r="BC112" s="67">
        <f t="shared" si="441"/>
        <v>0</v>
      </c>
      <c r="BD112" s="67">
        <f t="shared" si="441"/>
        <v>0</v>
      </c>
      <c r="BE112" s="67">
        <f t="shared" si="441"/>
        <v>0</v>
      </c>
      <c r="BF112" s="67">
        <f t="shared" si="442"/>
        <v>0</v>
      </c>
      <c r="BG112" s="67">
        <f t="shared" si="442"/>
        <v>0</v>
      </c>
      <c r="BH112" s="67">
        <f t="shared" si="442"/>
        <v>0</v>
      </c>
      <c r="BI112" s="67">
        <f t="shared" si="442"/>
        <v>0</v>
      </c>
      <c r="BJ112" s="67">
        <f t="shared" si="442"/>
        <v>0</v>
      </c>
      <c r="BK112" s="67">
        <f t="shared" si="442"/>
        <v>19040</v>
      </c>
      <c r="BL112" s="67">
        <f t="shared" si="442"/>
        <v>0</v>
      </c>
      <c r="BM112" s="67">
        <f t="shared" si="442"/>
        <v>0</v>
      </c>
      <c r="BN112" s="67">
        <f t="shared" si="442"/>
        <v>0</v>
      </c>
      <c r="BO112" s="67">
        <f t="shared" si="442"/>
        <v>0</v>
      </c>
      <c r="BP112" s="67">
        <f t="shared" si="442"/>
        <v>0</v>
      </c>
      <c r="BQ112" s="67">
        <f t="shared" si="442"/>
        <v>0</v>
      </c>
      <c r="BR112" s="67">
        <f t="shared" si="442"/>
        <v>0</v>
      </c>
      <c r="BS112" s="67">
        <f t="shared" si="443"/>
        <v>0</v>
      </c>
      <c r="BT112" s="67">
        <f t="shared" si="443"/>
        <v>0</v>
      </c>
      <c r="BU112" s="67">
        <f t="shared" si="443"/>
        <v>0</v>
      </c>
      <c r="BV112" s="67">
        <f t="shared" si="443"/>
        <v>0</v>
      </c>
      <c r="BW112" s="67">
        <f t="shared" si="443"/>
        <v>0</v>
      </c>
      <c r="BX112" s="67">
        <f t="shared" si="443"/>
        <v>0</v>
      </c>
      <c r="BY112" s="67">
        <f t="shared" si="443"/>
        <v>0</v>
      </c>
      <c r="BZ112" s="67">
        <f t="shared" si="443"/>
        <v>19040</v>
      </c>
      <c r="CA112" s="67">
        <f t="shared" si="443"/>
        <v>0</v>
      </c>
      <c r="CB112" s="67">
        <f t="shared" si="443"/>
        <v>0</v>
      </c>
      <c r="CC112" s="67">
        <f t="shared" si="444"/>
        <v>0</v>
      </c>
      <c r="CD112" s="67">
        <f t="shared" si="444"/>
        <v>0</v>
      </c>
      <c r="CE112" s="67">
        <f t="shared" si="444"/>
        <v>0</v>
      </c>
      <c r="CF112" s="67">
        <f t="shared" si="444"/>
        <v>0</v>
      </c>
      <c r="CG112" s="67">
        <f t="shared" si="444"/>
        <v>0</v>
      </c>
      <c r="CH112" s="67">
        <f t="shared" si="444"/>
        <v>0</v>
      </c>
      <c r="CI112" s="67">
        <f t="shared" si="444"/>
        <v>0</v>
      </c>
      <c r="CJ112" s="67">
        <f t="shared" si="444"/>
        <v>0</v>
      </c>
      <c r="CK112" s="67">
        <f t="shared" si="444"/>
        <v>0</v>
      </c>
      <c r="CL112" s="67">
        <f t="shared" si="444"/>
        <v>0</v>
      </c>
      <c r="CM112" s="67">
        <f t="shared" si="445"/>
        <v>0</v>
      </c>
      <c r="CN112" s="67">
        <f t="shared" si="445"/>
        <v>0</v>
      </c>
      <c r="CO112" s="67">
        <f t="shared" si="445"/>
        <v>19040</v>
      </c>
      <c r="CP112" s="67">
        <f t="shared" si="445"/>
        <v>0</v>
      </c>
      <c r="CQ112" s="67">
        <f t="shared" si="445"/>
        <v>0</v>
      </c>
      <c r="CR112" s="67">
        <f t="shared" si="445"/>
        <v>0</v>
      </c>
      <c r="CS112" s="67">
        <f t="shared" si="445"/>
        <v>0</v>
      </c>
      <c r="CT112" s="67">
        <f t="shared" si="445"/>
        <v>0</v>
      </c>
      <c r="CU112" s="67">
        <f t="shared" si="445"/>
        <v>0</v>
      </c>
      <c r="CV112" s="67">
        <f t="shared" si="445"/>
        <v>0</v>
      </c>
      <c r="CW112" s="67">
        <f t="shared" si="446"/>
        <v>0</v>
      </c>
      <c r="CX112" s="67">
        <f t="shared" si="446"/>
        <v>0</v>
      </c>
      <c r="CY112" s="67">
        <f t="shared" si="446"/>
        <v>0</v>
      </c>
      <c r="CZ112" s="67">
        <f t="shared" si="446"/>
        <v>0</v>
      </c>
      <c r="DA112" s="67">
        <f t="shared" si="446"/>
        <v>0</v>
      </c>
      <c r="DB112" s="67">
        <f t="shared" si="446"/>
        <v>0</v>
      </c>
      <c r="DC112" s="67">
        <f t="shared" si="446"/>
        <v>0</v>
      </c>
      <c r="DD112" s="67">
        <f t="shared" si="446"/>
        <v>19040</v>
      </c>
      <c r="DE112" s="67">
        <f t="shared" si="446"/>
        <v>0</v>
      </c>
      <c r="DF112" s="67">
        <f t="shared" si="446"/>
        <v>0</v>
      </c>
      <c r="DG112" s="67">
        <f t="shared" si="447"/>
        <v>0</v>
      </c>
      <c r="DH112" s="67">
        <f t="shared" si="447"/>
        <v>0</v>
      </c>
      <c r="DI112" s="67">
        <f t="shared" si="447"/>
        <v>0</v>
      </c>
      <c r="DJ112" s="67">
        <f t="shared" si="447"/>
        <v>0</v>
      </c>
      <c r="DK112" s="67">
        <f t="shared" si="447"/>
        <v>0</v>
      </c>
      <c r="DL112" s="67">
        <f t="shared" si="447"/>
        <v>0</v>
      </c>
      <c r="DM112" s="67">
        <f t="shared" si="447"/>
        <v>0</v>
      </c>
      <c r="DN112" s="67">
        <f t="shared" si="447"/>
        <v>0</v>
      </c>
      <c r="DO112" s="67">
        <f t="shared" si="447"/>
        <v>0</v>
      </c>
      <c r="DP112" s="67">
        <f t="shared" si="447"/>
        <v>0</v>
      </c>
      <c r="DQ112" s="67">
        <f t="shared" si="448"/>
        <v>0</v>
      </c>
      <c r="DR112" s="67">
        <f t="shared" si="448"/>
        <v>0</v>
      </c>
      <c r="DS112" s="67">
        <f t="shared" si="448"/>
        <v>19040</v>
      </c>
      <c r="DT112" s="67">
        <f t="shared" si="448"/>
        <v>0</v>
      </c>
      <c r="DU112" s="67">
        <f t="shared" si="448"/>
        <v>0</v>
      </c>
      <c r="DV112" s="67">
        <f t="shared" si="448"/>
        <v>0</v>
      </c>
      <c r="DW112" s="67">
        <f t="shared" si="448"/>
        <v>0</v>
      </c>
      <c r="DX112" s="67">
        <f t="shared" si="448"/>
        <v>0</v>
      </c>
      <c r="DY112" s="67">
        <f t="shared" si="448"/>
        <v>0</v>
      </c>
      <c r="DZ112" s="67">
        <f t="shared" si="448"/>
        <v>0</v>
      </c>
      <c r="EA112" s="67">
        <f t="shared" si="448"/>
        <v>0</v>
      </c>
      <c r="EB112" s="67">
        <f t="shared" si="448"/>
        <v>0</v>
      </c>
      <c r="EZ112" s="68">
        <f t="shared" si="311"/>
        <v>1269.3333333333333</v>
      </c>
      <c r="FB112">
        <f t="shared" si="312"/>
        <v>0</v>
      </c>
      <c r="FC112">
        <f t="shared" si="314"/>
        <v>19040</v>
      </c>
      <c r="FD112">
        <f t="shared" si="315"/>
        <v>0</v>
      </c>
      <c r="FE112">
        <f t="shared" si="316"/>
        <v>0</v>
      </c>
      <c r="FF112">
        <f t="shared" si="317"/>
        <v>0</v>
      </c>
      <c r="FG112">
        <f t="shared" si="318"/>
        <v>0</v>
      </c>
      <c r="FH112">
        <f t="shared" si="319"/>
        <v>0</v>
      </c>
      <c r="FI112">
        <f t="shared" si="320"/>
        <v>0</v>
      </c>
      <c r="FJ112">
        <f t="shared" si="321"/>
        <v>0</v>
      </c>
      <c r="FK112">
        <f t="shared" si="322"/>
        <v>0</v>
      </c>
      <c r="FL112">
        <f t="shared" si="323"/>
        <v>0</v>
      </c>
      <c r="FM112">
        <f t="shared" si="324"/>
        <v>0</v>
      </c>
      <c r="FN112">
        <f t="shared" si="325"/>
        <v>0</v>
      </c>
      <c r="FO112">
        <f t="shared" si="326"/>
        <v>0</v>
      </c>
      <c r="FP112">
        <f t="shared" si="327"/>
        <v>0</v>
      </c>
      <c r="FQ112">
        <f t="shared" si="328"/>
        <v>0</v>
      </c>
      <c r="FR112">
        <f t="shared" si="329"/>
        <v>19040</v>
      </c>
      <c r="FS112">
        <f t="shared" si="330"/>
        <v>0</v>
      </c>
      <c r="FT112">
        <f t="shared" si="331"/>
        <v>0</v>
      </c>
      <c r="FU112">
        <f t="shared" si="332"/>
        <v>0</v>
      </c>
      <c r="FV112">
        <f t="shared" si="333"/>
        <v>0</v>
      </c>
      <c r="FW112">
        <f t="shared" si="334"/>
        <v>0</v>
      </c>
      <c r="FX112">
        <f t="shared" si="335"/>
        <v>0</v>
      </c>
      <c r="FY112">
        <f t="shared" si="336"/>
        <v>0</v>
      </c>
      <c r="FZ112">
        <f t="shared" si="337"/>
        <v>0</v>
      </c>
      <c r="GA112">
        <f t="shared" si="338"/>
        <v>0</v>
      </c>
      <c r="GB112">
        <f t="shared" si="339"/>
        <v>0</v>
      </c>
      <c r="GC112">
        <f t="shared" si="340"/>
        <v>0</v>
      </c>
      <c r="GD112">
        <f t="shared" si="341"/>
        <v>0</v>
      </c>
      <c r="GE112">
        <f t="shared" si="342"/>
        <v>0</v>
      </c>
      <c r="GF112">
        <f t="shared" si="343"/>
        <v>0</v>
      </c>
      <c r="GG112">
        <f t="shared" si="344"/>
        <v>19040</v>
      </c>
      <c r="GH112">
        <f t="shared" si="345"/>
        <v>0</v>
      </c>
      <c r="GI112">
        <f t="shared" si="346"/>
        <v>0</v>
      </c>
      <c r="GJ112">
        <f t="shared" si="347"/>
        <v>0</v>
      </c>
      <c r="GK112">
        <f t="shared" si="348"/>
        <v>0</v>
      </c>
      <c r="GL112">
        <f t="shared" si="349"/>
        <v>0</v>
      </c>
      <c r="GM112">
        <f t="shared" si="350"/>
        <v>0</v>
      </c>
      <c r="GN112">
        <f t="shared" si="351"/>
        <v>0</v>
      </c>
      <c r="GO112">
        <f t="shared" si="352"/>
        <v>0</v>
      </c>
      <c r="GP112">
        <f t="shared" si="353"/>
        <v>0</v>
      </c>
      <c r="GQ112">
        <f t="shared" si="354"/>
        <v>0</v>
      </c>
      <c r="GR112">
        <f t="shared" si="355"/>
        <v>0</v>
      </c>
      <c r="GS112">
        <f t="shared" si="356"/>
        <v>0</v>
      </c>
      <c r="GT112">
        <f t="shared" si="357"/>
        <v>0</v>
      </c>
      <c r="GU112">
        <f t="shared" si="358"/>
        <v>0</v>
      </c>
      <c r="GV112">
        <f t="shared" si="359"/>
        <v>19040</v>
      </c>
      <c r="GW112">
        <f t="shared" si="360"/>
        <v>0</v>
      </c>
      <c r="GX112">
        <f t="shared" si="361"/>
        <v>0</v>
      </c>
      <c r="GY112">
        <f t="shared" si="362"/>
        <v>0</v>
      </c>
      <c r="GZ112">
        <f t="shared" si="363"/>
        <v>0</v>
      </c>
      <c r="HA112">
        <f t="shared" si="364"/>
        <v>0</v>
      </c>
      <c r="HB112">
        <f t="shared" si="365"/>
        <v>0</v>
      </c>
      <c r="HC112">
        <f t="shared" si="366"/>
        <v>0</v>
      </c>
      <c r="HD112">
        <f t="shared" si="367"/>
        <v>0</v>
      </c>
      <c r="HE112">
        <f t="shared" si="368"/>
        <v>0</v>
      </c>
      <c r="HF112">
        <f t="shared" si="369"/>
        <v>0</v>
      </c>
      <c r="HG112">
        <f t="shared" si="370"/>
        <v>0</v>
      </c>
      <c r="HH112">
        <f t="shared" si="371"/>
        <v>0</v>
      </c>
      <c r="HI112">
        <f t="shared" si="372"/>
        <v>0</v>
      </c>
      <c r="HJ112">
        <f t="shared" si="373"/>
        <v>0</v>
      </c>
      <c r="HK112">
        <f t="shared" si="374"/>
        <v>19040</v>
      </c>
      <c r="HL112">
        <f t="shared" si="375"/>
        <v>0</v>
      </c>
      <c r="HM112">
        <f t="shared" si="376"/>
        <v>0</v>
      </c>
      <c r="HN112">
        <f t="shared" si="313"/>
        <v>0</v>
      </c>
      <c r="HO112">
        <f t="shared" si="420"/>
        <v>0</v>
      </c>
      <c r="HP112">
        <f t="shared" si="421"/>
        <v>0</v>
      </c>
      <c r="HQ112">
        <f t="shared" si="422"/>
        <v>0</v>
      </c>
      <c r="HR112">
        <f t="shared" si="387"/>
        <v>0</v>
      </c>
      <c r="HS112">
        <f t="shared" si="388"/>
        <v>0</v>
      </c>
      <c r="HT112">
        <f t="shared" si="389"/>
        <v>0</v>
      </c>
      <c r="HU112">
        <f t="shared" si="390"/>
        <v>0</v>
      </c>
      <c r="HV112">
        <f t="shared" si="391"/>
        <v>0</v>
      </c>
      <c r="HW112">
        <f t="shared" si="392"/>
        <v>0</v>
      </c>
      <c r="HX112">
        <f t="shared" si="393"/>
        <v>0</v>
      </c>
      <c r="HY112">
        <f t="shared" si="394"/>
        <v>0</v>
      </c>
      <c r="HZ112">
        <f t="shared" si="395"/>
        <v>19040</v>
      </c>
      <c r="IA112">
        <f t="shared" si="396"/>
        <v>0</v>
      </c>
      <c r="IB112">
        <f t="shared" si="397"/>
        <v>0</v>
      </c>
      <c r="IC112">
        <f t="shared" si="398"/>
        <v>0</v>
      </c>
      <c r="ID112">
        <f t="shared" si="399"/>
        <v>0</v>
      </c>
      <c r="IE112">
        <f t="shared" si="400"/>
        <v>0</v>
      </c>
      <c r="IF112">
        <f t="shared" si="401"/>
        <v>0</v>
      </c>
      <c r="IG112">
        <f t="shared" si="402"/>
        <v>0</v>
      </c>
      <c r="IH112">
        <f t="shared" si="403"/>
        <v>0</v>
      </c>
      <c r="II112">
        <f t="shared" si="404"/>
        <v>0</v>
      </c>
      <c r="IJ112">
        <f t="shared" si="405"/>
        <v>0</v>
      </c>
      <c r="IK112">
        <f t="shared" si="406"/>
        <v>0</v>
      </c>
      <c r="IL112">
        <f t="shared" si="407"/>
        <v>0</v>
      </c>
      <c r="IM112">
        <f t="shared" si="408"/>
        <v>0</v>
      </c>
      <c r="IN112">
        <f t="shared" si="409"/>
        <v>0</v>
      </c>
      <c r="IO112">
        <f t="shared" si="410"/>
        <v>19040</v>
      </c>
      <c r="IP112">
        <f t="shared" si="411"/>
        <v>0</v>
      </c>
      <c r="IQ112">
        <f t="shared" si="412"/>
        <v>0</v>
      </c>
      <c r="IR112">
        <f t="shared" si="413"/>
        <v>0</v>
      </c>
      <c r="IS112">
        <f t="shared" si="414"/>
        <v>0</v>
      </c>
      <c r="IT112">
        <f t="shared" si="415"/>
        <v>0</v>
      </c>
      <c r="IU112">
        <f t="shared" si="416"/>
        <v>0</v>
      </c>
      <c r="IV112">
        <f t="shared" si="417"/>
        <v>0</v>
      </c>
      <c r="IW112">
        <f t="shared" si="418"/>
        <v>0</v>
      </c>
      <c r="IX112">
        <f t="shared" si="419"/>
        <v>0</v>
      </c>
    </row>
    <row r="113" spans="1:258" x14ac:dyDescent="0.2">
      <c r="A113" t="s">
        <v>23</v>
      </c>
      <c r="B113" t="s">
        <v>2</v>
      </c>
      <c r="C113" t="s">
        <v>114</v>
      </c>
      <c r="D113" s="6">
        <v>24326</v>
      </c>
      <c r="E113" t="s">
        <v>380</v>
      </c>
      <c r="F113" s="6">
        <v>20</v>
      </c>
      <c r="G113" s="6" t="s">
        <v>25</v>
      </c>
      <c r="H113" s="6"/>
      <c r="I113" s="6"/>
      <c r="J113" s="6">
        <v>2028</v>
      </c>
      <c r="K113" s="6">
        <v>25</v>
      </c>
      <c r="L113" s="6">
        <v>770</v>
      </c>
      <c r="M113" s="6">
        <f t="shared" si="437"/>
        <v>15400</v>
      </c>
      <c r="N113" s="10">
        <f t="shared" si="438"/>
        <v>616</v>
      </c>
      <c r="P113" t="s">
        <v>227</v>
      </c>
      <c r="Q113" t="s">
        <v>150</v>
      </c>
      <c r="R113" s="67">
        <f t="shared" si="449"/>
        <v>0</v>
      </c>
      <c r="S113" s="67">
        <f t="shared" si="449"/>
        <v>0</v>
      </c>
      <c r="T113" s="67">
        <f t="shared" si="449"/>
        <v>0</v>
      </c>
      <c r="U113" s="67">
        <f t="shared" si="449"/>
        <v>0</v>
      </c>
      <c r="V113" s="67">
        <f t="shared" si="449"/>
        <v>0</v>
      </c>
      <c r="W113" s="67">
        <f t="shared" si="449"/>
        <v>0</v>
      </c>
      <c r="X113" s="67">
        <f t="shared" si="449"/>
        <v>0</v>
      </c>
      <c r="Y113" s="67">
        <f t="shared" si="449"/>
        <v>0</v>
      </c>
      <c r="Z113" s="67">
        <f t="shared" si="449"/>
        <v>0</v>
      </c>
      <c r="AA113" s="67">
        <f t="shared" si="449"/>
        <v>0</v>
      </c>
      <c r="AB113" s="67">
        <f t="shared" si="450"/>
        <v>0</v>
      </c>
      <c r="AC113" s="67">
        <f t="shared" si="450"/>
        <v>0</v>
      </c>
      <c r="AD113" s="67">
        <f t="shared" si="450"/>
        <v>0</v>
      </c>
      <c r="AE113" s="67">
        <f t="shared" si="450"/>
        <v>0</v>
      </c>
      <c r="AF113" s="67">
        <f t="shared" si="450"/>
        <v>0</v>
      </c>
      <c r="AG113" s="67">
        <f t="shared" si="450"/>
        <v>0</v>
      </c>
      <c r="AH113" s="67">
        <f t="shared" si="450"/>
        <v>0</v>
      </c>
      <c r="AI113" s="67">
        <f t="shared" si="450"/>
        <v>0</v>
      </c>
      <c r="AJ113" s="67">
        <f t="shared" si="450"/>
        <v>0</v>
      </c>
      <c r="AK113" s="67">
        <f t="shared" si="450"/>
        <v>0</v>
      </c>
      <c r="AL113" s="67">
        <f t="shared" si="439"/>
        <v>0</v>
      </c>
      <c r="AM113" s="67">
        <f t="shared" si="439"/>
        <v>0</v>
      </c>
      <c r="AN113" s="67">
        <f t="shared" si="439"/>
        <v>0</v>
      </c>
      <c r="AO113" s="67">
        <f t="shared" si="439"/>
        <v>0</v>
      </c>
      <c r="AP113" s="67">
        <f t="shared" si="439"/>
        <v>0</v>
      </c>
      <c r="AQ113" s="67">
        <f t="shared" si="439"/>
        <v>15400</v>
      </c>
      <c r="AR113" s="67">
        <f t="shared" si="439"/>
        <v>0</v>
      </c>
      <c r="AS113" s="67">
        <f t="shared" si="439"/>
        <v>0</v>
      </c>
      <c r="AT113" s="67">
        <f t="shared" si="439"/>
        <v>0</v>
      </c>
      <c r="AU113" s="67">
        <f t="shared" si="440"/>
        <v>0</v>
      </c>
      <c r="AV113" s="67">
        <f t="shared" si="441"/>
        <v>0</v>
      </c>
      <c r="AW113" s="67">
        <f t="shared" si="441"/>
        <v>0</v>
      </c>
      <c r="AX113" s="67">
        <f t="shared" si="441"/>
        <v>0</v>
      </c>
      <c r="AY113" s="67">
        <f t="shared" si="441"/>
        <v>0</v>
      </c>
      <c r="AZ113" s="67">
        <f t="shared" si="441"/>
        <v>0</v>
      </c>
      <c r="BA113" s="67">
        <f t="shared" si="441"/>
        <v>0</v>
      </c>
      <c r="BB113" s="67">
        <f t="shared" si="441"/>
        <v>0</v>
      </c>
      <c r="BC113" s="67">
        <f t="shared" si="441"/>
        <v>0</v>
      </c>
      <c r="BD113" s="67">
        <f t="shared" si="441"/>
        <v>0</v>
      </c>
      <c r="BE113" s="67">
        <f t="shared" si="441"/>
        <v>0</v>
      </c>
      <c r="BF113" s="67">
        <f t="shared" si="442"/>
        <v>0</v>
      </c>
      <c r="BG113" s="67">
        <f t="shared" si="442"/>
        <v>0</v>
      </c>
      <c r="BH113" s="67">
        <f t="shared" si="442"/>
        <v>0</v>
      </c>
      <c r="BI113" s="67">
        <f t="shared" si="442"/>
        <v>0</v>
      </c>
      <c r="BJ113" s="67">
        <f t="shared" si="442"/>
        <v>0</v>
      </c>
      <c r="BK113" s="67">
        <f t="shared" si="442"/>
        <v>0</v>
      </c>
      <c r="BL113" s="67">
        <f t="shared" si="442"/>
        <v>0</v>
      </c>
      <c r="BM113" s="67">
        <f t="shared" si="442"/>
        <v>0</v>
      </c>
      <c r="BN113" s="67">
        <f t="shared" si="442"/>
        <v>0</v>
      </c>
      <c r="BO113" s="67">
        <f t="shared" si="442"/>
        <v>0</v>
      </c>
      <c r="BP113" s="67">
        <f t="shared" si="442"/>
        <v>15400</v>
      </c>
      <c r="BQ113" s="67">
        <f t="shared" si="442"/>
        <v>0</v>
      </c>
      <c r="BR113" s="67">
        <f t="shared" si="442"/>
        <v>0</v>
      </c>
      <c r="BS113" s="67">
        <f t="shared" si="443"/>
        <v>0</v>
      </c>
      <c r="BT113" s="67">
        <f t="shared" si="443"/>
        <v>0</v>
      </c>
      <c r="BU113" s="67">
        <f t="shared" si="443"/>
        <v>0</v>
      </c>
      <c r="BV113" s="67">
        <f t="shared" si="443"/>
        <v>0</v>
      </c>
      <c r="BW113" s="67">
        <f t="shared" si="443"/>
        <v>0</v>
      </c>
      <c r="BX113" s="67">
        <f t="shared" si="443"/>
        <v>0</v>
      </c>
      <c r="BY113" s="67">
        <f t="shared" si="443"/>
        <v>0</v>
      </c>
      <c r="BZ113" s="67">
        <f t="shared" si="443"/>
        <v>0</v>
      </c>
      <c r="CA113" s="67">
        <f t="shared" si="443"/>
        <v>0</v>
      </c>
      <c r="CB113" s="67">
        <f t="shared" si="443"/>
        <v>0</v>
      </c>
      <c r="CC113" s="67">
        <f t="shared" si="444"/>
        <v>0</v>
      </c>
      <c r="CD113" s="67">
        <f t="shared" si="444"/>
        <v>0</v>
      </c>
      <c r="CE113" s="67">
        <f t="shared" si="444"/>
        <v>0</v>
      </c>
      <c r="CF113" s="67">
        <f t="shared" si="444"/>
        <v>0</v>
      </c>
      <c r="CG113" s="67">
        <f t="shared" si="444"/>
        <v>0</v>
      </c>
      <c r="CH113" s="67">
        <f t="shared" si="444"/>
        <v>0</v>
      </c>
      <c r="CI113" s="67">
        <f t="shared" si="444"/>
        <v>0</v>
      </c>
      <c r="CJ113" s="67">
        <f t="shared" si="444"/>
        <v>0</v>
      </c>
      <c r="CK113" s="67">
        <f t="shared" si="444"/>
        <v>0</v>
      </c>
      <c r="CL113" s="67">
        <f t="shared" si="444"/>
        <v>0</v>
      </c>
      <c r="CM113" s="67">
        <f t="shared" si="445"/>
        <v>0</v>
      </c>
      <c r="CN113" s="67">
        <f t="shared" si="445"/>
        <v>0</v>
      </c>
      <c r="CO113" s="67">
        <f t="shared" si="445"/>
        <v>15400</v>
      </c>
      <c r="CP113" s="67">
        <f t="shared" si="445"/>
        <v>0</v>
      </c>
      <c r="CQ113" s="67">
        <f t="shared" si="445"/>
        <v>0</v>
      </c>
      <c r="CR113" s="67">
        <f t="shared" si="445"/>
        <v>0</v>
      </c>
      <c r="CS113" s="67">
        <f t="shared" si="445"/>
        <v>0</v>
      </c>
      <c r="CT113" s="67">
        <f t="shared" si="445"/>
        <v>0</v>
      </c>
      <c r="CU113" s="67">
        <f t="shared" si="445"/>
        <v>0</v>
      </c>
      <c r="CV113" s="67">
        <f t="shared" si="445"/>
        <v>0</v>
      </c>
      <c r="CW113" s="67">
        <f t="shared" si="446"/>
        <v>0</v>
      </c>
      <c r="CX113" s="67">
        <f t="shared" si="446"/>
        <v>0</v>
      </c>
      <c r="CY113" s="67">
        <f t="shared" si="446"/>
        <v>0</v>
      </c>
      <c r="CZ113" s="67">
        <f t="shared" si="446"/>
        <v>0</v>
      </c>
      <c r="DA113" s="67">
        <f t="shared" si="446"/>
        <v>0</v>
      </c>
      <c r="DB113" s="67">
        <f t="shared" si="446"/>
        <v>0</v>
      </c>
      <c r="DC113" s="67">
        <f t="shared" si="446"/>
        <v>0</v>
      </c>
      <c r="DD113" s="67">
        <f t="shared" si="446"/>
        <v>0</v>
      </c>
      <c r="DE113" s="67">
        <f t="shared" si="446"/>
        <v>0</v>
      </c>
      <c r="DF113" s="67">
        <f t="shared" si="446"/>
        <v>0</v>
      </c>
      <c r="DG113" s="67">
        <f t="shared" si="447"/>
        <v>0</v>
      </c>
      <c r="DH113" s="67">
        <f t="shared" si="447"/>
        <v>0</v>
      </c>
      <c r="DI113" s="67">
        <f t="shared" si="447"/>
        <v>0</v>
      </c>
      <c r="DJ113" s="67">
        <f t="shared" si="447"/>
        <v>0</v>
      </c>
      <c r="DK113" s="67">
        <f t="shared" si="447"/>
        <v>0</v>
      </c>
      <c r="DL113" s="67">
        <f t="shared" si="447"/>
        <v>0</v>
      </c>
      <c r="DM113" s="67">
        <f t="shared" si="447"/>
        <v>0</v>
      </c>
      <c r="DN113" s="67">
        <f t="shared" si="447"/>
        <v>15400</v>
      </c>
      <c r="DO113" s="67">
        <f t="shared" si="447"/>
        <v>0</v>
      </c>
      <c r="DP113" s="67">
        <f t="shared" si="447"/>
        <v>0</v>
      </c>
      <c r="DQ113" s="67">
        <f t="shared" si="448"/>
        <v>0</v>
      </c>
      <c r="DR113" s="67">
        <f t="shared" si="448"/>
        <v>0</v>
      </c>
      <c r="DS113" s="67">
        <f t="shared" si="448"/>
        <v>0</v>
      </c>
      <c r="DT113" s="67">
        <f t="shared" si="448"/>
        <v>0</v>
      </c>
      <c r="DU113" s="67">
        <f t="shared" si="448"/>
        <v>0</v>
      </c>
      <c r="DV113" s="67">
        <f t="shared" si="448"/>
        <v>0</v>
      </c>
      <c r="DW113" s="67">
        <f t="shared" si="448"/>
        <v>0</v>
      </c>
      <c r="DX113" s="67">
        <f t="shared" si="448"/>
        <v>0</v>
      </c>
      <c r="DY113" s="67">
        <f t="shared" si="448"/>
        <v>0</v>
      </c>
      <c r="DZ113" s="67">
        <f t="shared" si="448"/>
        <v>0</v>
      </c>
      <c r="EA113" s="67">
        <f t="shared" si="448"/>
        <v>0</v>
      </c>
      <c r="EB113" s="67">
        <f t="shared" si="448"/>
        <v>0</v>
      </c>
      <c r="EZ113" s="68">
        <f t="shared" si="311"/>
        <v>616</v>
      </c>
      <c r="FB113">
        <f t="shared" si="312"/>
        <v>0</v>
      </c>
      <c r="FC113">
        <f t="shared" si="314"/>
        <v>0</v>
      </c>
      <c r="FD113">
        <f t="shared" si="315"/>
        <v>0</v>
      </c>
      <c r="FE113">
        <f t="shared" si="316"/>
        <v>0</v>
      </c>
      <c r="FF113">
        <f t="shared" si="317"/>
        <v>0</v>
      </c>
      <c r="FG113">
        <f t="shared" si="318"/>
        <v>0</v>
      </c>
      <c r="FH113">
        <f t="shared" si="319"/>
        <v>0</v>
      </c>
      <c r="FI113">
        <f t="shared" si="320"/>
        <v>0</v>
      </c>
      <c r="FJ113">
        <f t="shared" si="321"/>
        <v>0</v>
      </c>
      <c r="FK113">
        <f t="shared" si="322"/>
        <v>0</v>
      </c>
      <c r="FL113">
        <f t="shared" si="323"/>
        <v>0</v>
      </c>
      <c r="FM113">
        <f t="shared" si="324"/>
        <v>15400</v>
      </c>
      <c r="FN113">
        <f t="shared" si="325"/>
        <v>0</v>
      </c>
      <c r="FO113">
        <f t="shared" si="326"/>
        <v>0</v>
      </c>
      <c r="FP113">
        <f t="shared" si="327"/>
        <v>0</v>
      </c>
      <c r="FQ113">
        <f t="shared" si="328"/>
        <v>0</v>
      </c>
      <c r="FR113">
        <f t="shared" si="329"/>
        <v>0</v>
      </c>
      <c r="FS113">
        <f t="shared" si="330"/>
        <v>0</v>
      </c>
      <c r="FT113">
        <f t="shared" si="331"/>
        <v>0</v>
      </c>
      <c r="FU113">
        <f t="shared" si="332"/>
        <v>0</v>
      </c>
      <c r="FV113">
        <f t="shared" si="333"/>
        <v>0</v>
      </c>
      <c r="FW113">
        <f t="shared" si="334"/>
        <v>0</v>
      </c>
      <c r="FX113">
        <f t="shared" si="335"/>
        <v>0</v>
      </c>
      <c r="FY113">
        <f t="shared" si="336"/>
        <v>0</v>
      </c>
      <c r="FZ113">
        <f t="shared" si="337"/>
        <v>0</v>
      </c>
      <c r="GA113">
        <f t="shared" si="338"/>
        <v>0</v>
      </c>
      <c r="GB113">
        <f t="shared" si="339"/>
        <v>0</v>
      </c>
      <c r="GC113">
        <f t="shared" si="340"/>
        <v>0</v>
      </c>
      <c r="GD113">
        <f t="shared" si="341"/>
        <v>0</v>
      </c>
      <c r="GE113">
        <f t="shared" si="342"/>
        <v>0</v>
      </c>
      <c r="GF113">
        <f t="shared" si="343"/>
        <v>0</v>
      </c>
      <c r="GG113">
        <f t="shared" si="344"/>
        <v>0</v>
      </c>
      <c r="GH113">
        <f t="shared" si="345"/>
        <v>0</v>
      </c>
      <c r="GI113">
        <f t="shared" si="346"/>
        <v>0</v>
      </c>
      <c r="GJ113">
        <f t="shared" si="347"/>
        <v>0</v>
      </c>
      <c r="GK113">
        <f t="shared" si="348"/>
        <v>0</v>
      </c>
      <c r="GL113">
        <f t="shared" si="349"/>
        <v>15400</v>
      </c>
      <c r="GM113">
        <f t="shared" si="350"/>
        <v>0</v>
      </c>
      <c r="GN113">
        <f t="shared" si="351"/>
        <v>0</v>
      </c>
      <c r="GO113">
        <f t="shared" si="352"/>
        <v>0</v>
      </c>
      <c r="GP113">
        <f t="shared" si="353"/>
        <v>0</v>
      </c>
      <c r="GQ113">
        <f t="shared" si="354"/>
        <v>0</v>
      </c>
      <c r="GR113">
        <f t="shared" si="355"/>
        <v>0</v>
      </c>
      <c r="GS113">
        <f t="shared" si="356"/>
        <v>0</v>
      </c>
      <c r="GT113">
        <f t="shared" si="357"/>
        <v>0</v>
      </c>
      <c r="GU113">
        <f t="shared" si="358"/>
        <v>0</v>
      </c>
      <c r="GV113">
        <f t="shared" si="359"/>
        <v>0</v>
      </c>
      <c r="GW113">
        <f t="shared" si="360"/>
        <v>0</v>
      </c>
      <c r="GX113">
        <f t="shared" si="361"/>
        <v>0</v>
      </c>
      <c r="GY113">
        <f t="shared" si="362"/>
        <v>0</v>
      </c>
      <c r="GZ113">
        <f t="shared" si="363"/>
        <v>0</v>
      </c>
      <c r="HA113">
        <f t="shared" si="364"/>
        <v>0</v>
      </c>
      <c r="HB113">
        <f t="shared" si="365"/>
        <v>0</v>
      </c>
      <c r="HC113">
        <f t="shared" si="366"/>
        <v>0</v>
      </c>
      <c r="HD113">
        <f t="shared" si="367"/>
        <v>0</v>
      </c>
      <c r="HE113">
        <f t="shared" si="368"/>
        <v>0</v>
      </c>
      <c r="HF113">
        <f t="shared" si="369"/>
        <v>0</v>
      </c>
      <c r="HG113">
        <f t="shared" si="370"/>
        <v>0</v>
      </c>
      <c r="HH113">
        <f t="shared" si="371"/>
        <v>0</v>
      </c>
      <c r="HI113">
        <f t="shared" si="372"/>
        <v>0</v>
      </c>
      <c r="HJ113">
        <f t="shared" si="373"/>
        <v>0</v>
      </c>
      <c r="HK113">
        <f t="shared" si="374"/>
        <v>15400</v>
      </c>
      <c r="HL113">
        <f t="shared" si="375"/>
        <v>0</v>
      </c>
      <c r="HM113">
        <f t="shared" si="376"/>
        <v>0</v>
      </c>
      <c r="HN113">
        <f t="shared" si="313"/>
        <v>0</v>
      </c>
      <c r="HO113">
        <f t="shared" si="420"/>
        <v>0</v>
      </c>
      <c r="HP113">
        <f t="shared" si="421"/>
        <v>0</v>
      </c>
      <c r="HQ113">
        <f t="shared" si="422"/>
        <v>0</v>
      </c>
      <c r="HR113">
        <f t="shared" si="387"/>
        <v>0</v>
      </c>
      <c r="HS113">
        <f t="shared" si="388"/>
        <v>0</v>
      </c>
      <c r="HT113">
        <f t="shared" si="389"/>
        <v>0</v>
      </c>
      <c r="HU113">
        <f t="shared" si="390"/>
        <v>0</v>
      </c>
      <c r="HV113">
        <f t="shared" si="391"/>
        <v>0</v>
      </c>
      <c r="HW113">
        <f t="shared" si="392"/>
        <v>0</v>
      </c>
      <c r="HX113">
        <f t="shared" si="393"/>
        <v>0</v>
      </c>
      <c r="HY113">
        <f t="shared" si="394"/>
        <v>0</v>
      </c>
      <c r="HZ113">
        <f t="shared" si="395"/>
        <v>0</v>
      </c>
      <c r="IA113">
        <f t="shared" si="396"/>
        <v>0</v>
      </c>
      <c r="IB113">
        <f t="shared" si="397"/>
        <v>0</v>
      </c>
      <c r="IC113">
        <f t="shared" si="398"/>
        <v>0</v>
      </c>
      <c r="ID113">
        <f t="shared" si="399"/>
        <v>0</v>
      </c>
      <c r="IE113">
        <f t="shared" si="400"/>
        <v>0</v>
      </c>
      <c r="IF113">
        <f t="shared" si="401"/>
        <v>0</v>
      </c>
      <c r="IG113">
        <f t="shared" si="402"/>
        <v>0</v>
      </c>
      <c r="IH113">
        <f t="shared" si="403"/>
        <v>0</v>
      </c>
      <c r="II113">
        <f t="shared" si="404"/>
        <v>0</v>
      </c>
      <c r="IJ113">
        <f t="shared" si="405"/>
        <v>15400</v>
      </c>
      <c r="IK113">
        <f t="shared" si="406"/>
        <v>0</v>
      </c>
      <c r="IL113">
        <f t="shared" si="407"/>
        <v>0</v>
      </c>
      <c r="IM113">
        <f t="shared" si="408"/>
        <v>0</v>
      </c>
      <c r="IN113">
        <f t="shared" si="409"/>
        <v>0</v>
      </c>
      <c r="IO113">
        <f t="shared" si="410"/>
        <v>0</v>
      </c>
      <c r="IP113">
        <f t="shared" si="411"/>
        <v>0</v>
      </c>
      <c r="IQ113">
        <f t="shared" si="412"/>
        <v>0</v>
      </c>
      <c r="IR113">
        <f t="shared" si="413"/>
        <v>0</v>
      </c>
      <c r="IS113">
        <f t="shared" si="414"/>
        <v>0</v>
      </c>
      <c r="IT113">
        <f t="shared" si="415"/>
        <v>0</v>
      </c>
      <c r="IU113">
        <f t="shared" si="416"/>
        <v>0</v>
      </c>
      <c r="IV113">
        <f t="shared" si="417"/>
        <v>0</v>
      </c>
      <c r="IW113">
        <f t="shared" si="418"/>
        <v>0</v>
      </c>
      <c r="IX113">
        <f t="shared" si="419"/>
        <v>0</v>
      </c>
    </row>
    <row r="114" spans="1:258" x14ac:dyDescent="0.2">
      <c r="A114" t="s">
        <v>1</v>
      </c>
      <c r="B114" t="s">
        <v>2</v>
      </c>
      <c r="C114" t="s">
        <v>208</v>
      </c>
      <c r="D114" s="46">
        <v>24235</v>
      </c>
      <c r="E114" s="46" t="s">
        <v>105</v>
      </c>
      <c r="F114" s="46">
        <v>12</v>
      </c>
      <c r="G114" s="46" t="s">
        <v>25</v>
      </c>
      <c r="H114" s="46"/>
      <c r="I114" s="46" t="s">
        <v>459</v>
      </c>
      <c r="J114" s="46">
        <v>2018</v>
      </c>
      <c r="K114" s="46">
        <v>15</v>
      </c>
      <c r="L114" s="46">
        <v>430</v>
      </c>
      <c r="M114" s="46">
        <f t="shared" si="437"/>
        <v>5160</v>
      </c>
      <c r="N114" s="48">
        <f t="shared" si="438"/>
        <v>344</v>
      </c>
      <c r="P114" t="s">
        <v>227</v>
      </c>
      <c r="Q114" t="s">
        <v>150</v>
      </c>
      <c r="R114" s="67">
        <f t="shared" si="449"/>
        <v>0</v>
      </c>
      <c r="S114" s="67">
        <f t="shared" si="449"/>
        <v>0</v>
      </c>
      <c r="T114" s="67">
        <f t="shared" si="449"/>
        <v>0</v>
      </c>
      <c r="U114" s="67">
        <f t="shared" si="449"/>
        <v>0</v>
      </c>
      <c r="V114" s="67">
        <f t="shared" si="449"/>
        <v>0</v>
      </c>
      <c r="W114" s="67">
        <f t="shared" si="449"/>
        <v>0</v>
      </c>
      <c r="X114" s="67">
        <f t="shared" si="449"/>
        <v>0</v>
      </c>
      <c r="Y114" s="67">
        <f t="shared" si="449"/>
        <v>0</v>
      </c>
      <c r="Z114" s="67">
        <f t="shared" si="449"/>
        <v>0</v>
      </c>
      <c r="AA114" s="67">
        <f t="shared" si="449"/>
        <v>0</v>
      </c>
      <c r="AB114" s="67">
        <f t="shared" si="450"/>
        <v>0</v>
      </c>
      <c r="AC114" s="67">
        <f t="shared" si="450"/>
        <v>0</v>
      </c>
      <c r="AD114" s="67">
        <f t="shared" si="450"/>
        <v>0</v>
      </c>
      <c r="AE114" s="67">
        <f t="shared" si="450"/>
        <v>0</v>
      </c>
      <c r="AF114" s="67">
        <f t="shared" si="450"/>
        <v>0</v>
      </c>
      <c r="AG114" s="67">
        <f t="shared" si="450"/>
        <v>5160</v>
      </c>
      <c r="AH114" s="67">
        <f t="shared" si="450"/>
        <v>0</v>
      </c>
      <c r="AI114" s="67">
        <f t="shared" si="450"/>
        <v>0</v>
      </c>
      <c r="AJ114" s="67">
        <f t="shared" si="450"/>
        <v>0</v>
      </c>
      <c r="AK114" s="67">
        <f t="shared" si="450"/>
        <v>0</v>
      </c>
      <c r="AL114" s="67">
        <f t="shared" ref="AL114:AT123" si="451">IF(AL$12&gt;=$J114,IF(MOD(AL$12-$J114,$K114)=0,$M114,0),0)</f>
        <v>0</v>
      </c>
      <c r="AM114" s="67">
        <f t="shared" si="451"/>
        <v>0</v>
      </c>
      <c r="AN114" s="67">
        <f t="shared" si="451"/>
        <v>0</v>
      </c>
      <c r="AO114" s="67">
        <f t="shared" si="451"/>
        <v>0</v>
      </c>
      <c r="AP114" s="67">
        <f t="shared" si="451"/>
        <v>0</v>
      </c>
      <c r="AQ114" s="67">
        <f t="shared" si="451"/>
        <v>0</v>
      </c>
      <c r="AR114" s="67">
        <f t="shared" si="451"/>
        <v>0</v>
      </c>
      <c r="AS114" s="67">
        <f t="shared" si="451"/>
        <v>0</v>
      </c>
      <c r="AT114" s="67">
        <f t="shared" si="451"/>
        <v>0</v>
      </c>
      <c r="AU114" s="67">
        <f t="shared" ref="AU114:AU123" si="452">IF(AU$12&gt;=$J114,IF(MOD(AU$12-$J114,$K114)=0,$M114,0),0)</f>
        <v>0</v>
      </c>
      <c r="AV114" s="67">
        <f t="shared" ref="AV114:BE123" si="453">IF(AV$12&gt;=$J114,IF(MOD(AV$12-$J114,$K114)=0,$M114,0),0)</f>
        <v>5160</v>
      </c>
      <c r="AW114" s="67">
        <f t="shared" si="453"/>
        <v>0</v>
      </c>
      <c r="AX114" s="67">
        <f t="shared" si="453"/>
        <v>0</v>
      </c>
      <c r="AY114" s="67">
        <f t="shared" si="453"/>
        <v>0</v>
      </c>
      <c r="AZ114" s="67">
        <f t="shared" si="453"/>
        <v>0</v>
      </c>
      <c r="BA114" s="67">
        <f t="shared" si="453"/>
        <v>0</v>
      </c>
      <c r="BB114" s="67">
        <f t="shared" si="453"/>
        <v>0</v>
      </c>
      <c r="BC114" s="67">
        <f t="shared" si="453"/>
        <v>0</v>
      </c>
      <c r="BD114" s="67">
        <f t="shared" si="453"/>
        <v>0</v>
      </c>
      <c r="BE114" s="67">
        <f t="shared" si="453"/>
        <v>0</v>
      </c>
      <c r="BF114" s="67">
        <f t="shared" ref="BF114:BR123" si="454">IF(BF$12&gt;=$J114,IF(MOD(BF$12-$J114,$K114)=0,$M114,0),0)</f>
        <v>0</v>
      </c>
      <c r="BG114" s="67">
        <f t="shared" si="454"/>
        <v>0</v>
      </c>
      <c r="BH114" s="67">
        <f t="shared" si="454"/>
        <v>0</v>
      </c>
      <c r="BI114" s="67">
        <f t="shared" si="454"/>
        <v>0</v>
      </c>
      <c r="BJ114" s="67">
        <f t="shared" si="454"/>
        <v>0</v>
      </c>
      <c r="BK114" s="67">
        <f t="shared" si="454"/>
        <v>5160</v>
      </c>
      <c r="BL114" s="67">
        <f t="shared" si="454"/>
        <v>0</v>
      </c>
      <c r="BM114" s="67">
        <f t="shared" si="454"/>
        <v>0</v>
      </c>
      <c r="BN114" s="67">
        <f t="shared" si="454"/>
        <v>0</v>
      </c>
      <c r="BO114" s="67">
        <f t="shared" si="454"/>
        <v>0</v>
      </c>
      <c r="BP114" s="67">
        <f t="shared" si="454"/>
        <v>0</v>
      </c>
      <c r="BQ114" s="67">
        <f t="shared" si="454"/>
        <v>0</v>
      </c>
      <c r="BR114" s="67">
        <f t="shared" si="454"/>
        <v>0</v>
      </c>
      <c r="BS114" s="67">
        <f t="shared" ref="BS114:CB123" si="455">IF(MOD(BS$12-$J114,$K114)=0,$M114,0)</f>
        <v>0</v>
      </c>
      <c r="BT114" s="67">
        <f t="shared" si="455"/>
        <v>0</v>
      </c>
      <c r="BU114" s="67">
        <f t="shared" si="455"/>
        <v>0</v>
      </c>
      <c r="BV114" s="67">
        <f t="shared" si="455"/>
        <v>0</v>
      </c>
      <c r="BW114" s="67">
        <f t="shared" si="455"/>
        <v>0</v>
      </c>
      <c r="BX114" s="67">
        <f t="shared" si="455"/>
        <v>0</v>
      </c>
      <c r="BY114" s="67">
        <f t="shared" si="455"/>
        <v>0</v>
      </c>
      <c r="BZ114" s="67">
        <f t="shared" si="455"/>
        <v>5160</v>
      </c>
      <c r="CA114" s="67">
        <f t="shared" si="455"/>
        <v>0</v>
      </c>
      <c r="CB114" s="67">
        <f t="shared" si="455"/>
        <v>0</v>
      </c>
      <c r="CC114" s="67">
        <f t="shared" ref="CC114:CL123" si="456">IF(MOD(CC$12-$J114,$K114)=0,$M114,0)</f>
        <v>0</v>
      </c>
      <c r="CD114" s="67">
        <f t="shared" si="456"/>
        <v>0</v>
      </c>
      <c r="CE114" s="67">
        <f t="shared" si="456"/>
        <v>0</v>
      </c>
      <c r="CF114" s="67">
        <f t="shared" si="456"/>
        <v>0</v>
      </c>
      <c r="CG114" s="67">
        <f t="shared" si="456"/>
        <v>0</v>
      </c>
      <c r="CH114" s="67">
        <f t="shared" si="456"/>
        <v>0</v>
      </c>
      <c r="CI114" s="67">
        <f t="shared" si="456"/>
        <v>0</v>
      </c>
      <c r="CJ114" s="67">
        <f t="shared" si="456"/>
        <v>0</v>
      </c>
      <c r="CK114" s="67">
        <f t="shared" si="456"/>
        <v>0</v>
      </c>
      <c r="CL114" s="67">
        <f t="shared" si="456"/>
        <v>0</v>
      </c>
      <c r="CM114" s="67">
        <f t="shared" ref="CM114:CV123" si="457">IF(MOD(CM$12-$J114,$K114)=0,$M114,0)</f>
        <v>0</v>
      </c>
      <c r="CN114" s="67">
        <f t="shared" si="457"/>
        <v>0</v>
      </c>
      <c r="CO114" s="67">
        <f t="shared" si="457"/>
        <v>5160</v>
      </c>
      <c r="CP114" s="67">
        <f t="shared" si="457"/>
        <v>0</v>
      </c>
      <c r="CQ114" s="67">
        <f t="shared" si="457"/>
        <v>0</v>
      </c>
      <c r="CR114" s="67">
        <f t="shared" si="457"/>
        <v>0</v>
      </c>
      <c r="CS114" s="67">
        <f t="shared" si="457"/>
        <v>0</v>
      </c>
      <c r="CT114" s="67">
        <f t="shared" si="457"/>
        <v>0</v>
      </c>
      <c r="CU114" s="67">
        <f t="shared" si="457"/>
        <v>0</v>
      </c>
      <c r="CV114" s="67">
        <f t="shared" si="457"/>
        <v>0</v>
      </c>
      <c r="CW114" s="67">
        <f t="shared" ref="CW114:DF123" si="458">IF(MOD(CW$12-$J114,$K114)=0,$M114,0)</f>
        <v>0</v>
      </c>
      <c r="CX114" s="67">
        <f t="shared" si="458"/>
        <v>0</v>
      </c>
      <c r="CY114" s="67">
        <f t="shared" si="458"/>
        <v>0</v>
      </c>
      <c r="CZ114" s="67">
        <f t="shared" si="458"/>
        <v>0</v>
      </c>
      <c r="DA114" s="67">
        <f t="shared" si="458"/>
        <v>0</v>
      </c>
      <c r="DB114" s="67">
        <f t="shared" si="458"/>
        <v>0</v>
      </c>
      <c r="DC114" s="67">
        <f t="shared" si="458"/>
        <v>0</v>
      </c>
      <c r="DD114" s="67">
        <f t="shared" si="458"/>
        <v>5160</v>
      </c>
      <c r="DE114" s="67">
        <f t="shared" si="458"/>
        <v>0</v>
      </c>
      <c r="DF114" s="67">
        <f t="shared" si="458"/>
        <v>0</v>
      </c>
      <c r="DG114" s="67">
        <f t="shared" ref="DG114:DP123" si="459">IF(MOD(DG$12-$J114,$K114)=0,$M114,0)</f>
        <v>0</v>
      </c>
      <c r="DH114" s="67">
        <f t="shared" si="459"/>
        <v>0</v>
      </c>
      <c r="DI114" s="67">
        <f t="shared" si="459"/>
        <v>0</v>
      </c>
      <c r="DJ114" s="67">
        <f t="shared" si="459"/>
        <v>0</v>
      </c>
      <c r="DK114" s="67">
        <f t="shared" si="459"/>
        <v>0</v>
      </c>
      <c r="DL114" s="67">
        <f t="shared" si="459"/>
        <v>0</v>
      </c>
      <c r="DM114" s="67">
        <f t="shared" si="459"/>
        <v>0</v>
      </c>
      <c r="DN114" s="67">
        <f t="shared" si="459"/>
        <v>0</v>
      </c>
      <c r="DO114" s="67">
        <f t="shared" si="459"/>
        <v>0</v>
      </c>
      <c r="DP114" s="67">
        <f t="shared" si="459"/>
        <v>0</v>
      </c>
      <c r="DQ114" s="67">
        <f t="shared" ref="DQ114:EB123" si="460">IF(MOD(DQ$12-$J114,$K114)=0,$M114,0)</f>
        <v>0</v>
      </c>
      <c r="DR114" s="67">
        <f t="shared" si="460"/>
        <v>0</v>
      </c>
      <c r="DS114" s="67">
        <f t="shared" si="460"/>
        <v>5160</v>
      </c>
      <c r="DT114" s="67">
        <f t="shared" si="460"/>
        <v>0</v>
      </c>
      <c r="DU114" s="67">
        <f t="shared" si="460"/>
        <v>0</v>
      </c>
      <c r="DV114" s="67">
        <f t="shared" si="460"/>
        <v>0</v>
      </c>
      <c r="DW114" s="67">
        <f t="shared" si="460"/>
        <v>0</v>
      </c>
      <c r="DX114" s="67">
        <f t="shared" si="460"/>
        <v>0</v>
      </c>
      <c r="DY114" s="67">
        <f t="shared" si="460"/>
        <v>0</v>
      </c>
      <c r="DZ114" s="67">
        <f t="shared" si="460"/>
        <v>0</v>
      </c>
      <c r="EA114" s="67">
        <f t="shared" si="460"/>
        <v>0</v>
      </c>
      <c r="EB114" s="67">
        <f t="shared" si="460"/>
        <v>0</v>
      </c>
      <c r="EZ114" s="68">
        <f t="shared" si="311"/>
        <v>344</v>
      </c>
      <c r="FB114">
        <f t="shared" si="312"/>
        <v>0</v>
      </c>
      <c r="FC114">
        <f t="shared" si="314"/>
        <v>5160</v>
      </c>
      <c r="FD114">
        <f t="shared" si="315"/>
        <v>0</v>
      </c>
      <c r="FE114">
        <f t="shared" si="316"/>
        <v>0</v>
      </c>
      <c r="FF114">
        <f t="shared" si="317"/>
        <v>0</v>
      </c>
      <c r="FG114">
        <f t="shared" si="318"/>
        <v>0</v>
      </c>
      <c r="FH114">
        <f t="shared" si="319"/>
        <v>0</v>
      </c>
      <c r="FI114">
        <f t="shared" si="320"/>
        <v>0</v>
      </c>
      <c r="FJ114">
        <f t="shared" si="321"/>
        <v>0</v>
      </c>
      <c r="FK114">
        <f t="shared" si="322"/>
        <v>0</v>
      </c>
      <c r="FL114">
        <f t="shared" si="323"/>
        <v>0</v>
      </c>
      <c r="FM114">
        <f t="shared" si="324"/>
        <v>0</v>
      </c>
      <c r="FN114">
        <f t="shared" si="325"/>
        <v>0</v>
      </c>
      <c r="FO114">
        <f t="shared" si="326"/>
        <v>0</v>
      </c>
      <c r="FP114">
        <f t="shared" si="327"/>
        <v>0</v>
      </c>
      <c r="FQ114">
        <f t="shared" si="328"/>
        <v>0</v>
      </c>
      <c r="FR114">
        <f t="shared" si="329"/>
        <v>5160</v>
      </c>
      <c r="FS114">
        <f t="shared" si="330"/>
        <v>0</v>
      </c>
      <c r="FT114">
        <f t="shared" si="331"/>
        <v>0</v>
      </c>
      <c r="FU114">
        <f t="shared" si="332"/>
        <v>0</v>
      </c>
      <c r="FV114">
        <f t="shared" si="333"/>
        <v>0</v>
      </c>
      <c r="FW114">
        <f t="shared" si="334"/>
        <v>0</v>
      </c>
      <c r="FX114">
        <f t="shared" si="335"/>
        <v>0</v>
      </c>
      <c r="FY114">
        <f t="shared" si="336"/>
        <v>0</v>
      </c>
      <c r="FZ114">
        <f t="shared" si="337"/>
        <v>0</v>
      </c>
      <c r="GA114">
        <f t="shared" si="338"/>
        <v>0</v>
      </c>
      <c r="GB114">
        <f t="shared" si="339"/>
        <v>0</v>
      </c>
      <c r="GC114">
        <f t="shared" si="340"/>
        <v>0</v>
      </c>
      <c r="GD114">
        <f t="shared" si="341"/>
        <v>0</v>
      </c>
      <c r="GE114">
        <f t="shared" si="342"/>
        <v>0</v>
      </c>
      <c r="GF114">
        <f t="shared" si="343"/>
        <v>0</v>
      </c>
      <c r="GG114">
        <f t="shared" si="344"/>
        <v>5160</v>
      </c>
      <c r="GH114">
        <f t="shared" si="345"/>
        <v>0</v>
      </c>
      <c r="GI114">
        <f t="shared" si="346"/>
        <v>0</v>
      </c>
      <c r="GJ114">
        <f t="shared" si="347"/>
        <v>0</v>
      </c>
      <c r="GK114">
        <f t="shared" si="348"/>
        <v>0</v>
      </c>
      <c r="GL114">
        <f t="shared" si="349"/>
        <v>0</v>
      </c>
      <c r="GM114">
        <f t="shared" si="350"/>
        <v>0</v>
      </c>
      <c r="GN114">
        <f t="shared" si="351"/>
        <v>0</v>
      </c>
      <c r="GO114">
        <f t="shared" si="352"/>
        <v>0</v>
      </c>
      <c r="GP114">
        <f t="shared" si="353"/>
        <v>0</v>
      </c>
      <c r="GQ114">
        <f t="shared" si="354"/>
        <v>0</v>
      </c>
      <c r="GR114">
        <f t="shared" si="355"/>
        <v>0</v>
      </c>
      <c r="GS114">
        <f t="shared" si="356"/>
        <v>0</v>
      </c>
      <c r="GT114">
        <f t="shared" si="357"/>
        <v>0</v>
      </c>
      <c r="GU114">
        <f t="shared" si="358"/>
        <v>0</v>
      </c>
      <c r="GV114">
        <f t="shared" si="359"/>
        <v>5160</v>
      </c>
      <c r="GW114">
        <f t="shared" si="360"/>
        <v>0</v>
      </c>
      <c r="GX114">
        <f t="shared" si="361"/>
        <v>0</v>
      </c>
      <c r="GY114">
        <f t="shared" si="362"/>
        <v>0</v>
      </c>
      <c r="GZ114">
        <f t="shared" si="363"/>
        <v>0</v>
      </c>
      <c r="HA114">
        <f t="shared" si="364"/>
        <v>0</v>
      </c>
      <c r="HB114">
        <f t="shared" si="365"/>
        <v>0</v>
      </c>
      <c r="HC114">
        <f t="shared" si="366"/>
        <v>0</v>
      </c>
      <c r="HD114">
        <f t="shared" si="367"/>
        <v>0</v>
      </c>
      <c r="HE114">
        <f t="shared" si="368"/>
        <v>0</v>
      </c>
      <c r="HF114">
        <f t="shared" si="369"/>
        <v>0</v>
      </c>
      <c r="HG114">
        <f t="shared" si="370"/>
        <v>0</v>
      </c>
      <c r="HH114">
        <f t="shared" si="371"/>
        <v>0</v>
      </c>
      <c r="HI114">
        <f t="shared" si="372"/>
        <v>0</v>
      </c>
      <c r="HJ114">
        <f t="shared" si="373"/>
        <v>0</v>
      </c>
      <c r="HK114">
        <f t="shared" si="374"/>
        <v>5160</v>
      </c>
      <c r="HL114">
        <f t="shared" si="375"/>
        <v>0</v>
      </c>
      <c r="HM114">
        <f t="shared" si="376"/>
        <v>0</v>
      </c>
      <c r="HN114">
        <f t="shared" si="313"/>
        <v>0</v>
      </c>
      <c r="HO114">
        <f t="shared" si="420"/>
        <v>0</v>
      </c>
      <c r="HP114">
        <f t="shared" si="421"/>
        <v>0</v>
      </c>
      <c r="HQ114">
        <f t="shared" si="422"/>
        <v>0</v>
      </c>
      <c r="HR114">
        <f t="shared" si="387"/>
        <v>0</v>
      </c>
      <c r="HS114">
        <f t="shared" si="388"/>
        <v>0</v>
      </c>
      <c r="HT114">
        <f t="shared" si="389"/>
        <v>0</v>
      </c>
      <c r="HU114">
        <f t="shared" si="390"/>
        <v>0</v>
      </c>
      <c r="HV114">
        <f t="shared" si="391"/>
        <v>0</v>
      </c>
      <c r="HW114">
        <f t="shared" si="392"/>
        <v>0</v>
      </c>
      <c r="HX114">
        <f t="shared" si="393"/>
        <v>0</v>
      </c>
      <c r="HY114">
        <f t="shared" si="394"/>
        <v>0</v>
      </c>
      <c r="HZ114">
        <f t="shared" si="395"/>
        <v>5160</v>
      </c>
      <c r="IA114">
        <f t="shared" si="396"/>
        <v>0</v>
      </c>
      <c r="IB114">
        <f t="shared" si="397"/>
        <v>0</v>
      </c>
      <c r="IC114">
        <f t="shared" si="398"/>
        <v>0</v>
      </c>
      <c r="ID114">
        <f t="shared" si="399"/>
        <v>0</v>
      </c>
      <c r="IE114">
        <f t="shared" si="400"/>
        <v>0</v>
      </c>
      <c r="IF114">
        <f t="shared" si="401"/>
        <v>0</v>
      </c>
      <c r="IG114">
        <f t="shared" si="402"/>
        <v>0</v>
      </c>
      <c r="IH114">
        <f t="shared" si="403"/>
        <v>0</v>
      </c>
      <c r="II114">
        <f t="shared" si="404"/>
        <v>0</v>
      </c>
      <c r="IJ114">
        <f t="shared" si="405"/>
        <v>0</v>
      </c>
      <c r="IK114">
        <f t="shared" si="406"/>
        <v>0</v>
      </c>
      <c r="IL114">
        <f t="shared" si="407"/>
        <v>0</v>
      </c>
      <c r="IM114">
        <f t="shared" si="408"/>
        <v>0</v>
      </c>
      <c r="IN114">
        <f t="shared" si="409"/>
        <v>0</v>
      </c>
      <c r="IO114">
        <f t="shared" si="410"/>
        <v>5160</v>
      </c>
      <c r="IP114">
        <f t="shared" si="411"/>
        <v>0</v>
      </c>
      <c r="IQ114">
        <f t="shared" si="412"/>
        <v>0</v>
      </c>
      <c r="IR114">
        <f t="shared" si="413"/>
        <v>0</v>
      </c>
      <c r="IS114">
        <f t="shared" si="414"/>
        <v>0</v>
      </c>
      <c r="IT114">
        <f t="shared" si="415"/>
        <v>0</v>
      </c>
      <c r="IU114">
        <f t="shared" si="416"/>
        <v>0</v>
      </c>
      <c r="IV114">
        <f t="shared" si="417"/>
        <v>0</v>
      </c>
      <c r="IW114">
        <f t="shared" si="418"/>
        <v>0</v>
      </c>
      <c r="IX114">
        <f t="shared" si="419"/>
        <v>0</v>
      </c>
    </row>
    <row r="115" spans="1:258" ht="14.25" x14ac:dyDescent="0.2">
      <c r="A115" t="s">
        <v>26</v>
      </c>
      <c r="B115" t="s">
        <v>265</v>
      </c>
      <c r="C115" t="s">
        <v>244</v>
      </c>
      <c r="D115" s="5">
        <v>56501</v>
      </c>
      <c r="E115" t="s">
        <v>249</v>
      </c>
      <c r="F115" s="5">
        <v>5343</v>
      </c>
      <c r="G115" s="6" t="s">
        <v>43</v>
      </c>
      <c r="H115" s="5"/>
      <c r="I115" s="5"/>
      <c r="J115" s="5">
        <v>2028</v>
      </c>
      <c r="K115" s="5">
        <v>25</v>
      </c>
      <c r="L115" s="5">
        <v>3</v>
      </c>
      <c r="M115" s="5">
        <f>L115*F115</f>
        <v>16029</v>
      </c>
      <c r="N115" s="13">
        <f t="shared" si="438"/>
        <v>641.16</v>
      </c>
      <c r="P115" t="s">
        <v>227</v>
      </c>
      <c r="Q115" t="s">
        <v>150</v>
      </c>
      <c r="R115" s="67">
        <f t="shared" si="449"/>
        <v>0</v>
      </c>
      <c r="S115" s="67">
        <f t="shared" si="449"/>
        <v>0</v>
      </c>
      <c r="T115" s="67">
        <f t="shared" si="449"/>
        <v>0</v>
      </c>
      <c r="U115" s="67">
        <f t="shared" si="449"/>
        <v>0</v>
      </c>
      <c r="V115" s="67">
        <f t="shared" si="449"/>
        <v>0</v>
      </c>
      <c r="W115" s="67">
        <f t="shared" si="449"/>
        <v>0</v>
      </c>
      <c r="X115" s="67">
        <f t="shared" si="449"/>
        <v>0</v>
      </c>
      <c r="Y115" s="67">
        <f t="shared" si="449"/>
        <v>0</v>
      </c>
      <c r="Z115" s="67">
        <f t="shared" si="449"/>
        <v>0</v>
      </c>
      <c r="AA115" s="67">
        <f t="shared" si="449"/>
        <v>0</v>
      </c>
      <c r="AB115" s="67">
        <f t="shared" si="450"/>
        <v>0</v>
      </c>
      <c r="AC115" s="67">
        <f t="shared" si="450"/>
        <v>0</v>
      </c>
      <c r="AD115" s="67">
        <f t="shared" si="450"/>
        <v>0</v>
      </c>
      <c r="AE115" s="67">
        <f t="shared" si="450"/>
        <v>0</v>
      </c>
      <c r="AF115" s="67">
        <f t="shared" si="450"/>
        <v>0</v>
      </c>
      <c r="AG115" s="67">
        <f t="shared" si="450"/>
        <v>0</v>
      </c>
      <c r="AH115" s="67">
        <f t="shared" si="450"/>
        <v>0</v>
      </c>
      <c r="AI115" s="67">
        <f t="shared" si="450"/>
        <v>0</v>
      </c>
      <c r="AJ115" s="67">
        <f t="shared" si="450"/>
        <v>0</v>
      </c>
      <c r="AK115" s="67">
        <f t="shared" si="450"/>
        <v>0</v>
      </c>
      <c r="AL115" s="67">
        <f t="shared" si="451"/>
        <v>0</v>
      </c>
      <c r="AM115" s="67">
        <f t="shared" si="451"/>
        <v>0</v>
      </c>
      <c r="AN115" s="67">
        <f t="shared" si="451"/>
        <v>0</v>
      </c>
      <c r="AO115" s="67">
        <f t="shared" si="451"/>
        <v>0</v>
      </c>
      <c r="AP115" s="67">
        <f t="shared" si="451"/>
        <v>0</v>
      </c>
      <c r="AQ115" s="67">
        <f t="shared" si="451"/>
        <v>16029</v>
      </c>
      <c r="AR115" s="67">
        <f t="shared" si="451"/>
        <v>0</v>
      </c>
      <c r="AS115" s="67">
        <f t="shared" si="451"/>
        <v>0</v>
      </c>
      <c r="AT115" s="67">
        <f t="shared" si="451"/>
        <v>0</v>
      </c>
      <c r="AU115" s="67">
        <f t="shared" si="452"/>
        <v>0</v>
      </c>
      <c r="AV115" s="67">
        <f t="shared" si="453"/>
        <v>0</v>
      </c>
      <c r="AW115" s="67">
        <f t="shared" si="453"/>
        <v>0</v>
      </c>
      <c r="AX115" s="67">
        <f t="shared" si="453"/>
        <v>0</v>
      </c>
      <c r="AY115" s="67">
        <f t="shared" si="453"/>
        <v>0</v>
      </c>
      <c r="AZ115" s="67">
        <f t="shared" si="453"/>
        <v>0</v>
      </c>
      <c r="BA115" s="67">
        <f t="shared" si="453"/>
        <v>0</v>
      </c>
      <c r="BB115" s="67">
        <f t="shared" si="453"/>
        <v>0</v>
      </c>
      <c r="BC115" s="67">
        <f t="shared" si="453"/>
        <v>0</v>
      </c>
      <c r="BD115" s="67">
        <f t="shared" si="453"/>
        <v>0</v>
      </c>
      <c r="BE115" s="67">
        <f t="shared" si="453"/>
        <v>0</v>
      </c>
      <c r="BF115" s="67">
        <f t="shared" si="454"/>
        <v>0</v>
      </c>
      <c r="BG115" s="67">
        <f t="shared" si="454"/>
        <v>0</v>
      </c>
      <c r="BH115" s="67">
        <f t="shared" si="454"/>
        <v>0</v>
      </c>
      <c r="BI115" s="67">
        <f t="shared" si="454"/>
        <v>0</v>
      </c>
      <c r="BJ115" s="67">
        <f t="shared" si="454"/>
        <v>0</v>
      </c>
      <c r="BK115" s="67">
        <f t="shared" si="454"/>
        <v>0</v>
      </c>
      <c r="BL115" s="67">
        <f t="shared" si="454"/>
        <v>0</v>
      </c>
      <c r="BM115" s="67">
        <f t="shared" si="454"/>
        <v>0</v>
      </c>
      <c r="BN115" s="67">
        <f t="shared" si="454"/>
        <v>0</v>
      </c>
      <c r="BO115" s="67">
        <f t="shared" si="454"/>
        <v>0</v>
      </c>
      <c r="BP115" s="67">
        <f t="shared" si="454"/>
        <v>16029</v>
      </c>
      <c r="BQ115" s="67">
        <f t="shared" si="454"/>
        <v>0</v>
      </c>
      <c r="BR115" s="67">
        <f t="shared" si="454"/>
        <v>0</v>
      </c>
      <c r="BS115" s="67">
        <f t="shared" si="455"/>
        <v>0</v>
      </c>
      <c r="BT115" s="67">
        <f t="shared" si="455"/>
        <v>0</v>
      </c>
      <c r="BU115" s="67">
        <f t="shared" si="455"/>
        <v>0</v>
      </c>
      <c r="BV115" s="67">
        <f t="shared" si="455"/>
        <v>0</v>
      </c>
      <c r="BW115" s="67">
        <f t="shared" si="455"/>
        <v>0</v>
      </c>
      <c r="BX115" s="67">
        <f t="shared" si="455"/>
        <v>0</v>
      </c>
      <c r="BY115" s="67">
        <f t="shared" si="455"/>
        <v>0</v>
      </c>
      <c r="BZ115" s="67">
        <f t="shared" si="455"/>
        <v>0</v>
      </c>
      <c r="CA115" s="67">
        <f t="shared" si="455"/>
        <v>0</v>
      </c>
      <c r="CB115" s="67">
        <f t="shared" si="455"/>
        <v>0</v>
      </c>
      <c r="CC115" s="67">
        <f t="shared" si="456"/>
        <v>0</v>
      </c>
      <c r="CD115" s="67">
        <f t="shared" si="456"/>
        <v>0</v>
      </c>
      <c r="CE115" s="67">
        <f t="shared" si="456"/>
        <v>0</v>
      </c>
      <c r="CF115" s="67">
        <f t="shared" si="456"/>
        <v>0</v>
      </c>
      <c r="CG115" s="67">
        <f t="shared" si="456"/>
        <v>0</v>
      </c>
      <c r="CH115" s="67">
        <f t="shared" si="456"/>
        <v>0</v>
      </c>
      <c r="CI115" s="67">
        <f t="shared" si="456"/>
        <v>0</v>
      </c>
      <c r="CJ115" s="67">
        <f t="shared" si="456"/>
        <v>0</v>
      </c>
      <c r="CK115" s="67">
        <f t="shared" si="456"/>
        <v>0</v>
      </c>
      <c r="CL115" s="67">
        <f t="shared" si="456"/>
        <v>0</v>
      </c>
      <c r="CM115" s="67">
        <f t="shared" si="457"/>
        <v>0</v>
      </c>
      <c r="CN115" s="67">
        <f t="shared" si="457"/>
        <v>0</v>
      </c>
      <c r="CO115" s="67">
        <f t="shared" si="457"/>
        <v>16029</v>
      </c>
      <c r="CP115" s="67">
        <f t="shared" si="457"/>
        <v>0</v>
      </c>
      <c r="CQ115" s="67">
        <f t="shared" si="457"/>
        <v>0</v>
      </c>
      <c r="CR115" s="67">
        <f t="shared" si="457"/>
        <v>0</v>
      </c>
      <c r="CS115" s="67">
        <f t="shared" si="457"/>
        <v>0</v>
      </c>
      <c r="CT115" s="67">
        <f t="shared" si="457"/>
        <v>0</v>
      </c>
      <c r="CU115" s="67">
        <f t="shared" si="457"/>
        <v>0</v>
      </c>
      <c r="CV115" s="67">
        <f t="shared" si="457"/>
        <v>0</v>
      </c>
      <c r="CW115" s="67">
        <f t="shared" si="458"/>
        <v>0</v>
      </c>
      <c r="CX115" s="67">
        <f t="shared" si="458"/>
        <v>0</v>
      </c>
      <c r="CY115" s="67">
        <f t="shared" si="458"/>
        <v>0</v>
      </c>
      <c r="CZ115" s="67">
        <f t="shared" si="458"/>
        <v>0</v>
      </c>
      <c r="DA115" s="67">
        <f t="shared" si="458"/>
        <v>0</v>
      </c>
      <c r="DB115" s="67">
        <f t="shared" si="458"/>
        <v>0</v>
      </c>
      <c r="DC115" s="67">
        <f t="shared" si="458"/>
        <v>0</v>
      </c>
      <c r="DD115" s="67">
        <f t="shared" si="458"/>
        <v>0</v>
      </c>
      <c r="DE115" s="67">
        <f t="shared" si="458"/>
        <v>0</v>
      </c>
      <c r="DF115" s="67">
        <f t="shared" si="458"/>
        <v>0</v>
      </c>
      <c r="DG115" s="67">
        <f t="shared" si="459"/>
        <v>0</v>
      </c>
      <c r="DH115" s="67">
        <f t="shared" si="459"/>
        <v>0</v>
      </c>
      <c r="DI115" s="67">
        <f t="shared" si="459"/>
        <v>0</v>
      </c>
      <c r="DJ115" s="67">
        <f t="shared" si="459"/>
        <v>0</v>
      </c>
      <c r="DK115" s="67">
        <f t="shared" si="459"/>
        <v>0</v>
      </c>
      <c r="DL115" s="67">
        <f t="shared" si="459"/>
        <v>0</v>
      </c>
      <c r="DM115" s="67">
        <f t="shared" si="459"/>
        <v>0</v>
      </c>
      <c r="DN115" s="67">
        <f t="shared" si="459"/>
        <v>16029</v>
      </c>
      <c r="DO115" s="67">
        <f t="shared" si="459"/>
        <v>0</v>
      </c>
      <c r="DP115" s="67">
        <f t="shared" si="459"/>
        <v>0</v>
      </c>
      <c r="DQ115" s="67">
        <f t="shared" si="460"/>
        <v>0</v>
      </c>
      <c r="DR115" s="67">
        <f t="shared" si="460"/>
        <v>0</v>
      </c>
      <c r="DS115" s="67">
        <f t="shared" si="460"/>
        <v>0</v>
      </c>
      <c r="DT115" s="67">
        <f t="shared" si="460"/>
        <v>0</v>
      </c>
      <c r="DU115" s="67">
        <f t="shared" si="460"/>
        <v>0</v>
      </c>
      <c r="DV115" s="67">
        <f t="shared" si="460"/>
        <v>0</v>
      </c>
      <c r="DW115" s="67">
        <f t="shared" si="460"/>
        <v>0</v>
      </c>
      <c r="DX115" s="67">
        <f t="shared" si="460"/>
        <v>0</v>
      </c>
      <c r="DY115" s="67">
        <f t="shared" si="460"/>
        <v>0</v>
      </c>
      <c r="DZ115" s="67">
        <f t="shared" si="460"/>
        <v>0</v>
      </c>
      <c r="EA115" s="67">
        <f t="shared" si="460"/>
        <v>0</v>
      </c>
      <c r="EB115" s="67">
        <f t="shared" si="460"/>
        <v>0</v>
      </c>
      <c r="EZ115" s="68">
        <f t="shared" si="311"/>
        <v>641.16</v>
      </c>
      <c r="FB115">
        <f t="shared" si="312"/>
        <v>0</v>
      </c>
      <c r="FC115">
        <f t="shared" si="314"/>
        <v>0</v>
      </c>
      <c r="FD115">
        <f t="shared" si="315"/>
        <v>0</v>
      </c>
      <c r="FE115">
        <f t="shared" si="316"/>
        <v>0</v>
      </c>
      <c r="FF115">
        <f t="shared" si="317"/>
        <v>0</v>
      </c>
      <c r="FG115">
        <f t="shared" si="318"/>
        <v>0</v>
      </c>
      <c r="FH115">
        <f t="shared" si="319"/>
        <v>0</v>
      </c>
      <c r="FI115">
        <f t="shared" si="320"/>
        <v>0</v>
      </c>
      <c r="FJ115">
        <f t="shared" si="321"/>
        <v>0</v>
      </c>
      <c r="FK115">
        <f t="shared" si="322"/>
        <v>0</v>
      </c>
      <c r="FL115">
        <f t="shared" si="323"/>
        <v>0</v>
      </c>
      <c r="FM115">
        <f t="shared" si="324"/>
        <v>16029</v>
      </c>
      <c r="FN115">
        <f t="shared" si="325"/>
        <v>0</v>
      </c>
      <c r="FO115">
        <f t="shared" si="326"/>
        <v>0</v>
      </c>
      <c r="FP115">
        <f t="shared" si="327"/>
        <v>0</v>
      </c>
      <c r="FQ115">
        <f t="shared" si="328"/>
        <v>0</v>
      </c>
      <c r="FR115">
        <f t="shared" si="329"/>
        <v>0</v>
      </c>
      <c r="FS115">
        <f t="shared" si="330"/>
        <v>0</v>
      </c>
      <c r="FT115">
        <f t="shared" si="331"/>
        <v>0</v>
      </c>
      <c r="FU115">
        <f t="shared" si="332"/>
        <v>0</v>
      </c>
      <c r="FV115">
        <f t="shared" si="333"/>
        <v>0</v>
      </c>
      <c r="FW115">
        <f t="shared" si="334"/>
        <v>0</v>
      </c>
      <c r="FX115">
        <f t="shared" si="335"/>
        <v>0</v>
      </c>
      <c r="FY115">
        <f t="shared" si="336"/>
        <v>0</v>
      </c>
      <c r="FZ115">
        <f t="shared" si="337"/>
        <v>0</v>
      </c>
      <c r="GA115">
        <f t="shared" si="338"/>
        <v>0</v>
      </c>
      <c r="GB115">
        <f t="shared" si="339"/>
        <v>0</v>
      </c>
      <c r="GC115">
        <f t="shared" si="340"/>
        <v>0</v>
      </c>
      <c r="GD115">
        <f t="shared" si="341"/>
        <v>0</v>
      </c>
      <c r="GE115">
        <f t="shared" si="342"/>
        <v>0</v>
      </c>
      <c r="GF115">
        <f t="shared" si="343"/>
        <v>0</v>
      </c>
      <c r="GG115">
        <f t="shared" si="344"/>
        <v>0</v>
      </c>
      <c r="GH115">
        <f t="shared" si="345"/>
        <v>0</v>
      </c>
      <c r="GI115">
        <f t="shared" si="346"/>
        <v>0</v>
      </c>
      <c r="GJ115">
        <f t="shared" si="347"/>
        <v>0</v>
      </c>
      <c r="GK115">
        <f t="shared" si="348"/>
        <v>0</v>
      </c>
      <c r="GL115">
        <f t="shared" si="349"/>
        <v>16029</v>
      </c>
      <c r="GM115">
        <f t="shared" si="350"/>
        <v>0</v>
      </c>
      <c r="GN115">
        <f t="shared" si="351"/>
        <v>0</v>
      </c>
      <c r="GO115">
        <f t="shared" si="352"/>
        <v>0</v>
      </c>
      <c r="GP115">
        <f t="shared" si="353"/>
        <v>0</v>
      </c>
      <c r="GQ115">
        <f t="shared" si="354"/>
        <v>0</v>
      </c>
      <c r="GR115">
        <f t="shared" si="355"/>
        <v>0</v>
      </c>
      <c r="GS115">
        <f t="shared" si="356"/>
        <v>0</v>
      </c>
      <c r="GT115">
        <f t="shared" si="357"/>
        <v>0</v>
      </c>
      <c r="GU115">
        <f t="shared" si="358"/>
        <v>0</v>
      </c>
      <c r="GV115">
        <f t="shared" si="359"/>
        <v>0</v>
      </c>
      <c r="GW115">
        <f t="shared" si="360"/>
        <v>0</v>
      </c>
      <c r="GX115">
        <f t="shared" si="361"/>
        <v>0</v>
      </c>
      <c r="GY115">
        <f t="shared" si="362"/>
        <v>0</v>
      </c>
      <c r="GZ115">
        <f t="shared" si="363"/>
        <v>0</v>
      </c>
      <c r="HA115">
        <f t="shared" si="364"/>
        <v>0</v>
      </c>
      <c r="HB115">
        <f t="shared" si="365"/>
        <v>0</v>
      </c>
      <c r="HC115">
        <f t="shared" si="366"/>
        <v>0</v>
      </c>
      <c r="HD115">
        <f t="shared" si="367"/>
        <v>0</v>
      </c>
      <c r="HE115">
        <f t="shared" si="368"/>
        <v>0</v>
      </c>
      <c r="HF115">
        <f t="shared" si="369"/>
        <v>0</v>
      </c>
      <c r="HG115">
        <f t="shared" si="370"/>
        <v>0</v>
      </c>
      <c r="HH115">
        <f t="shared" si="371"/>
        <v>0</v>
      </c>
      <c r="HI115">
        <f t="shared" si="372"/>
        <v>0</v>
      </c>
      <c r="HJ115">
        <f t="shared" si="373"/>
        <v>0</v>
      </c>
      <c r="HK115">
        <f t="shared" si="374"/>
        <v>16029</v>
      </c>
      <c r="HL115">
        <f t="shared" si="375"/>
        <v>0</v>
      </c>
      <c r="HM115">
        <f t="shared" si="376"/>
        <v>0</v>
      </c>
      <c r="HN115">
        <f t="shared" si="313"/>
        <v>0</v>
      </c>
      <c r="HO115">
        <f t="shared" si="420"/>
        <v>0</v>
      </c>
      <c r="HP115">
        <f t="shared" si="421"/>
        <v>0</v>
      </c>
      <c r="HQ115">
        <f t="shared" si="422"/>
        <v>0</v>
      </c>
      <c r="HR115">
        <f t="shared" si="387"/>
        <v>0</v>
      </c>
      <c r="HS115">
        <f t="shared" si="388"/>
        <v>0</v>
      </c>
      <c r="HT115">
        <f t="shared" si="389"/>
        <v>0</v>
      </c>
      <c r="HU115">
        <f t="shared" si="390"/>
        <v>0</v>
      </c>
      <c r="HV115">
        <f t="shared" si="391"/>
        <v>0</v>
      </c>
      <c r="HW115">
        <f t="shared" si="392"/>
        <v>0</v>
      </c>
      <c r="HX115">
        <f t="shared" si="393"/>
        <v>0</v>
      </c>
      <c r="HY115">
        <f t="shared" si="394"/>
        <v>0</v>
      </c>
      <c r="HZ115">
        <f t="shared" si="395"/>
        <v>0</v>
      </c>
      <c r="IA115">
        <f t="shared" si="396"/>
        <v>0</v>
      </c>
      <c r="IB115">
        <f t="shared" si="397"/>
        <v>0</v>
      </c>
      <c r="IC115">
        <f t="shared" si="398"/>
        <v>0</v>
      </c>
      <c r="ID115">
        <f t="shared" si="399"/>
        <v>0</v>
      </c>
      <c r="IE115">
        <f t="shared" si="400"/>
        <v>0</v>
      </c>
      <c r="IF115">
        <f t="shared" si="401"/>
        <v>0</v>
      </c>
      <c r="IG115">
        <f t="shared" si="402"/>
        <v>0</v>
      </c>
      <c r="IH115">
        <f t="shared" si="403"/>
        <v>0</v>
      </c>
      <c r="II115">
        <f t="shared" si="404"/>
        <v>0</v>
      </c>
      <c r="IJ115">
        <f t="shared" si="405"/>
        <v>16029</v>
      </c>
      <c r="IK115">
        <f t="shared" si="406"/>
        <v>0</v>
      </c>
      <c r="IL115">
        <f t="shared" si="407"/>
        <v>0</v>
      </c>
      <c r="IM115">
        <f t="shared" si="408"/>
        <v>0</v>
      </c>
      <c r="IN115">
        <f t="shared" si="409"/>
        <v>0</v>
      </c>
      <c r="IO115">
        <f t="shared" si="410"/>
        <v>0</v>
      </c>
      <c r="IP115">
        <f t="shared" si="411"/>
        <v>0</v>
      </c>
      <c r="IQ115">
        <f t="shared" si="412"/>
        <v>0</v>
      </c>
      <c r="IR115">
        <f t="shared" si="413"/>
        <v>0</v>
      </c>
      <c r="IS115">
        <f t="shared" si="414"/>
        <v>0</v>
      </c>
      <c r="IT115">
        <f t="shared" si="415"/>
        <v>0</v>
      </c>
      <c r="IU115">
        <f t="shared" si="416"/>
        <v>0</v>
      </c>
      <c r="IV115">
        <f t="shared" si="417"/>
        <v>0</v>
      </c>
      <c r="IW115">
        <f t="shared" si="418"/>
        <v>0</v>
      </c>
      <c r="IX115">
        <f t="shared" si="419"/>
        <v>0</v>
      </c>
    </row>
    <row r="116" spans="1:258" x14ac:dyDescent="0.2">
      <c r="A116" t="s">
        <v>24</v>
      </c>
      <c r="B116" t="s">
        <v>2</v>
      </c>
      <c r="C116" t="s">
        <v>114</v>
      </c>
      <c r="D116" s="6">
        <v>24316</v>
      </c>
      <c r="E116" t="s">
        <v>379</v>
      </c>
      <c r="F116" s="6">
        <v>30</v>
      </c>
      <c r="G116" s="6" t="s">
        <v>25</v>
      </c>
      <c r="H116" s="6"/>
      <c r="I116" s="6"/>
      <c r="J116" s="6">
        <v>2028</v>
      </c>
      <c r="K116" s="6">
        <v>25</v>
      </c>
      <c r="L116" s="6">
        <v>560</v>
      </c>
      <c r="M116" s="6">
        <f t="shared" ref="M116:M147" si="461">F116*L116</f>
        <v>16800</v>
      </c>
      <c r="N116" s="10">
        <f t="shared" si="438"/>
        <v>672</v>
      </c>
      <c r="P116" t="s">
        <v>227</v>
      </c>
      <c r="Q116" t="s">
        <v>150</v>
      </c>
      <c r="R116" s="67">
        <f t="shared" ref="R116:AA125" si="462">IF(R$12&gt;=$J116,IF(MOD(R$12-$J116,$K116)=0,$M116,0),0)</f>
        <v>0</v>
      </c>
      <c r="S116" s="67">
        <f t="shared" si="462"/>
        <v>0</v>
      </c>
      <c r="T116" s="67">
        <f t="shared" si="462"/>
        <v>0</v>
      </c>
      <c r="U116" s="67">
        <f t="shared" si="462"/>
        <v>0</v>
      </c>
      <c r="V116" s="67">
        <f t="shared" si="462"/>
        <v>0</v>
      </c>
      <c r="W116" s="67">
        <f t="shared" si="462"/>
        <v>0</v>
      </c>
      <c r="X116" s="67">
        <f t="shared" si="462"/>
        <v>0</v>
      </c>
      <c r="Y116" s="67">
        <f t="shared" si="462"/>
        <v>0</v>
      </c>
      <c r="Z116" s="67">
        <f t="shared" si="462"/>
        <v>0</v>
      </c>
      <c r="AA116" s="67">
        <f t="shared" si="462"/>
        <v>0</v>
      </c>
      <c r="AB116" s="67">
        <f t="shared" ref="AB116:AK125" si="463">IF(AB$12&gt;=$J116,IF(MOD(AB$12-$J116,$K116)=0,$M116,0),0)</f>
        <v>0</v>
      </c>
      <c r="AC116" s="67">
        <f t="shared" si="463"/>
        <v>0</v>
      </c>
      <c r="AD116" s="67">
        <f t="shared" si="463"/>
        <v>0</v>
      </c>
      <c r="AE116" s="67">
        <f t="shared" si="463"/>
        <v>0</v>
      </c>
      <c r="AF116" s="67">
        <f t="shared" si="463"/>
        <v>0</v>
      </c>
      <c r="AG116" s="67">
        <f t="shared" si="463"/>
        <v>0</v>
      </c>
      <c r="AH116" s="67">
        <f t="shared" si="463"/>
        <v>0</v>
      </c>
      <c r="AI116" s="67">
        <f t="shared" si="463"/>
        <v>0</v>
      </c>
      <c r="AJ116" s="67">
        <f t="shared" si="463"/>
        <v>0</v>
      </c>
      <c r="AK116" s="67">
        <f t="shared" si="463"/>
        <v>0</v>
      </c>
      <c r="AL116" s="67">
        <f t="shared" si="451"/>
        <v>0</v>
      </c>
      <c r="AM116" s="67">
        <f t="shared" si="451"/>
        <v>0</v>
      </c>
      <c r="AN116" s="67">
        <f t="shared" si="451"/>
        <v>0</v>
      </c>
      <c r="AO116" s="67">
        <f t="shared" si="451"/>
        <v>0</v>
      </c>
      <c r="AP116" s="67">
        <f t="shared" si="451"/>
        <v>0</v>
      </c>
      <c r="AQ116" s="67">
        <f t="shared" si="451"/>
        <v>16800</v>
      </c>
      <c r="AR116" s="67">
        <f t="shared" si="451"/>
        <v>0</v>
      </c>
      <c r="AS116" s="67">
        <f t="shared" si="451"/>
        <v>0</v>
      </c>
      <c r="AT116" s="67">
        <f t="shared" si="451"/>
        <v>0</v>
      </c>
      <c r="AU116" s="67">
        <f t="shared" si="452"/>
        <v>0</v>
      </c>
      <c r="AV116" s="67">
        <f t="shared" si="453"/>
        <v>0</v>
      </c>
      <c r="AW116" s="67">
        <f t="shared" si="453"/>
        <v>0</v>
      </c>
      <c r="AX116" s="67">
        <f t="shared" si="453"/>
        <v>0</v>
      </c>
      <c r="AY116" s="67">
        <f t="shared" si="453"/>
        <v>0</v>
      </c>
      <c r="AZ116" s="67">
        <f t="shared" si="453"/>
        <v>0</v>
      </c>
      <c r="BA116" s="67">
        <f t="shared" si="453"/>
        <v>0</v>
      </c>
      <c r="BB116" s="67">
        <f t="shared" si="453"/>
        <v>0</v>
      </c>
      <c r="BC116" s="67">
        <f t="shared" si="453"/>
        <v>0</v>
      </c>
      <c r="BD116" s="67">
        <f t="shared" si="453"/>
        <v>0</v>
      </c>
      <c r="BE116" s="67">
        <f t="shared" si="453"/>
        <v>0</v>
      </c>
      <c r="BF116" s="67">
        <f t="shared" si="454"/>
        <v>0</v>
      </c>
      <c r="BG116" s="67">
        <f t="shared" si="454"/>
        <v>0</v>
      </c>
      <c r="BH116" s="67">
        <f t="shared" si="454"/>
        <v>0</v>
      </c>
      <c r="BI116" s="67">
        <f t="shared" si="454"/>
        <v>0</v>
      </c>
      <c r="BJ116" s="67">
        <f t="shared" si="454"/>
        <v>0</v>
      </c>
      <c r="BK116" s="67">
        <f t="shared" si="454"/>
        <v>0</v>
      </c>
      <c r="BL116" s="67">
        <f t="shared" si="454"/>
        <v>0</v>
      </c>
      <c r="BM116" s="67">
        <f t="shared" si="454"/>
        <v>0</v>
      </c>
      <c r="BN116" s="67">
        <f t="shared" si="454"/>
        <v>0</v>
      </c>
      <c r="BO116" s="67">
        <f t="shared" si="454"/>
        <v>0</v>
      </c>
      <c r="BP116" s="67">
        <f t="shared" si="454"/>
        <v>16800</v>
      </c>
      <c r="BQ116" s="67">
        <f t="shared" si="454"/>
        <v>0</v>
      </c>
      <c r="BR116" s="67">
        <f t="shared" si="454"/>
        <v>0</v>
      </c>
      <c r="BS116" s="67">
        <f t="shared" si="455"/>
        <v>0</v>
      </c>
      <c r="BT116" s="67">
        <f t="shared" si="455"/>
        <v>0</v>
      </c>
      <c r="BU116" s="67">
        <f t="shared" si="455"/>
        <v>0</v>
      </c>
      <c r="BV116" s="67">
        <f t="shared" si="455"/>
        <v>0</v>
      </c>
      <c r="BW116" s="67">
        <f t="shared" si="455"/>
        <v>0</v>
      </c>
      <c r="BX116" s="67">
        <f t="shared" si="455"/>
        <v>0</v>
      </c>
      <c r="BY116" s="67">
        <f t="shared" si="455"/>
        <v>0</v>
      </c>
      <c r="BZ116" s="67">
        <f t="shared" si="455"/>
        <v>0</v>
      </c>
      <c r="CA116" s="67">
        <f t="shared" si="455"/>
        <v>0</v>
      </c>
      <c r="CB116" s="67">
        <f t="shared" si="455"/>
        <v>0</v>
      </c>
      <c r="CC116" s="67">
        <f t="shared" si="456"/>
        <v>0</v>
      </c>
      <c r="CD116" s="67">
        <f t="shared" si="456"/>
        <v>0</v>
      </c>
      <c r="CE116" s="67">
        <f t="shared" si="456"/>
        <v>0</v>
      </c>
      <c r="CF116" s="67">
        <f t="shared" si="456"/>
        <v>0</v>
      </c>
      <c r="CG116" s="67">
        <f t="shared" si="456"/>
        <v>0</v>
      </c>
      <c r="CH116" s="67">
        <f t="shared" si="456"/>
        <v>0</v>
      </c>
      <c r="CI116" s="67">
        <f t="shared" si="456"/>
        <v>0</v>
      </c>
      <c r="CJ116" s="67">
        <f t="shared" si="456"/>
        <v>0</v>
      </c>
      <c r="CK116" s="67">
        <f t="shared" si="456"/>
        <v>0</v>
      </c>
      <c r="CL116" s="67">
        <f t="shared" si="456"/>
        <v>0</v>
      </c>
      <c r="CM116" s="67">
        <f t="shared" si="457"/>
        <v>0</v>
      </c>
      <c r="CN116" s="67">
        <f t="shared" si="457"/>
        <v>0</v>
      </c>
      <c r="CO116" s="67">
        <f t="shared" si="457"/>
        <v>16800</v>
      </c>
      <c r="CP116" s="67">
        <f t="shared" si="457"/>
        <v>0</v>
      </c>
      <c r="CQ116" s="67">
        <f t="shared" si="457"/>
        <v>0</v>
      </c>
      <c r="CR116" s="67">
        <f t="shared" si="457"/>
        <v>0</v>
      </c>
      <c r="CS116" s="67">
        <f t="shared" si="457"/>
        <v>0</v>
      </c>
      <c r="CT116" s="67">
        <f t="shared" si="457"/>
        <v>0</v>
      </c>
      <c r="CU116" s="67">
        <f t="shared" si="457"/>
        <v>0</v>
      </c>
      <c r="CV116" s="67">
        <f t="shared" si="457"/>
        <v>0</v>
      </c>
      <c r="CW116" s="67">
        <f t="shared" si="458"/>
        <v>0</v>
      </c>
      <c r="CX116" s="67">
        <f t="shared" si="458"/>
        <v>0</v>
      </c>
      <c r="CY116" s="67">
        <f t="shared" si="458"/>
        <v>0</v>
      </c>
      <c r="CZ116" s="67">
        <f t="shared" si="458"/>
        <v>0</v>
      </c>
      <c r="DA116" s="67">
        <f t="shared" si="458"/>
        <v>0</v>
      </c>
      <c r="DB116" s="67">
        <f t="shared" si="458"/>
        <v>0</v>
      </c>
      <c r="DC116" s="67">
        <f t="shared" si="458"/>
        <v>0</v>
      </c>
      <c r="DD116" s="67">
        <f t="shared" si="458"/>
        <v>0</v>
      </c>
      <c r="DE116" s="67">
        <f t="shared" si="458"/>
        <v>0</v>
      </c>
      <c r="DF116" s="67">
        <f t="shared" si="458"/>
        <v>0</v>
      </c>
      <c r="DG116" s="67">
        <f t="shared" si="459"/>
        <v>0</v>
      </c>
      <c r="DH116" s="67">
        <f t="shared" si="459"/>
        <v>0</v>
      </c>
      <c r="DI116" s="67">
        <f t="shared" si="459"/>
        <v>0</v>
      </c>
      <c r="DJ116" s="67">
        <f t="shared" si="459"/>
        <v>0</v>
      </c>
      <c r="DK116" s="67">
        <f t="shared" si="459"/>
        <v>0</v>
      </c>
      <c r="DL116" s="67">
        <f t="shared" si="459"/>
        <v>0</v>
      </c>
      <c r="DM116" s="67">
        <f t="shared" si="459"/>
        <v>0</v>
      </c>
      <c r="DN116" s="67">
        <f t="shared" si="459"/>
        <v>16800</v>
      </c>
      <c r="DO116" s="67">
        <f t="shared" si="459"/>
        <v>0</v>
      </c>
      <c r="DP116" s="67">
        <f t="shared" si="459"/>
        <v>0</v>
      </c>
      <c r="DQ116" s="67">
        <f t="shared" si="460"/>
        <v>0</v>
      </c>
      <c r="DR116" s="67">
        <f t="shared" si="460"/>
        <v>0</v>
      </c>
      <c r="DS116" s="67">
        <f t="shared" si="460"/>
        <v>0</v>
      </c>
      <c r="DT116" s="67">
        <f t="shared" si="460"/>
        <v>0</v>
      </c>
      <c r="DU116" s="67">
        <f t="shared" si="460"/>
        <v>0</v>
      </c>
      <c r="DV116" s="67">
        <f t="shared" si="460"/>
        <v>0</v>
      </c>
      <c r="DW116" s="67">
        <f t="shared" si="460"/>
        <v>0</v>
      </c>
      <c r="DX116" s="67">
        <f t="shared" si="460"/>
        <v>0</v>
      </c>
      <c r="DY116" s="67">
        <f t="shared" si="460"/>
        <v>0</v>
      </c>
      <c r="DZ116" s="67">
        <f t="shared" si="460"/>
        <v>0</v>
      </c>
      <c r="EA116" s="67">
        <f t="shared" si="460"/>
        <v>0</v>
      </c>
      <c r="EB116" s="67">
        <f t="shared" si="460"/>
        <v>0</v>
      </c>
      <c r="EZ116" s="68">
        <f t="shared" si="311"/>
        <v>672</v>
      </c>
      <c r="FB116">
        <f t="shared" si="312"/>
        <v>0</v>
      </c>
      <c r="FC116">
        <f t="shared" si="314"/>
        <v>0</v>
      </c>
      <c r="FD116">
        <f t="shared" si="315"/>
        <v>0</v>
      </c>
      <c r="FE116">
        <f t="shared" si="316"/>
        <v>0</v>
      </c>
      <c r="FF116">
        <f t="shared" si="317"/>
        <v>0</v>
      </c>
      <c r="FG116">
        <f t="shared" si="318"/>
        <v>0</v>
      </c>
      <c r="FH116">
        <f t="shared" si="319"/>
        <v>0</v>
      </c>
      <c r="FI116">
        <f t="shared" si="320"/>
        <v>0</v>
      </c>
      <c r="FJ116">
        <f t="shared" si="321"/>
        <v>0</v>
      </c>
      <c r="FK116">
        <f t="shared" si="322"/>
        <v>0</v>
      </c>
      <c r="FL116">
        <f t="shared" si="323"/>
        <v>0</v>
      </c>
      <c r="FM116">
        <f t="shared" si="324"/>
        <v>16800</v>
      </c>
      <c r="FN116">
        <f t="shared" si="325"/>
        <v>0</v>
      </c>
      <c r="FO116">
        <f t="shared" si="326"/>
        <v>0</v>
      </c>
      <c r="FP116">
        <f t="shared" si="327"/>
        <v>0</v>
      </c>
      <c r="FQ116">
        <f t="shared" si="328"/>
        <v>0</v>
      </c>
      <c r="FR116">
        <f t="shared" si="329"/>
        <v>0</v>
      </c>
      <c r="FS116">
        <f t="shared" si="330"/>
        <v>0</v>
      </c>
      <c r="FT116">
        <f t="shared" si="331"/>
        <v>0</v>
      </c>
      <c r="FU116">
        <f t="shared" si="332"/>
        <v>0</v>
      </c>
      <c r="FV116">
        <f t="shared" si="333"/>
        <v>0</v>
      </c>
      <c r="FW116">
        <f t="shared" si="334"/>
        <v>0</v>
      </c>
      <c r="FX116">
        <f t="shared" si="335"/>
        <v>0</v>
      </c>
      <c r="FY116">
        <f t="shared" si="336"/>
        <v>0</v>
      </c>
      <c r="FZ116">
        <f t="shared" si="337"/>
        <v>0</v>
      </c>
      <c r="GA116">
        <f t="shared" si="338"/>
        <v>0</v>
      </c>
      <c r="GB116">
        <f t="shared" si="339"/>
        <v>0</v>
      </c>
      <c r="GC116">
        <f t="shared" si="340"/>
        <v>0</v>
      </c>
      <c r="GD116">
        <f t="shared" si="341"/>
        <v>0</v>
      </c>
      <c r="GE116">
        <f t="shared" si="342"/>
        <v>0</v>
      </c>
      <c r="GF116">
        <f t="shared" si="343"/>
        <v>0</v>
      </c>
      <c r="GG116">
        <f t="shared" si="344"/>
        <v>0</v>
      </c>
      <c r="GH116">
        <f t="shared" si="345"/>
        <v>0</v>
      </c>
      <c r="GI116">
        <f t="shared" si="346"/>
        <v>0</v>
      </c>
      <c r="GJ116">
        <f t="shared" si="347"/>
        <v>0</v>
      </c>
      <c r="GK116">
        <f t="shared" si="348"/>
        <v>0</v>
      </c>
      <c r="GL116">
        <f t="shared" si="349"/>
        <v>16800</v>
      </c>
      <c r="GM116">
        <f t="shared" si="350"/>
        <v>0</v>
      </c>
      <c r="GN116">
        <f t="shared" si="351"/>
        <v>0</v>
      </c>
      <c r="GO116">
        <f t="shared" si="352"/>
        <v>0</v>
      </c>
      <c r="GP116">
        <f t="shared" si="353"/>
        <v>0</v>
      </c>
      <c r="GQ116">
        <f t="shared" si="354"/>
        <v>0</v>
      </c>
      <c r="GR116">
        <f t="shared" si="355"/>
        <v>0</v>
      </c>
      <c r="GS116">
        <f t="shared" si="356"/>
        <v>0</v>
      </c>
      <c r="GT116">
        <f t="shared" si="357"/>
        <v>0</v>
      </c>
      <c r="GU116">
        <f t="shared" si="358"/>
        <v>0</v>
      </c>
      <c r="GV116">
        <f t="shared" si="359"/>
        <v>0</v>
      </c>
      <c r="GW116">
        <f t="shared" si="360"/>
        <v>0</v>
      </c>
      <c r="GX116">
        <f t="shared" si="361"/>
        <v>0</v>
      </c>
      <c r="GY116">
        <f t="shared" si="362"/>
        <v>0</v>
      </c>
      <c r="GZ116">
        <f t="shared" si="363"/>
        <v>0</v>
      </c>
      <c r="HA116">
        <f t="shared" si="364"/>
        <v>0</v>
      </c>
      <c r="HB116">
        <f t="shared" si="365"/>
        <v>0</v>
      </c>
      <c r="HC116">
        <f t="shared" si="366"/>
        <v>0</v>
      </c>
      <c r="HD116">
        <f t="shared" si="367"/>
        <v>0</v>
      </c>
      <c r="HE116">
        <f t="shared" si="368"/>
        <v>0</v>
      </c>
      <c r="HF116">
        <f t="shared" si="369"/>
        <v>0</v>
      </c>
      <c r="HG116">
        <f t="shared" si="370"/>
        <v>0</v>
      </c>
      <c r="HH116">
        <f t="shared" si="371"/>
        <v>0</v>
      </c>
      <c r="HI116">
        <f t="shared" si="372"/>
        <v>0</v>
      </c>
      <c r="HJ116">
        <f t="shared" si="373"/>
        <v>0</v>
      </c>
      <c r="HK116">
        <f t="shared" si="374"/>
        <v>16800</v>
      </c>
      <c r="HL116">
        <f t="shared" si="375"/>
        <v>0</v>
      </c>
      <c r="HM116">
        <f t="shared" si="376"/>
        <v>0</v>
      </c>
      <c r="HN116">
        <f t="shared" si="313"/>
        <v>0</v>
      </c>
      <c r="HO116">
        <f t="shared" si="420"/>
        <v>0</v>
      </c>
      <c r="HP116">
        <f t="shared" si="421"/>
        <v>0</v>
      </c>
      <c r="HQ116">
        <f t="shared" si="422"/>
        <v>0</v>
      </c>
      <c r="HR116">
        <f t="shared" si="387"/>
        <v>0</v>
      </c>
      <c r="HS116">
        <f t="shared" si="388"/>
        <v>0</v>
      </c>
      <c r="HT116">
        <f t="shared" si="389"/>
        <v>0</v>
      </c>
      <c r="HU116">
        <f t="shared" si="390"/>
        <v>0</v>
      </c>
      <c r="HV116">
        <f t="shared" si="391"/>
        <v>0</v>
      </c>
      <c r="HW116">
        <f t="shared" si="392"/>
        <v>0</v>
      </c>
      <c r="HX116">
        <f t="shared" si="393"/>
        <v>0</v>
      </c>
      <c r="HY116">
        <f t="shared" si="394"/>
        <v>0</v>
      </c>
      <c r="HZ116">
        <f t="shared" si="395"/>
        <v>0</v>
      </c>
      <c r="IA116">
        <f t="shared" si="396"/>
        <v>0</v>
      </c>
      <c r="IB116">
        <f t="shared" si="397"/>
        <v>0</v>
      </c>
      <c r="IC116">
        <f t="shared" si="398"/>
        <v>0</v>
      </c>
      <c r="ID116">
        <f t="shared" si="399"/>
        <v>0</v>
      </c>
      <c r="IE116">
        <f t="shared" si="400"/>
        <v>0</v>
      </c>
      <c r="IF116">
        <f t="shared" si="401"/>
        <v>0</v>
      </c>
      <c r="IG116">
        <f t="shared" si="402"/>
        <v>0</v>
      </c>
      <c r="IH116">
        <f t="shared" si="403"/>
        <v>0</v>
      </c>
      <c r="II116">
        <f t="shared" si="404"/>
        <v>0</v>
      </c>
      <c r="IJ116">
        <f t="shared" si="405"/>
        <v>16800</v>
      </c>
      <c r="IK116">
        <f t="shared" si="406"/>
        <v>0</v>
      </c>
      <c r="IL116">
        <f t="shared" si="407"/>
        <v>0</v>
      </c>
      <c r="IM116">
        <f t="shared" si="408"/>
        <v>0</v>
      </c>
      <c r="IN116">
        <f t="shared" si="409"/>
        <v>0</v>
      </c>
      <c r="IO116">
        <f t="shared" si="410"/>
        <v>0</v>
      </c>
      <c r="IP116">
        <f t="shared" si="411"/>
        <v>0</v>
      </c>
      <c r="IQ116">
        <f t="shared" si="412"/>
        <v>0</v>
      </c>
      <c r="IR116">
        <f t="shared" si="413"/>
        <v>0</v>
      </c>
      <c r="IS116">
        <f t="shared" si="414"/>
        <v>0</v>
      </c>
      <c r="IT116">
        <f t="shared" si="415"/>
        <v>0</v>
      </c>
      <c r="IU116">
        <f t="shared" si="416"/>
        <v>0</v>
      </c>
      <c r="IV116">
        <f t="shared" si="417"/>
        <v>0</v>
      </c>
      <c r="IW116">
        <f t="shared" si="418"/>
        <v>0</v>
      </c>
      <c r="IX116">
        <f t="shared" si="419"/>
        <v>0</v>
      </c>
    </row>
    <row r="117" spans="1:258" x14ac:dyDescent="0.2">
      <c r="A117" t="s">
        <v>22</v>
      </c>
      <c r="B117" t="s">
        <v>2</v>
      </c>
      <c r="C117" t="s">
        <v>114</v>
      </c>
      <c r="D117" s="6">
        <v>24316</v>
      </c>
      <c r="E117" t="s">
        <v>379</v>
      </c>
      <c r="F117" s="6">
        <v>31</v>
      </c>
      <c r="G117" s="6" t="s">
        <v>25</v>
      </c>
      <c r="H117" s="6"/>
      <c r="I117" s="6"/>
      <c r="J117" s="6">
        <v>2028</v>
      </c>
      <c r="K117" s="6">
        <v>25</v>
      </c>
      <c r="L117" s="6">
        <v>560</v>
      </c>
      <c r="M117" s="6">
        <f t="shared" si="461"/>
        <v>17360</v>
      </c>
      <c r="N117" s="10">
        <f t="shared" si="438"/>
        <v>694.4</v>
      </c>
      <c r="P117" t="s">
        <v>227</v>
      </c>
      <c r="Q117" t="s">
        <v>150</v>
      </c>
      <c r="R117" s="67">
        <f t="shared" si="462"/>
        <v>0</v>
      </c>
      <c r="S117" s="67">
        <f t="shared" si="462"/>
        <v>0</v>
      </c>
      <c r="T117" s="67">
        <f t="shared" si="462"/>
        <v>0</v>
      </c>
      <c r="U117" s="67">
        <f t="shared" si="462"/>
        <v>0</v>
      </c>
      <c r="V117" s="67">
        <f t="shared" si="462"/>
        <v>0</v>
      </c>
      <c r="W117" s="67">
        <f t="shared" si="462"/>
        <v>0</v>
      </c>
      <c r="X117" s="67">
        <f t="shared" si="462"/>
        <v>0</v>
      </c>
      <c r="Y117" s="67">
        <f t="shared" si="462"/>
        <v>0</v>
      </c>
      <c r="Z117" s="67">
        <f t="shared" si="462"/>
        <v>0</v>
      </c>
      <c r="AA117" s="67">
        <f t="shared" si="462"/>
        <v>0</v>
      </c>
      <c r="AB117" s="67">
        <f t="shared" si="463"/>
        <v>0</v>
      </c>
      <c r="AC117" s="67">
        <f t="shared" si="463"/>
        <v>0</v>
      </c>
      <c r="AD117" s="67">
        <f t="shared" si="463"/>
        <v>0</v>
      </c>
      <c r="AE117" s="67">
        <f t="shared" si="463"/>
        <v>0</v>
      </c>
      <c r="AF117" s="67">
        <f t="shared" si="463"/>
        <v>0</v>
      </c>
      <c r="AG117" s="67">
        <f t="shared" si="463"/>
        <v>0</v>
      </c>
      <c r="AH117" s="67">
        <f t="shared" si="463"/>
        <v>0</v>
      </c>
      <c r="AI117" s="67">
        <f t="shared" si="463"/>
        <v>0</v>
      </c>
      <c r="AJ117" s="67">
        <f t="shared" si="463"/>
        <v>0</v>
      </c>
      <c r="AK117" s="67">
        <f t="shared" si="463"/>
        <v>0</v>
      </c>
      <c r="AL117" s="67">
        <f t="shared" si="451"/>
        <v>0</v>
      </c>
      <c r="AM117" s="67">
        <f t="shared" si="451"/>
        <v>0</v>
      </c>
      <c r="AN117" s="67">
        <f t="shared" si="451"/>
        <v>0</v>
      </c>
      <c r="AO117" s="67">
        <f t="shared" si="451"/>
        <v>0</v>
      </c>
      <c r="AP117" s="67">
        <f t="shared" si="451"/>
        <v>0</v>
      </c>
      <c r="AQ117" s="67">
        <f t="shared" si="451"/>
        <v>17360</v>
      </c>
      <c r="AR117" s="67">
        <f t="shared" si="451"/>
        <v>0</v>
      </c>
      <c r="AS117" s="67">
        <f t="shared" si="451"/>
        <v>0</v>
      </c>
      <c r="AT117" s="67">
        <f t="shared" si="451"/>
        <v>0</v>
      </c>
      <c r="AU117" s="67">
        <f t="shared" si="452"/>
        <v>0</v>
      </c>
      <c r="AV117" s="67">
        <f t="shared" si="453"/>
        <v>0</v>
      </c>
      <c r="AW117" s="67">
        <f t="shared" si="453"/>
        <v>0</v>
      </c>
      <c r="AX117" s="67">
        <f t="shared" si="453"/>
        <v>0</v>
      </c>
      <c r="AY117" s="67">
        <f t="shared" si="453"/>
        <v>0</v>
      </c>
      <c r="AZ117" s="67">
        <f t="shared" si="453"/>
        <v>0</v>
      </c>
      <c r="BA117" s="67">
        <f t="shared" si="453"/>
        <v>0</v>
      </c>
      <c r="BB117" s="67">
        <f t="shared" si="453"/>
        <v>0</v>
      </c>
      <c r="BC117" s="67">
        <f t="shared" si="453"/>
        <v>0</v>
      </c>
      <c r="BD117" s="67">
        <f t="shared" si="453"/>
        <v>0</v>
      </c>
      <c r="BE117" s="67">
        <f t="shared" si="453"/>
        <v>0</v>
      </c>
      <c r="BF117" s="67">
        <f t="shared" si="454"/>
        <v>0</v>
      </c>
      <c r="BG117" s="67">
        <f t="shared" si="454"/>
        <v>0</v>
      </c>
      <c r="BH117" s="67">
        <f t="shared" si="454"/>
        <v>0</v>
      </c>
      <c r="BI117" s="67">
        <f t="shared" si="454"/>
        <v>0</v>
      </c>
      <c r="BJ117" s="67">
        <f t="shared" si="454"/>
        <v>0</v>
      </c>
      <c r="BK117" s="67">
        <f t="shared" si="454"/>
        <v>0</v>
      </c>
      <c r="BL117" s="67">
        <f t="shared" si="454"/>
        <v>0</v>
      </c>
      <c r="BM117" s="67">
        <f t="shared" si="454"/>
        <v>0</v>
      </c>
      <c r="BN117" s="67">
        <f t="shared" si="454"/>
        <v>0</v>
      </c>
      <c r="BO117" s="67">
        <f t="shared" si="454"/>
        <v>0</v>
      </c>
      <c r="BP117" s="67">
        <f t="shared" si="454"/>
        <v>17360</v>
      </c>
      <c r="BQ117" s="67">
        <f t="shared" si="454"/>
        <v>0</v>
      </c>
      <c r="BR117" s="67">
        <f t="shared" si="454"/>
        <v>0</v>
      </c>
      <c r="BS117" s="67">
        <f t="shared" si="455"/>
        <v>0</v>
      </c>
      <c r="BT117" s="67">
        <f t="shared" si="455"/>
        <v>0</v>
      </c>
      <c r="BU117" s="67">
        <f t="shared" si="455"/>
        <v>0</v>
      </c>
      <c r="BV117" s="67">
        <f t="shared" si="455"/>
        <v>0</v>
      </c>
      <c r="BW117" s="67">
        <f t="shared" si="455"/>
        <v>0</v>
      </c>
      <c r="BX117" s="67">
        <f t="shared" si="455"/>
        <v>0</v>
      </c>
      <c r="BY117" s="67">
        <f t="shared" si="455"/>
        <v>0</v>
      </c>
      <c r="BZ117" s="67">
        <f t="shared" si="455"/>
        <v>0</v>
      </c>
      <c r="CA117" s="67">
        <f t="shared" si="455"/>
        <v>0</v>
      </c>
      <c r="CB117" s="67">
        <f t="shared" si="455"/>
        <v>0</v>
      </c>
      <c r="CC117" s="67">
        <f t="shared" si="456"/>
        <v>0</v>
      </c>
      <c r="CD117" s="67">
        <f t="shared" si="456"/>
        <v>0</v>
      </c>
      <c r="CE117" s="67">
        <f t="shared" si="456"/>
        <v>0</v>
      </c>
      <c r="CF117" s="67">
        <f t="shared" si="456"/>
        <v>0</v>
      </c>
      <c r="CG117" s="67">
        <f t="shared" si="456"/>
        <v>0</v>
      </c>
      <c r="CH117" s="67">
        <f t="shared" si="456"/>
        <v>0</v>
      </c>
      <c r="CI117" s="67">
        <f t="shared" si="456"/>
        <v>0</v>
      </c>
      <c r="CJ117" s="67">
        <f t="shared" si="456"/>
        <v>0</v>
      </c>
      <c r="CK117" s="67">
        <f t="shared" si="456"/>
        <v>0</v>
      </c>
      <c r="CL117" s="67">
        <f t="shared" si="456"/>
        <v>0</v>
      </c>
      <c r="CM117" s="67">
        <f t="shared" si="457"/>
        <v>0</v>
      </c>
      <c r="CN117" s="67">
        <f t="shared" si="457"/>
        <v>0</v>
      </c>
      <c r="CO117" s="67">
        <f t="shared" si="457"/>
        <v>17360</v>
      </c>
      <c r="CP117" s="67">
        <f t="shared" si="457"/>
        <v>0</v>
      </c>
      <c r="CQ117" s="67">
        <f t="shared" si="457"/>
        <v>0</v>
      </c>
      <c r="CR117" s="67">
        <f t="shared" si="457"/>
        <v>0</v>
      </c>
      <c r="CS117" s="67">
        <f t="shared" si="457"/>
        <v>0</v>
      </c>
      <c r="CT117" s="67">
        <f t="shared" si="457"/>
        <v>0</v>
      </c>
      <c r="CU117" s="67">
        <f t="shared" si="457"/>
        <v>0</v>
      </c>
      <c r="CV117" s="67">
        <f t="shared" si="457"/>
        <v>0</v>
      </c>
      <c r="CW117" s="67">
        <f t="shared" si="458"/>
        <v>0</v>
      </c>
      <c r="CX117" s="67">
        <f t="shared" si="458"/>
        <v>0</v>
      </c>
      <c r="CY117" s="67">
        <f t="shared" si="458"/>
        <v>0</v>
      </c>
      <c r="CZ117" s="67">
        <f t="shared" si="458"/>
        <v>0</v>
      </c>
      <c r="DA117" s="67">
        <f t="shared" si="458"/>
        <v>0</v>
      </c>
      <c r="DB117" s="67">
        <f t="shared" si="458"/>
        <v>0</v>
      </c>
      <c r="DC117" s="67">
        <f t="shared" si="458"/>
        <v>0</v>
      </c>
      <c r="DD117" s="67">
        <f t="shared" si="458"/>
        <v>0</v>
      </c>
      <c r="DE117" s="67">
        <f t="shared" si="458"/>
        <v>0</v>
      </c>
      <c r="DF117" s="67">
        <f t="shared" si="458"/>
        <v>0</v>
      </c>
      <c r="DG117" s="67">
        <f t="shared" si="459"/>
        <v>0</v>
      </c>
      <c r="DH117" s="67">
        <f t="shared" si="459"/>
        <v>0</v>
      </c>
      <c r="DI117" s="67">
        <f t="shared" si="459"/>
        <v>0</v>
      </c>
      <c r="DJ117" s="67">
        <f t="shared" si="459"/>
        <v>0</v>
      </c>
      <c r="DK117" s="67">
        <f t="shared" si="459"/>
        <v>0</v>
      </c>
      <c r="DL117" s="67">
        <f t="shared" si="459"/>
        <v>0</v>
      </c>
      <c r="DM117" s="67">
        <f t="shared" si="459"/>
        <v>0</v>
      </c>
      <c r="DN117" s="67">
        <f t="shared" si="459"/>
        <v>17360</v>
      </c>
      <c r="DO117" s="67">
        <f t="shared" si="459"/>
        <v>0</v>
      </c>
      <c r="DP117" s="67">
        <f t="shared" si="459"/>
        <v>0</v>
      </c>
      <c r="DQ117" s="67">
        <f t="shared" si="460"/>
        <v>0</v>
      </c>
      <c r="DR117" s="67">
        <f t="shared" si="460"/>
        <v>0</v>
      </c>
      <c r="DS117" s="67">
        <f t="shared" si="460"/>
        <v>0</v>
      </c>
      <c r="DT117" s="67">
        <f t="shared" si="460"/>
        <v>0</v>
      </c>
      <c r="DU117" s="67">
        <f t="shared" si="460"/>
        <v>0</v>
      </c>
      <c r="DV117" s="67">
        <f t="shared" si="460"/>
        <v>0</v>
      </c>
      <c r="DW117" s="67">
        <f t="shared" si="460"/>
        <v>0</v>
      </c>
      <c r="DX117" s="67">
        <f t="shared" si="460"/>
        <v>0</v>
      </c>
      <c r="DY117" s="67">
        <f t="shared" si="460"/>
        <v>0</v>
      </c>
      <c r="DZ117" s="67">
        <f t="shared" si="460"/>
        <v>0</v>
      </c>
      <c r="EA117" s="67">
        <f t="shared" si="460"/>
        <v>0</v>
      </c>
      <c r="EB117" s="67">
        <f t="shared" si="460"/>
        <v>0</v>
      </c>
      <c r="EZ117" s="68">
        <f t="shared" si="311"/>
        <v>694.4</v>
      </c>
      <c r="FB117">
        <f t="shared" si="312"/>
        <v>0</v>
      </c>
      <c r="FC117">
        <f t="shared" si="314"/>
        <v>0</v>
      </c>
      <c r="FD117">
        <f t="shared" si="315"/>
        <v>0</v>
      </c>
      <c r="FE117">
        <f t="shared" si="316"/>
        <v>0</v>
      </c>
      <c r="FF117">
        <f t="shared" si="317"/>
        <v>0</v>
      </c>
      <c r="FG117">
        <f t="shared" si="318"/>
        <v>0</v>
      </c>
      <c r="FH117">
        <f t="shared" si="319"/>
        <v>0</v>
      </c>
      <c r="FI117">
        <f t="shared" si="320"/>
        <v>0</v>
      </c>
      <c r="FJ117">
        <f t="shared" si="321"/>
        <v>0</v>
      </c>
      <c r="FK117">
        <f t="shared" si="322"/>
        <v>0</v>
      </c>
      <c r="FL117">
        <f t="shared" si="323"/>
        <v>0</v>
      </c>
      <c r="FM117">
        <f t="shared" si="324"/>
        <v>17360</v>
      </c>
      <c r="FN117">
        <f t="shared" si="325"/>
        <v>0</v>
      </c>
      <c r="FO117">
        <f t="shared" si="326"/>
        <v>0</v>
      </c>
      <c r="FP117">
        <f t="shared" si="327"/>
        <v>0</v>
      </c>
      <c r="FQ117">
        <f t="shared" si="328"/>
        <v>0</v>
      </c>
      <c r="FR117">
        <f t="shared" si="329"/>
        <v>0</v>
      </c>
      <c r="FS117">
        <f t="shared" si="330"/>
        <v>0</v>
      </c>
      <c r="FT117">
        <f t="shared" si="331"/>
        <v>0</v>
      </c>
      <c r="FU117">
        <f t="shared" si="332"/>
        <v>0</v>
      </c>
      <c r="FV117">
        <f t="shared" si="333"/>
        <v>0</v>
      </c>
      <c r="FW117">
        <f t="shared" si="334"/>
        <v>0</v>
      </c>
      <c r="FX117">
        <f t="shared" si="335"/>
        <v>0</v>
      </c>
      <c r="FY117">
        <f t="shared" si="336"/>
        <v>0</v>
      </c>
      <c r="FZ117">
        <f t="shared" si="337"/>
        <v>0</v>
      </c>
      <c r="GA117">
        <f t="shared" si="338"/>
        <v>0</v>
      </c>
      <c r="GB117">
        <f t="shared" si="339"/>
        <v>0</v>
      </c>
      <c r="GC117">
        <f t="shared" si="340"/>
        <v>0</v>
      </c>
      <c r="GD117">
        <f t="shared" si="341"/>
        <v>0</v>
      </c>
      <c r="GE117">
        <f t="shared" si="342"/>
        <v>0</v>
      </c>
      <c r="GF117">
        <f t="shared" si="343"/>
        <v>0</v>
      </c>
      <c r="GG117">
        <f t="shared" si="344"/>
        <v>0</v>
      </c>
      <c r="GH117">
        <f t="shared" si="345"/>
        <v>0</v>
      </c>
      <c r="GI117">
        <f t="shared" si="346"/>
        <v>0</v>
      </c>
      <c r="GJ117">
        <f t="shared" si="347"/>
        <v>0</v>
      </c>
      <c r="GK117">
        <f t="shared" si="348"/>
        <v>0</v>
      </c>
      <c r="GL117">
        <f t="shared" si="349"/>
        <v>17360</v>
      </c>
      <c r="GM117">
        <f t="shared" si="350"/>
        <v>0</v>
      </c>
      <c r="GN117">
        <f t="shared" si="351"/>
        <v>0</v>
      </c>
      <c r="GO117">
        <f t="shared" si="352"/>
        <v>0</v>
      </c>
      <c r="GP117">
        <f t="shared" si="353"/>
        <v>0</v>
      </c>
      <c r="GQ117">
        <f t="shared" si="354"/>
        <v>0</v>
      </c>
      <c r="GR117">
        <f t="shared" si="355"/>
        <v>0</v>
      </c>
      <c r="GS117">
        <f t="shared" si="356"/>
        <v>0</v>
      </c>
      <c r="GT117">
        <f t="shared" si="357"/>
        <v>0</v>
      </c>
      <c r="GU117">
        <f t="shared" si="358"/>
        <v>0</v>
      </c>
      <c r="GV117">
        <f t="shared" si="359"/>
        <v>0</v>
      </c>
      <c r="GW117">
        <f t="shared" si="360"/>
        <v>0</v>
      </c>
      <c r="GX117">
        <f t="shared" si="361"/>
        <v>0</v>
      </c>
      <c r="GY117">
        <f t="shared" si="362"/>
        <v>0</v>
      </c>
      <c r="GZ117">
        <f t="shared" si="363"/>
        <v>0</v>
      </c>
      <c r="HA117">
        <f t="shared" si="364"/>
        <v>0</v>
      </c>
      <c r="HB117">
        <f t="shared" si="365"/>
        <v>0</v>
      </c>
      <c r="HC117">
        <f t="shared" si="366"/>
        <v>0</v>
      </c>
      <c r="HD117">
        <f t="shared" si="367"/>
        <v>0</v>
      </c>
      <c r="HE117">
        <f t="shared" si="368"/>
        <v>0</v>
      </c>
      <c r="HF117">
        <f t="shared" si="369"/>
        <v>0</v>
      </c>
      <c r="HG117">
        <f t="shared" si="370"/>
        <v>0</v>
      </c>
      <c r="HH117">
        <f t="shared" si="371"/>
        <v>0</v>
      </c>
      <c r="HI117">
        <f t="shared" si="372"/>
        <v>0</v>
      </c>
      <c r="HJ117">
        <f t="shared" si="373"/>
        <v>0</v>
      </c>
      <c r="HK117">
        <f t="shared" si="374"/>
        <v>17360</v>
      </c>
      <c r="HL117">
        <f t="shared" si="375"/>
        <v>0</v>
      </c>
      <c r="HM117">
        <f t="shared" si="376"/>
        <v>0</v>
      </c>
      <c r="HN117">
        <f t="shared" si="313"/>
        <v>0</v>
      </c>
      <c r="HO117">
        <f t="shared" si="420"/>
        <v>0</v>
      </c>
      <c r="HP117">
        <f t="shared" si="421"/>
        <v>0</v>
      </c>
      <c r="HQ117">
        <f t="shared" si="422"/>
        <v>0</v>
      </c>
      <c r="HR117">
        <f t="shared" si="387"/>
        <v>0</v>
      </c>
      <c r="HS117">
        <f t="shared" si="388"/>
        <v>0</v>
      </c>
      <c r="HT117">
        <f t="shared" si="389"/>
        <v>0</v>
      </c>
      <c r="HU117">
        <f t="shared" si="390"/>
        <v>0</v>
      </c>
      <c r="HV117">
        <f t="shared" si="391"/>
        <v>0</v>
      </c>
      <c r="HW117">
        <f t="shared" si="392"/>
        <v>0</v>
      </c>
      <c r="HX117">
        <f t="shared" si="393"/>
        <v>0</v>
      </c>
      <c r="HY117">
        <f t="shared" si="394"/>
        <v>0</v>
      </c>
      <c r="HZ117">
        <f t="shared" si="395"/>
        <v>0</v>
      </c>
      <c r="IA117">
        <f t="shared" si="396"/>
        <v>0</v>
      </c>
      <c r="IB117">
        <f t="shared" si="397"/>
        <v>0</v>
      </c>
      <c r="IC117">
        <f t="shared" si="398"/>
        <v>0</v>
      </c>
      <c r="ID117">
        <f t="shared" si="399"/>
        <v>0</v>
      </c>
      <c r="IE117">
        <f t="shared" si="400"/>
        <v>0</v>
      </c>
      <c r="IF117">
        <f t="shared" si="401"/>
        <v>0</v>
      </c>
      <c r="IG117">
        <f t="shared" si="402"/>
        <v>0</v>
      </c>
      <c r="IH117">
        <f t="shared" si="403"/>
        <v>0</v>
      </c>
      <c r="II117">
        <f t="shared" si="404"/>
        <v>0</v>
      </c>
      <c r="IJ117">
        <f t="shared" si="405"/>
        <v>17360</v>
      </c>
      <c r="IK117">
        <f t="shared" si="406"/>
        <v>0</v>
      </c>
      <c r="IL117">
        <f t="shared" si="407"/>
        <v>0</v>
      </c>
      <c r="IM117">
        <f t="shared" si="408"/>
        <v>0</v>
      </c>
      <c r="IN117">
        <f t="shared" si="409"/>
        <v>0</v>
      </c>
      <c r="IO117">
        <f t="shared" si="410"/>
        <v>0</v>
      </c>
      <c r="IP117">
        <f t="shared" si="411"/>
        <v>0</v>
      </c>
      <c r="IQ117">
        <f t="shared" si="412"/>
        <v>0</v>
      </c>
      <c r="IR117">
        <f t="shared" si="413"/>
        <v>0</v>
      </c>
      <c r="IS117">
        <f t="shared" si="414"/>
        <v>0</v>
      </c>
      <c r="IT117">
        <f t="shared" si="415"/>
        <v>0</v>
      </c>
      <c r="IU117">
        <f t="shared" si="416"/>
        <v>0</v>
      </c>
      <c r="IV117">
        <f t="shared" si="417"/>
        <v>0</v>
      </c>
      <c r="IW117">
        <f t="shared" si="418"/>
        <v>0</v>
      </c>
      <c r="IX117">
        <f t="shared" si="419"/>
        <v>0</v>
      </c>
    </row>
    <row r="118" spans="1:258" ht="14.25" x14ac:dyDescent="0.2">
      <c r="A118" t="s">
        <v>34</v>
      </c>
      <c r="B118" t="s">
        <v>34</v>
      </c>
      <c r="C118" t="s">
        <v>34</v>
      </c>
      <c r="D118" s="6">
        <v>12154</v>
      </c>
      <c r="E118" s="6" t="s">
        <v>127</v>
      </c>
      <c r="F118" s="6">
        <v>392</v>
      </c>
      <c r="G118" s="6" t="s">
        <v>43</v>
      </c>
      <c r="H118" s="6"/>
      <c r="I118" s="6"/>
      <c r="J118" s="6">
        <v>2023</v>
      </c>
      <c r="K118" s="6">
        <v>15</v>
      </c>
      <c r="L118" s="6">
        <v>28</v>
      </c>
      <c r="M118" s="6">
        <f t="shared" si="461"/>
        <v>10976</v>
      </c>
      <c r="N118" s="10">
        <f t="shared" si="438"/>
        <v>731.73333333333335</v>
      </c>
      <c r="P118" s="6" t="s">
        <v>228</v>
      </c>
      <c r="Q118" s="6" t="s">
        <v>152</v>
      </c>
      <c r="R118" s="67">
        <f t="shared" si="462"/>
        <v>0</v>
      </c>
      <c r="S118" s="67">
        <f t="shared" si="462"/>
        <v>0</v>
      </c>
      <c r="T118" s="67">
        <f t="shared" si="462"/>
        <v>0</v>
      </c>
      <c r="U118" s="67">
        <f t="shared" si="462"/>
        <v>0</v>
      </c>
      <c r="V118" s="67">
        <f t="shared" si="462"/>
        <v>0</v>
      </c>
      <c r="W118" s="67">
        <f t="shared" si="462"/>
        <v>0</v>
      </c>
      <c r="X118" s="67">
        <f t="shared" si="462"/>
        <v>0</v>
      </c>
      <c r="Y118" s="67">
        <f t="shared" si="462"/>
        <v>0</v>
      </c>
      <c r="Z118" s="67">
        <f t="shared" si="462"/>
        <v>0</v>
      </c>
      <c r="AA118" s="67">
        <f t="shared" si="462"/>
        <v>0</v>
      </c>
      <c r="AB118" s="67">
        <f t="shared" si="463"/>
        <v>0</v>
      </c>
      <c r="AC118" s="67">
        <f t="shared" si="463"/>
        <v>0</v>
      </c>
      <c r="AD118" s="67">
        <f t="shared" si="463"/>
        <v>0</v>
      </c>
      <c r="AE118" s="67">
        <f t="shared" si="463"/>
        <v>0</v>
      </c>
      <c r="AF118" s="67">
        <f t="shared" si="463"/>
        <v>0</v>
      </c>
      <c r="AG118" s="67">
        <f t="shared" si="463"/>
        <v>0</v>
      </c>
      <c r="AH118" s="67">
        <f t="shared" si="463"/>
        <v>0</v>
      </c>
      <c r="AI118" s="67">
        <f t="shared" si="463"/>
        <v>0</v>
      </c>
      <c r="AJ118" s="67">
        <f t="shared" si="463"/>
        <v>0</v>
      </c>
      <c r="AK118" s="67">
        <f t="shared" si="463"/>
        <v>0</v>
      </c>
      <c r="AL118" s="67">
        <f t="shared" si="451"/>
        <v>10976</v>
      </c>
      <c r="AM118" s="67">
        <f t="shared" si="451"/>
        <v>0</v>
      </c>
      <c r="AN118" s="67">
        <f t="shared" si="451"/>
        <v>0</v>
      </c>
      <c r="AO118" s="67">
        <f t="shared" si="451"/>
        <v>0</v>
      </c>
      <c r="AP118" s="67">
        <f t="shared" si="451"/>
        <v>0</v>
      </c>
      <c r="AQ118" s="67">
        <f t="shared" si="451"/>
        <v>0</v>
      </c>
      <c r="AR118" s="67">
        <f t="shared" si="451"/>
        <v>0</v>
      </c>
      <c r="AS118" s="67">
        <f t="shared" si="451"/>
        <v>0</v>
      </c>
      <c r="AT118" s="67">
        <f t="shared" si="451"/>
        <v>0</v>
      </c>
      <c r="AU118" s="67">
        <f t="shared" si="452"/>
        <v>0</v>
      </c>
      <c r="AV118" s="67">
        <f t="shared" si="453"/>
        <v>0</v>
      </c>
      <c r="AW118" s="67">
        <f t="shared" si="453"/>
        <v>0</v>
      </c>
      <c r="AX118" s="67">
        <f t="shared" si="453"/>
        <v>0</v>
      </c>
      <c r="AY118" s="67">
        <f t="shared" si="453"/>
        <v>0</v>
      </c>
      <c r="AZ118" s="67">
        <f t="shared" si="453"/>
        <v>0</v>
      </c>
      <c r="BA118" s="67">
        <f t="shared" si="453"/>
        <v>10976</v>
      </c>
      <c r="BB118" s="67">
        <f t="shared" si="453"/>
        <v>0</v>
      </c>
      <c r="BC118" s="67">
        <f t="shared" si="453"/>
        <v>0</v>
      </c>
      <c r="BD118" s="67">
        <f t="shared" si="453"/>
        <v>0</v>
      </c>
      <c r="BE118" s="67">
        <f t="shared" si="453"/>
        <v>0</v>
      </c>
      <c r="BF118" s="67">
        <f t="shared" si="454"/>
        <v>0</v>
      </c>
      <c r="BG118" s="67">
        <f t="shared" si="454"/>
        <v>0</v>
      </c>
      <c r="BH118" s="67">
        <f t="shared" si="454"/>
        <v>0</v>
      </c>
      <c r="BI118" s="67">
        <f t="shared" si="454"/>
        <v>0</v>
      </c>
      <c r="BJ118" s="67">
        <f t="shared" si="454"/>
        <v>0</v>
      </c>
      <c r="BK118" s="67">
        <f t="shared" si="454"/>
        <v>0</v>
      </c>
      <c r="BL118" s="67">
        <f t="shared" si="454"/>
        <v>0</v>
      </c>
      <c r="BM118" s="67">
        <f t="shared" si="454"/>
        <v>0</v>
      </c>
      <c r="BN118" s="67">
        <f t="shared" si="454"/>
        <v>0</v>
      </c>
      <c r="BO118" s="67">
        <f t="shared" si="454"/>
        <v>0</v>
      </c>
      <c r="BP118" s="67">
        <f t="shared" si="454"/>
        <v>10976</v>
      </c>
      <c r="BQ118" s="67">
        <f t="shared" si="454"/>
        <v>0</v>
      </c>
      <c r="BR118" s="67">
        <f t="shared" si="454"/>
        <v>0</v>
      </c>
      <c r="BS118" s="67">
        <f t="shared" si="455"/>
        <v>0</v>
      </c>
      <c r="BT118" s="67">
        <f t="shared" si="455"/>
        <v>0</v>
      </c>
      <c r="BU118" s="67">
        <f t="shared" si="455"/>
        <v>0</v>
      </c>
      <c r="BV118" s="67">
        <f t="shared" si="455"/>
        <v>0</v>
      </c>
      <c r="BW118" s="67">
        <f t="shared" si="455"/>
        <v>0</v>
      </c>
      <c r="BX118" s="67">
        <f t="shared" si="455"/>
        <v>0</v>
      </c>
      <c r="BY118" s="67">
        <f t="shared" si="455"/>
        <v>0</v>
      </c>
      <c r="BZ118" s="67">
        <f t="shared" si="455"/>
        <v>0</v>
      </c>
      <c r="CA118" s="67">
        <f t="shared" si="455"/>
        <v>0</v>
      </c>
      <c r="CB118" s="67">
        <f t="shared" si="455"/>
        <v>0</v>
      </c>
      <c r="CC118" s="67">
        <f t="shared" si="456"/>
        <v>0</v>
      </c>
      <c r="CD118" s="67">
        <f t="shared" si="456"/>
        <v>0</v>
      </c>
      <c r="CE118" s="67">
        <f t="shared" si="456"/>
        <v>10976</v>
      </c>
      <c r="CF118" s="67">
        <f t="shared" si="456"/>
        <v>0</v>
      </c>
      <c r="CG118" s="67">
        <f t="shared" si="456"/>
        <v>0</v>
      </c>
      <c r="CH118" s="67">
        <f t="shared" si="456"/>
        <v>0</v>
      </c>
      <c r="CI118" s="67">
        <f t="shared" si="456"/>
        <v>0</v>
      </c>
      <c r="CJ118" s="67">
        <f t="shared" si="456"/>
        <v>0</v>
      </c>
      <c r="CK118" s="67">
        <f t="shared" si="456"/>
        <v>0</v>
      </c>
      <c r="CL118" s="67">
        <f t="shared" si="456"/>
        <v>0</v>
      </c>
      <c r="CM118" s="67">
        <f t="shared" si="457"/>
        <v>0</v>
      </c>
      <c r="CN118" s="67">
        <f t="shared" si="457"/>
        <v>0</v>
      </c>
      <c r="CO118" s="67">
        <f t="shared" si="457"/>
        <v>0</v>
      </c>
      <c r="CP118" s="67">
        <f t="shared" si="457"/>
        <v>0</v>
      </c>
      <c r="CQ118" s="67">
        <f t="shared" si="457"/>
        <v>0</v>
      </c>
      <c r="CR118" s="67">
        <f t="shared" si="457"/>
        <v>0</v>
      </c>
      <c r="CS118" s="67">
        <f t="shared" si="457"/>
        <v>0</v>
      </c>
      <c r="CT118" s="67">
        <f t="shared" si="457"/>
        <v>10976</v>
      </c>
      <c r="CU118" s="67">
        <f t="shared" si="457"/>
        <v>0</v>
      </c>
      <c r="CV118" s="67">
        <f t="shared" si="457"/>
        <v>0</v>
      </c>
      <c r="CW118" s="67">
        <f t="shared" si="458"/>
        <v>0</v>
      </c>
      <c r="CX118" s="67">
        <f t="shared" si="458"/>
        <v>0</v>
      </c>
      <c r="CY118" s="67">
        <f t="shared" si="458"/>
        <v>0</v>
      </c>
      <c r="CZ118" s="67">
        <f t="shared" si="458"/>
        <v>0</v>
      </c>
      <c r="DA118" s="67">
        <f t="shared" si="458"/>
        <v>0</v>
      </c>
      <c r="DB118" s="67">
        <f t="shared" si="458"/>
        <v>0</v>
      </c>
      <c r="DC118" s="67">
        <f t="shared" si="458"/>
        <v>0</v>
      </c>
      <c r="DD118" s="67">
        <f t="shared" si="458"/>
        <v>0</v>
      </c>
      <c r="DE118" s="67">
        <f t="shared" si="458"/>
        <v>0</v>
      </c>
      <c r="DF118" s="67">
        <f t="shared" si="458"/>
        <v>0</v>
      </c>
      <c r="DG118" s="67">
        <f t="shared" si="459"/>
        <v>0</v>
      </c>
      <c r="DH118" s="67">
        <f t="shared" si="459"/>
        <v>0</v>
      </c>
      <c r="DI118" s="67">
        <f t="shared" si="459"/>
        <v>10976</v>
      </c>
      <c r="DJ118" s="67">
        <f t="shared" si="459"/>
        <v>0</v>
      </c>
      <c r="DK118" s="67">
        <f t="shared" si="459"/>
        <v>0</v>
      </c>
      <c r="DL118" s="67">
        <f t="shared" si="459"/>
        <v>0</v>
      </c>
      <c r="DM118" s="67">
        <f t="shared" si="459"/>
        <v>0</v>
      </c>
      <c r="DN118" s="67">
        <f t="shared" si="459"/>
        <v>0</v>
      </c>
      <c r="DO118" s="67">
        <f t="shared" si="459"/>
        <v>0</v>
      </c>
      <c r="DP118" s="67">
        <f t="shared" si="459"/>
        <v>0</v>
      </c>
      <c r="DQ118" s="67">
        <f t="shared" si="460"/>
        <v>0</v>
      </c>
      <c r="DR118" s="67">
        <f t="shared" si="460"/>
        <v>0</v>
      </c>
      <c r="DS118" s="67">
        <f t="shared" si="460"/>
        <v>0</v>
      </c>
      <c r="DT118" s="67">
        <f t="shared" si="460"/>
        <v>0</v>
      </c>
      <c r="DU118" s="67">
        <f t="shared" si="460"/>
        <v>0</v>
      </c>
      <c r="DV118" s="67">
        <f t="shared" si="460"/>
        <v>0</v>
      </c>
      <c r="DW118" s="67">
        <f t="shared" si="460"/>
        <v>0</v>
      </c>
      <c r="DX118" s="67">
        <f t="shared" si="460"/>
        <v>10976</v>
      </c>
      <c r="DY118" s="67">
        <f t="shared" si="460"/>
        <v>0</v>
      </c>
      <c r="DZ118" s="67">
        <f t="shared" si="460"/>
        <v>0</v>
      </c>
      <c r="EA118" s="67">
        <f t="shared" si="460"/>
        <v>0</v>
      </c>
      <c r="EB118" s="67">
        <f t="shared" si="460"/>
        <v>0</v>
      </c>
      <c r="EZ118" s="68">
        <f t="shared" si="311"/>
        <v>0</v>
      </c>
      <c r="FB118">
        <f t="shared" si="312"/>
        <v>0</v>
      </c>
      <c r="FC118">
        <f t="shared" si="314"/>
        <v>0</v>
      </c>
      <c r="FD118">
        <f t="shared" si="315"/>
        <v>0</v>
      </c>
      <c r="FE118">
        <f t="shared" si="316"/>
        <v>0</v>
      </c>
      <c r="FF118">
        <f t="shared" si="317"/>
        <v>0</v>
      </c>
      <c r="FG118">
        <f t="shared" si="318"/>
        <v>0</v>
      </c>
      <c r="FH118">
        <f t="shared" si="319"/>
        <v>0</v>
      </c>
      <c r="FI118">
        <f t="shared" si="320"/>
        <v>0</v>
      </c>
      <c r="FJ118">
        <f t="shared" si="321"/>
        <v>0</v>
      </c>
      <c r="FK118">
        <f t="shared" si="322"/>
        <v>0</v>
      </c>
      <c r="FL118">
        <f t="shared" si="323"/>
        <v>0</v>
      </c>
      <c r="FM118">
        <f t="shared" si="324"/>
        <v>0</v>
      </c>
      <c r="FN118">
        <f t="shared" si="325"/>
        <v>0</v>
      </c>
      <c r="FO118">
        <f t="shared" si="326"/>
        <v>0</v>
      </c>
      <c r="FP118">
        <f t="shared" si="327"/>
        <v>0</v>
      </c>
      <c r="FQ118">
        <f t="shared" si="328"/>
        <v>0</v>
      </c>
      <c r="FR118">
        <f t="shared" si="329"/>
        <v>0</v>
      </c>
      <c r="FS118">
        <f t="shared" si="330"/>
        <v>0</v>
      </c>
      <c r="FT118">
        <f t="shared" si="331"/>
        <v>0</v>
      </c>
      <c r="FU118">
        <f t="shared" si="332"/>
        <v>0</v>
      </c>
      <c r="FV118">
        <f t="shared" si="333"/>
        <v>0</v>
      </c>
      <c r="FW118">
        <f t="shared" si="334"/>
        <v>0</v>
      </c>
      <c r="FX118">
        <f t="shared" si="335"/>
        <v>0</v>
      </c>
      <c r="FY118">
        <f t="shared" si="336"/>
        <v>0</v>
      </c>
      <c r="FZ118">
        <f t="shared" si="337"/>
        <v>0</v>
      </c>
      <c r="GA118">
        <f t="shared" si="338"/>
        <v>0</v>
      </c>
      <c r="GB118">
        <f t="shared" si="339"/>
        <v>0</v>
      </c>
      <c r="GC118">
        <f t="shared" si="340"/>
        <v>0</v>
      </c>
      <c r="GD118">
        <f t="shared" si="341"/>
        <v>0</v>
      </c>
      <c r="GE118">
        <f t="shared" si="342"/>
        <v>0</v>
      </c>
      <c r="GF118">
        <f t="shared" si="343"/>
        <v>0</v>
      </c>
      <c r="GG118">
        <f t="shared" si="344"/>
        <v>0</v>
      </c>
      <c r="GH118">
        <f t="shared" si="345"/>
        <v>0</v>
      </c>
      <c r="GI118">
        <f t="shared" si="346"/>
        <v>0</v>
      </c>
      <c r="GJ118">
        <f t="shared" si="347"/>
        <v>0</v>
      </c>
      <c r="GK118">
        <f t="shared" si="348"/>
        <v>0</v>
      </c>
      <c r="GL118">
        <f t="shared" si="349"/>
        <v>0</v>
      </c>
      <c r="GM118">
        <f t="shared" si="350"/>
        <v>0</v>
      </c>
      <c r="GN118">
        <f t="shared" si="351"/>
        <v>0</v>
      </c>
      <c r="GO118">
        <f t="shared" si="352"/>
        <v>0</v>
      </c>
      <c r="GP118">
        <f t="shared" si="353"/>
        <v>0</v>
      </c>
      <c r="GQ118">
        <f t="shared" si="354"/>
        <v>0</v>
      </c>
      <c r="GR118">
        <f t="shared" si="355"/>
        <v>0</v>
      </c>
      <c r="GS118">
        <f t="shared" si="356"/>
        <v>0</v>
      </c>
      <c r="GT118">
        <f t="shared" si="357"/>
        <v>0</v>
      </c>
      <c r="GU118">
        <f t="shared" si="358"/>
        <v>0</v>
      </c>
      <c r="GV118">
        <f t="shared" si="359"/>
        <v>0</v>
      </c>
      <c r="GW118">
        <f t="shared" si="360"/>
        <v>0</v>
      </c>
      <c r="GX118">
        <f t="shared" si="361"/>
        <v>0</v>
      </c>
      <c r="GY118">
        <f t="shared" si="362"/>
        <v>0</v>
      </c>
      <c r="GZ118">
        <f t="shared" si="363"/>
        <v>0</v>
      </c>
      <c r="HA118">
        <f t="shared" si="364"/>
        <v>0</v>
      </c>
      <c r="HB118">
        <f t="shared" si="365"/>
        <v>0</v>
      </c>
      <c r="HC118">
        <f t="shared" si="366"/>
        <v>0</v>
      </c>
      <c r="HD118">
        <f t="shared" si="367"/>
        <v>0</v>
      </c>
      <c r="HE118">
        <f t="shared" si="368"/>
        <v>0</v>
      </c>
      <c r="HF118">
        <f t="shared" si="369"/>
        <v>0</v>
      </c>
      <c r="HG118">
        <f t="shared" si="370"/>
        <v>0</v>
      </c>
      <c r="HH118">
        <f t="shared" si="371"/>
        <v>0</v>
      </c>
      <c r="HI118">
        <f t="shared" si="372"/>
        <v>0</v>
      </c>
      <c r="HJ118">
        <f t="shared" si="373"/>
        <v>0</v>
      </c>
      <c r="HK118">
        <f t="shared" si="374"/>
        <v>0</v>
      </c>
      <c r="HL118">
        <f t="shared" si="375"/>
        <v>0</v>
      </c>
      <c r="HM118">
        <f t="shared" si="376"/>
        <v>0</v>
      </c>
      <c r="HN118">
        <f t="shared" si="313"/>
        <v>0</v>
      </c>
      <c r="HO118">
        <f t="shared" si="420"/>
        <v>0</v>
      </c>
      <c r="HP118">
        <f t="shared" si="421"/>
        <v>0</v>
      </c>
      <c r="HQ118">
        <f t="shared" si="422"/>
        <v>0</v>
      </c>
      <c r="HR118">
        <f t="shared" si="387"/>
        <v>0</v>
      </c>
      <c r="HS118">
        <f t="shared" si="388"/>
        <v>0</v>
      </c>
      <c r="HT118">
        <f t="shared" si="389"/>
        <v>0</v>
      </c>
      <c r="HU118">
        <f t="shared" si="390"/>
        <v>0</v>
      </c>
      <c r="HV118">
        <f t="shared" si="391"/>
        <v>0</v>
      </c>
      <c r="HW118">
        <f t="shared" si="392"/>
        <v>0</v>
      </c>
      <c r="HX118">
        <f t="shared" si="393"/>
        <v>0</v>
      </c>
      <c r="HY118">
        <f t="shared" si="394"/>
        <v>0</v>
      </c>
      <c r="HZ118">
        <f t="shared" si="395"/>
        <v>0</v>
      </c>
      <c r="IA118">
        <f t="shared" si="396"/>
        <v>0</v>
      </c>
      <c r="IB118">
        <f t="shared" si="397"/>
        <v>0</v>
      </c>
      <c r="IC118">
        <f t="shared" si="398"/>
        <v>0</v>
      </c>
      <c r="ID118">
        <f t="shared" si="399"/>
        <v>0</v>
      </c>
      <c r="IE118">
        <f t="shared" si="400"/>
        <v>0</v>
      </c>
      <c r="IF118">
        <f t="shared" si="401"/>
        <v>0</v>
      </c>
      <c r="IG118">
        <f t="shared" si="402"/>
        <v>0</v>
      </c>
      <c r="IH118">
        <f t="shared" si="403"/>
        <v>0</v>
      </c>
      <c r="II118">
        <f t="shared" si="404"/>
        <v>0</v>
      </c>
      <c r="IJ118">
        <f t="shared" si="405"/>
        <v>0</v>
      </c>
      <c r="IK118">
        <f t="shared" si="406"/>
        <v>0</v>
      </c>
      <c r="IL118">
        <f t="shared" si="407"/>
        <v>0</v>
      </c>
      <c r="IM118">
        <f t="shared" si="408"/>
        <v>0</v>
      </c>
      <c r="IN118">
        <f t="shared" si="409"/>
        <v>0</v>
      </c>
      <c r="IO118">
        <f t="shared" si="410"/>
        <v>0</v>
      </c>
      <c r="IP118">
        <f t="shared" si="411"/>
        <v>0</v>
      </c>
      <c r="IQ118">
        <f t="shared" si="412"/>
        <v>0</v>
      </c>
      <c r="IR118">
        <f t="shared" si="413"/>
        <v>0</v>
      </c>
      <c r="IS118">
        <f t="shared" si="414"/>
        <v>0</v>
      </c>
      <c r="IT118">
        <f t="shared" si="415"/>
        <v>0</v>
      </c>
      <c r="IU118">
        <f t="shared" si="416"/>
        <v>0</v>
      </c>
      <c r="IV118">
        <f t="shared" si="417"/>
        <v>0</v>
      </c>
      <c r="IW118">
        <f t="shared" si="418"/>
        <v>0</v>
      </c>
      <c r="IX118">
        <f t="shared" si="419"/>
        <v>0</v>
      </c>
    </row>
    <row r="119" spans="1:258" ht="14.25" x14ac:dyDescent="0.2">
      <c r="A119" t="s">
        <v>22</v>
      </c>
      <c r="B119" t="s">
        <v>8</v>
      </c>
      <c r="C119" t="s">
        <v>13</v>
      </c>
      <c r="D119" s="5">
        <v>31223</v>
      </c>
      <c r="E119" s="5" t="s">
        <v>146</v>
      </c>
      <c r="F119" s="13">
        <v>16.8</v>
      </c>
      <c r="G119" s="6" t="s">
        <v>43</v>
      </c>
      <c r="H119" s="6"/>
      <c r="I119" s="6"/>
      <c r="J119" s="5">
        <v>2023</v>
      </c>
      <c r="K119" s="5">
        <v>15</v>
      </c>
      <c r="L119" s="5">
        <v>88</v>
      </c>
      <c r="M119" s="10">
        <f t="shared" si="461"/>
        <v>1478.4</v>
      </c>
      <c r="N119" s="10">
        <f t="shared" si="438"/>
        <v>98.56</v>
      </c>
      <c r="P119" t="s">
        <v>228</v>
      </c>
      <c r="Q119" t="s">
        <v>152</v>
      </c>
      <c r="R119" s="67">
        <f t="shared" si="462"/>
        <v>0</v>
      </c>
      <c r="S119" s="67">
        <f t="shared" si="462"/>
        <v>0</v>
      </c>
      <c r="T119" s="67">
        <f t="shared" si="462"/>
        <v>0</v>
      </c>
      <c r="U119" s="67">
        <f t="shared" si="462"/>
        <v>0</v>
      </c>
      <c r="V119" s="67">
        <f t="shared" si="462"/>
        <v>0</v>
      </c>
      <c r="W119" s="67">
        <f t="shared" si="462"/>
        <v>0</v>
      </c>
      <c r="X119" s="67">
        <f t="shared" si="462"/>
        <v>0</v>
      </c>
      <c r="Y119" s="67">
        <f t="shared" si="462"/>
        <v>0</v>
      </c>
      <c r="Z119" s="67">
        <f t="shared" si="462"/>
        <v>0</v>
      </c>
      <c r="AA119" s="67">
        <f t="shared" si="462"/>
        <v>0</v>
      </c>
      <c r="AB119" s="67">
        <f t="shared" si="463"/>
        <v>0</v>
      </c>
      <c r="AC119" s="67">
        <f t="shared" si="463"/>
        <v>0</v>
      </c>
      <c r="AD119" s="67">
        <f t="shared" si="463"/>
        <v>0</v>
      </c>
      <c r="AE119" s="67">
        <f t="shared" si="463"/>
        <v>0</v>
      </c>
      <c r="AF119" s="67">
        <f t="shared" si="463"/>
        <v>0</v>
      </c>
      <c r="AG119" s="67">
        <f t="shared" si="463"/>
        <v>0</v>
      </c>
      <c r="AH119" s="67">
        <f t="shared" si="463"/>
        <v>0</v>
      </c>
      <c r="AI119" s="67">
        <f t="shared" si="463"/>
        <v>0</v>
      </c>
      <c r="AJ119" s="67">
        <f t="shared" si="463"/>
        <v>0</v>
      </c>
      <c r="AK119" s="67">
        <f t="shared" si="463"/>
        <v>0</v>
      </c>
      <c r="AL119" s="67">
        <f t="shared" si="451"/>
        <v>1478.4</v>
      </c>
      <c r="AM119" s="67">
        <f t="shared" si="451"/>
        <v>0</v>
      </c>
      <c r="AN119" s="67">
        <f t="shared" si="451"/>
        <v>0</v>
      </c>
      <c r="AO119" s="67">
        <f t="shared" si="451"/>
        <v>0</v>
      </c>
      <c r="AP119" s="67">
        <f t="shared" si="451"/>
        <v>0</v>
      </c>
      <c r="AQ119" s="67">
        <f t="shared" si="451"/>
        <v>0</v>
      </c>
      <c r="AR119" s="67">
        <f t="shared" si="451"/>
        <v>0</v>
      </c>
      <c r="AS119" s="67">
        <f t="shared" si="451"/>
        <v>0</v>
      </c>
      <c r="AT119" s="67">
        <f t="shared" si="451"/>
        <v>0</v>
      </c>
      <c r="AU119" s="67">
        <f t="shared" si="452"/>
        <v>0</v>
      </c>
      <c r="AV119" s="67">
        <f t="shared" si="453"/>
        <v>0</v>
      </c>
      <c r="AW119" s="67">
        <f t="shared" si="453"/>
        <v>0</v>
      </c>
      <c r="AX119" s="67">
        <f t="shared" si="453"/>
        <v>0</v>
      </c>
      <c r="AY119" s="67">
        <f t="shared" si="453"/>
        <v>0</v>
      </c>
      <c r="AZ119" s="67">
        <f t="shared" si="453"/>
        <v>0</v>
      </c>
      <c r="BA119" s="67">
        <f t="shared" si="453"/>
        <v>1478.4</v>
      </c>
      <c r="BB119" s="67">
        <f t="shared" si="453"/>
        <v>0</v>
      </c>
      <c r="BC119" s="67">
        <f t="shared" si="453"/>
        <v>0</v>
      </c>
      <c r="BD119" s="67">
        <f t="shared" si="453"/>
        <v>0</v>
      </c>
      <c r="BE119" s="67">
        <f t="shared" si="453"/>
        <v>0</v>
      </c>
      <c r="BF119" s="67">
        <f t="shared" si="454"/>
        <v>0</v>
      </c>
      <c r="BG119" s="67">
        <f t="shared" si="454"/>
        <v>0</v>
      </c>
      <c r="BH119" s="67">
        <f t="shared" si="454"/>
        <v>0</v>
      </c>
      <c r="BI119" s="67">
        <f t="shared" si="454"/>
        <v>0</v>
      </c>
      <c r="BJ119" s="67">
        <f t="shared" si="454"/>
        <v>0</v>
      </c>
      <c r="BK119" s="67">
        <f t="shared" si="454"/>
        <v>0</v>
      </c>
      <c r="BL119" s="67">
        <f t="shared" si="454"/>
        <v>0</v>
      </c>
      <c r="BM119" s="67">
        <f t="shared" si="454"/>
        <v>0</v>
      </c>
      <c r="BN119" s="67">
        <f t="shared" si="454"/>
        <v>0</v>
      </c>
      <c r="BO119" s="67">
        <f t="shared" si="454"/>
        <v>0</v>
      </c>
      <c r="BP119" s="67">
        <f t="shared" si="454"/>
        <v>1478.4</v>
      </c>
      <c r="BQ119" s="67">
        <f t="shared" si="454"/>
        <v>0</v>
      </c>
      <c r="BR119" s="67">
        <f t="shared" si="454"/>
        <v>0</v>
      </c>
      <c r="BS119" s="67">
        <f t="shared" si="455"/>
        <v>0</v>
      </c>
      <c r="BT119" s="67">
        <f t="shared" si="455"/>
        <v>0</v>
      </c>
      <c r="BU119" s="67">
        <f t="shared" si="455"/>
        <v>0</v>
      </c>
      <c r="BV119" s="67">
        <f t="shared" si="455"/>
        <v>0</v>
      </c>
      <c r="BW119" s="67">
        <f t="shared" si="455"/>
        <v>0</v>
      </c>
      <c r="BX119" s="67">
        <f t="shared" si="455"/>
        <v>0</v>
      </c>
      <c r="BY119" s="67">
        <f t="shared" si="455"/>
        <v>0</v>
      </c>
      <c r="BZ119" s="67">
        <f t="shared" si="455"/>
        <v>0</v>
      </c>
      <c r="CA119" s="67">
        <f t="shared" si="455"/>
        <v>0</v>
      </c>
      <c r="CB119" s="67">
        <f t="shared" si="455"/>
        <v>0</v>
      </c>
      <c r="CC119" s="67">
        <f t="shared" si="456"/>
        <v>0</v>
      </c>
      <c r="CD119" s="67">
        <f t="shared" si="456"/>
        <v>0</v>
      </c>
      <c r="CE119" s="67">
        <f t="shared" si="456"/>
        <v>1478.4</v>
      </c>
      <c r="CF119" s="67">
        <f t="shared" si="456"/>
        <v>0</v>
      </c>
      <c r="CG119" s="67">
        <f t="shared" si="456"/>
        <v>0</v>
      </c>
      <c r="CH119" s="67">
        <f t="shared" si="456"/>
        <v>0</v>
      </c>
      <c r="CI119" s="67">
        <f t="shared" si="456"/>
        <v>0</v>
      </c>
      <c r="CJ119" s="67">
        <f t="shared" si="456"/>
        <v>0</v>
      </c>
      <c r="CK119" s="67">
        <f t="shared" si="456"/>
        <v>0</v>
      </c>
      <c r="CL119" s="67">
        <f t="shared" si="456"/>
        <v>0</v>
      </c>
      <c r="CM119" s="67">
        <f t="shared" si="457"/>
        <v>0</v>
      </c>
      <c r="CN119" s="67">
        <f t="shared" si="457"/>
        <v>0</v>
      </c>
      <c r="CO119" s="67">
        <f t="shared" si="457"/>
        <v>0</v>
      </c>
      <c r="CP119" s="67">
        <f t="shared" si="457"/>
        <v>0</v>
      </c>
      <c r="CQ119" s="67">
        <f t="shared" si="457"/>
        <v>0</v>
      </c>
      <c r="CR119" s="67">
        <f t="shared" si="457"/>
        <v>0</v>
      </c>
      <c r="CS119" s="67">
        <f t="shared" si="457"/>
        <v>0</v>
      </c>
      <c r="CT119" s="67">
        <f t="shared" si="457"/>
        <v>1478.4</v>
      </c>
      <c r="CU119" s="67">
        <f t="shared" si="457"/>
        <v>0</v>
      </c>
      <c r="CV119" s="67">
        <f t="shared" si="457"/>
        <v>0</v>
      </c>
      <c r="CW119" s="67">
        <f t="shared" si="458"/>
        <v>0</v>
      </c>
      <c r="CX119" s="67">
        <f t="shared" si="458"/>
        <v>0</v>
      </c>
      <c r="CY119" s="67">
        <f t="shared" si="458"/>
        <v>0</v>
      </c>
      <c r="CZ119" s="67">
        <f t="shared" si="458"/>
        <v>0</v>
      </c>
      <c r="DA119" s="67">
        <f t="shared" si="458"/>
        <v>0</v>
      </c>
      <c r="DB119" s="67">
        <f t="shared" si="458"/>
        <v>0</v>
      </c>
      <c r="DC119" s="67">
        <f t="shared" si="458"/>
        <v>0</v>
      </c>
      <c r="DD119" s="67">
        <f t="shared" si="458"/>
        <v>0</v>
      </c>
      <c r="DE119" s="67">
        <f t="shared" si="458"/>
        <v>0</v>
      </c>
      <c r="DF119" s="67">
        <f t="shared" si="458"/>
        <v>0</v>
      </c>
      <c r="DG119" s="67">
        <f t="shared" si="459"/>
        <v>0</v>
      </c>
      <c r="DH119" s="67">
        <f t="shared" si="459"/>
        <v>0</v>
      </c>
      <c r="DI119" s="67">
        <f t="shared" si="459"/>
        <v>1478.4</v>
      </c>
      <c r="DJ119" s="67">
        <f t="shared" si="459"/>
        <v>0</v>
      </c>
      <c r="DK119" s="67">
        <f t="shared" si="459"/>
        <v>0</v>
      </c>
      <c r="DL119" s="67">
        <f t="shared" si="459"/>
        <v>0</v>
      </c>
      <c r="DM119" s="67">
        <f t="shared" si="459"/>
        <v>0</v>
      </c>
      <c r="DN119" s="67">
        <f t="shared" si="459"/>
        <v>0</v>
      </c>
      <c r="DO119" s="67">
        <f t="shared" si="459"/>
        <v>0</v>
      </c>
      <c r="DP119" s="67">
        <f t="shared" si="459"/>
        <v>0</v>
      </c>
      <c r="DQ119" s="67">
        <f t="shared" si="460"/>
        <v>0</v>
      </c>
      <c r="DR119" s="67">
        <f t="shared" si="460"/>
        <v>0</v>
      </c>
      <c r="DS119" s="67">
        <f t="shared" si="460"/>
        <v>0</v>
      </c>
      <c r="DT119" s="67">
        <f t="shared" si="460"/>
        <v>0</v>
      </c>
      <c r="DU119" s="67">
        <f t="shared" si="460"/>
        <v>0</v>
      </c>
      <c r="DV119" s="67">
        <f t="shared" si="460"/>
        <v>0</v>
      </c>
      <c r="DW119" s="67">
        <f t="shared" si="460"/>
        <v>0</v>
      </c>
      <c r="DX119" s="67">
        <f t="shared" si="460"/>
        <v>1478.4</v>
      </c>
      <c r="DY119" s="67">
        <f t="shared" si="460"/>
        <v>0</v>
      </c>
      <c r="DZ119" s="67">
        <f t="shared" si="460"/>
        <v>0</v>
      </c>
      <c r="EA119" s="67">
        <f t="shared" si="460"/>
        <v>0</v>
      </c>
      <c r="EB119" s="67">
        <f t="shared" si="460"/>
        <v>0</v>
      </c>
      <c r="EZ119" s="68">
        <f t="shared" si="311"/>
        <v>0</v>
      </c>
      <c r="FB119">
        <f t="shared" si="312"/>
        <v>0</v>
      </c>
      <c r="FC119">
        <f t="shared" si="314"/>
        <v>0</v>
      </c>
      <c r="FD119">
        <f t="shared" si="315"/>
        <v>0</v>
      </c>
      <c r="FE119">
        <f t="shared" si="316"/>
        <v>0</v>
      </c>
      <c r="FF119">
        <f t="shared" si="317"/>
        <v>0</v>
      </c>
      <c r="FG119">
        <f t="shared" si="318"/>
        <v>0</v>
      </c>
      <c r="FH119">
        <f t="shared" si="319"/>
        <v>0</v>
      </c>
      <c r="FI119">
        <f t="shared" si="320"/>
        <v>0</v>
      </c>
      <c r="FJ119">
        <f t="shared" si="321"/>
        <v>0</v>
      </c>
      <c r="FK119">
        <f t="shared" si="322"/>
        <v>0</v>
      </c>
      <c r="FL119">
        <f t="shared" si="323"/>
        <v>0</v>
      </c>
      <c r="FM119">
        <f t="shared" si="324"/>
        <v>0</v>
      </c>
      <c r="FN119">
        <f t="shared" si="325"/>
        <v>0</v>
      </c>
      <c r="FO119">
        <f t="shared" si="326"/>
        <v>0</v>
      </c>
      <c r="FP119">
        <f t="shared" si="327"/>
        <v>0</v>
      </c>
      <c r="FQ119">
        <f t="shared" si="328"/>
        <v>0</v>
      </c>
      <c r="FR119">
        <f t="shared" si="329"/>
        <v>0</v>
      </c>
      <c r="FS119">
        <f t="shared" si="330"/>
        <v>0</v>
      </c>
      <c r="FT119">
        <f t="shared" si="331"/>
        <v>0</v>
      </c>
      <c r="FU119">
        <f t="shared" si="332"/>
        <v>0</v>
      </c>
      <c r="FV119">
        <f t="shared" si="333"/>
        <v>0</v>
      </c>
      <c r="FW119">
        <f t="shared" si="334"/>
        <v>0</v>
      </c>
      <c r="FX119">
        <f t="shared" si="335"/>
        <v>0</v>
      </c>
      <c r="FY119">
        <f t="shared" si="336"/>
        <v>0</v>
      </c>
      <c r="FZ119">
        <f t="shared" si="337"/>
        <v>0</v>
      </c>
      <c r="GA119">
        <f t="shared" si="338"/>
        <v>0</v>
      </c>
      <c r="GB119">
        <f t="shared" si="339"/>
        <v>0</v>
      </c>
      <c r="GC119">
        <f t="shared" si="340"/>
        <v>0</v>
      </c>
      <c r="GD119">
        <f t="shared" si="341"/>
        <v>0</v>
      </c>
      <c r="GE119">
        <f t="shared" si="342"/>
        <v>0</v>
      </c>
      <c r="GF119">
        <f t="shared" si="343"/>
        <v>0</v>
      </c>
      <c r="GG119">
        <f t="shared" si="344"/>
        <v>0</v>
      </c>
      <c r="GH119">
        <f t="shared" si="345"/>
        <v>0</v>
      </c>
      <c r="GI119">
        <f t="shared" si="346"/>
        <v>0</v>
      </c>
      <c r="GJ119">
        <f t="shared" si="347"/>
        <v>0</v>
      </c>
      <c r="GK119">
        <f t="shared" si="348"/>
        <v>0</v>
      </c>
      <c r="GL119">
        <f t="shared" si="349"/>
        <v>0</v>
      </c>
      <c r="GM119">
        <f t="shared" si="350"/>
        <v>0</v>
      </c>
      <c r="GN119">
        <f t="shared" si="351"/>
        <v>0</v>
      </c>
      <c r="GO119">
        <f t="shared" si="352"/>
        <v>0</v>
      </c>
      <c r="GP119">
        <f t="shared" si="353"/>
        <v>0</v>
      </c>
      <c r="GQ119">
        <f t="shared" si="354"/>
        <v>0</v>
      </c>
      <c r="GR119">
        <f t="shared" si="355"/>
        <v>0</v>
      </c>
      <c r="GS119">
        <f t="shared" si="356"/>
        <v>0</v>
      </c>
      <c r="GT119">
        <f t="shared" si="357"/>
        <v>0</v>
      </c>
      <c r="GU119">
        <f t="shared" si="358"/>
        <v>0</v>
      </c>
      <c r="GV119">
        <f t="shared" si="359"/>
        <v>0</v>
      </c>
      <c r="GW119">
        <f t="shared" si="360"/>
        <v>0</v>
      </c>
      <c r="GX119">
        <f t="shared" si="361"/>
        <v>0</v>
      </c>
      <c r="GY119">
        <f t="shared" si="362"/>
        <v>0</v>
      </c>
      <c r="GZ119">
        <f t="shared" si="363"/>
        <v>0</v>
      </c>
      <c r="HA119">
        <f t="shared" si="364"/>
        <v>0</v>
      </c>
      <c r="HB119">
        <f t="shared" si="365"/>
        <v>0</v>
      </c>
      <c r="HC119">
        <f t="shared" si="366"/>
        <v>0</v>
      </c>
      <c r="HD119">
        <f t="shared" si="367"/>
        <v>0</v>
      </c>
      <c r="HE119">
        <f t="shared" si="368"/>
        <v>0</v>
      </c>
      <c r="HF119">
        <f t="shared" si="369"/>
        <v>0</v>
      </c>
      <c r="HG119">
        <f t="shared" si="370"/>
        <v>0</v>
      </c>
      <c r="HH119">
        <f t="shared" si="371"/>
        <v>0</v>
      </c>
      <c r="HI119">
        <f t="shared" si="372"/>
        <v>0</v>
      </c>
      <c r="HJ119">
        <f t="shared" si="373"/>
        <v>0</v>
      </c>
      <c r="HK119">
        <f t="shared" si="374"/>
        <v>0</v>
      </c>
      <c r="HL119">
        <f t="shared" si="375"/>
        <v>0</v>
      </c>
      <c r="HM119">
        <f t="shared" si="376"/>
        <v>0</v>
      </c>
      <c r="HN119">
        <f t="shared" si="313"/>
        <v>0</v>
      </c>
      <c r="HO119">
        <f t="shared" si="420"/>
        <v>0</v>
      </c>
      <c r="HP119">
        <f t="shared" si="421"/>
        <v>0</v>
      </c>
      <c r="HQ119">
        <f t="shared" si="422"/>
        <v>0</v>
      </c>
      <c r="HR119">
        <f t="shared" si="387"/>
        <v>0</v>
      </c>
      <c r="HS119">
        <f t="shared" si="388"/>
        <v>0</v>
      </c>
      <c r="HT119">
        <f t="shared" si="389"/>
        <v>0</v>
      </c>
      <c r="HU119">
        <f t="shared" si="390"/>
        <v>0</v>
      </c>
      <c r="HV119">
        <f t="shared" si="391"/>
        <v>0</v>
      </c>
      <c r="HW119">
        <f t="shared" si="392"/>
        <v>0</v>
      </c>
      <c r="HX119">
        <f t="shared" si="393"/>
        <v>0</v>
      </c>
      <c r="HY119">
        <f t="shared" si="394"/>
        <v>0</v>
      </c>
      <c r="HZ119">
        <f t="shared" si="395"/>
        <v>0</v>
      </c>
      <c r="IA119">
        <f t="shared" si="396"/>
        <v>0</v>
      </c>
      <c r="IB119">
        <f t="shared" si="397"/>
        <v>0</v>
      </c>
      <c r="IC119">
        <f t="shared" si="398"/>
        <v>0</v>
      </c>
      <c r="ID119">
        <f t="shared" si="399"/>
        <v>0</v>
      </c>
      <c r="IE119">
        <f t="shared" si="400"/>
        <v>0</v>
      </c>
      <c r="IF119">
        <f t="shared" si="401"/>
        <v>0</v>
      </c>
      <c r="IG119">
        <f t="shared" si="402"/>
        <v>0</v>
      </c>
      <c r="IH119">
        <f t="shared" si="403"/>
        <v>0</v>
      </c>
      <c r="II119">
        <f t="shared" si="404"/>
        <v>0</v>
      </c>
      <c r="IJ119">
        <f t="shared" si="405"/>
        <v>0</v>
      </c>
      <c r="IK119">
        <f t="shared" si="406"/>
        <v>0</v>
      </c>
      <c r="IL119">
        <f t="shared" si="407"/>
        <v>0</v>
      </c>
      <c r="IM119">
        <f t="shared" si="408"/>
        <v>0</v>
      </c>
      <c r="IN119">
        <f t="shared" si="409"/>
        <v>0</v>
      </c>
      <c r="IO119">
        <f t="shared" si="410"/>
        <v>0</v>
      </c>
      <c r="IP119">
        <f t="shared" si="411"/>
        <v>0</v>
      </c>
      <c r="IQ119">
        <f t="shared" si="412"/>
        <v>0</v>
      </c>
      <c r="IR119">
        <f t="shared" si="413"/>
        <v>0</v>
      </c>
      <c r="IS119">
        <f t="shared" si="414"/>
        <v>0</v>
      </c>
      <c r="IT119">
        <f t="shared" si="415"/>
        <v>0</v>
      </c>
      <c r="IU119">
        <f t="shared" si="416"/>
        <v>0</v>
      </c>
      <c r="IV119">
        <f t="shared" si="417"/>
        <v>0</v>
      </c>
      <c r="IW119">
        <f t="shared" si="418"/>
        <v>0</v>
      </c>
      <c r="IX119">
        <f t="shared" si="419"/>
        <v>0</v>
      </c>
    </row>
    <row r="120" spans="1:258" x14ac:dyDescent="0.2">
      <c r="A120" t="s">
        <v>34</v>
      </c>
      <c r="B120" t="s">
        <v>34</v>
      </c>
      <c r="C120" t="s">
        <v>34</v>
      </c>
      <c r="D120">
        <v>25641</v>
      </c>
      <c r="E120" t="s">
        <v>321</v>
      </c>
      <c r="F120" s="6">
        <v>1</v>
      </c>
      <c r="G120" s="6" t="s">
        <v>25</v>
      </c>
      <c r="H120" s="6"/>
      <c r="I120" s="6"/>
      <c r="J120" s="6">
        <v>2033</v>
      </c>
      <c r="K120" s="6">
        <v>30</v>
      </c>
      <c r="L120" s="6">
        <v>23409</v>
      </c>
      <c r="M120" s="6">
        <f t="shared" si="461"/>
        <v>23409</v>
      </c>
      <c r="N120" s="10">
        <f t="shared" si="438"/>
        <v>780.3</v>
      </c>
      <c r="P120" t="s">
        <v>227</v>
      </c>
      <c r="Q120" t="s">
        <v>150</v>
      </c>
      <c r="R120" s="67">
        <f t="shared" si="462"/>
        <v>0</v>
      </c>
      <c r="S120" s="67">
        <f t="shared" si="462"/>
        <v>0</v>
      </c>
      <c r="T120" s="67">
        <f t="shared" si="462"/>
        <v>0</v>
      </c>
      <c r="U120" s="67">
        <f t="shared" si="462"/>
        <v>0</v>
      </c>
      <c r="V120" s="67">
        <f t="shared" si="462"/>
        <v>0</v>
      </c>
      <c r="W120" s="67">
        <f t="shared" si="462"/>
        <v>0</v>
      </c>
      <c r="X120" s="67">
        <f t="shared" si="462"/>
        <v>0</v>
      </c>
      <c r="Y120" s="67">
        <f t="shared" si="462"/>
        <v>0</v>
      </c>
      <c r="Z120" s="67">
        <f t="shared" si="462"/>
        <v>0</v>
      </c>
      <c r="AA120" s="67">
        <f t="shared" si="462"/>
        <v>0</v>
      </c>
      <c r="AB120" s="67">
        <f t="shared" si="463"/>
        <v>0</v>
      </c>
      <c r="AC120" s="67">
        <f t="shared" si="463"/>
        <v>0</v>
      </c>
      <c r="AD120" s="67">
        <f t="shared" si="463"/>
        <v>0</v>
      </c>
      <c r="AE120" s="67">
        <f t="shared" si="463"/>
        <v>0</v>
      </c>
      <c r="AF120" s="67">
        <f t="shared" si="463"/>
        <v>0</v>
      </c>
      <c r="AG120" s="67">
        <f t="shared" si="463"/>
        <v>0</v>
      </c>
      <c r="AH120" s="67">
        <f t="shared" si="463"/>
        <v>0</v>
      </c>
      <c r="AI120" s="67">
        <f t="shared" si="463"/>
        <v>0</v>
      </c>
      <c r="AJ120" s="67">
        <f t="shared" si="463"/>
        <v>0</v>
      </c>
      <c r="AK120" s="67">
        <f t="shared" si="463"/>
        <v>0</v>
      </c>
      <c r="AL120" s="67">
        <f t="shared" si="451"/>
        <v>0</v>
      </c>
      <c r="AM120" s="67">
        <f t="shared" si="451"/>
        <v>0</v>
      </c>
      <c r="AN120" s="67">
        <f t="shared" si="451"/>
        <v>0</v>
      </c>
      <c r="AO120" s="67">
        <f t="shared" si="451"/>
        <v>0</v>
      </c>
      <c r="AP120" s="67">
        <f t="shared" si="451"/>
        <v>0</v>
      </c>
      <c r="AQ120" s="67">
        <f t="shared" si="451"/>
        <v>0</v>
      </c>
      <c r="AR120" s="67">
        <f t="shared" si="451"/>
        <v>0</v>
      </c>
      <c r="AS120" s="67">
        <f t="shared" si="451"/>
        <v>0</v>
      </c>
      <c r="AT120" s="67">
        <f t="shared" si="451"/>
        <v>0</v>
      </c>
      <c r="AU120" s="67">
        <f t="shared" si="452"/>
        <v>0</v>
      </c>
      <c r="AV120" s="67">
        <f t="shared" si="453"/>
        <v>23409</v>
      </c>
      <c r="AW120" s="67">
        <f t="shared" si="453"/>
        <v>0</v>
      </c>
      <c r="AX120" s="67">
        <f t="shared" si="453"/>
        <v>0</v>
      </c>
      <c r="AY120" s="67">
        <f t="shared" si="453"/>
        <v>0</v>
      </c>
      <c r="AZ120" s="67">
        <f t="shared" si="453"/>
        <v>0</v>
      </c>
      <c r="BA120" s="67">
        <f t="shared" si="453"/>
        <v>0</v>
      </c>
      <c r="BB120" s="67">
        <f t="shared" si="453"/>
        <v>0</v>
      </c>
      <c r="BC120" s="67">
        <f t="shared" si="453"/>
        <v>0</v>
      </c>
      <c r="BD120" s="67">
        <f t="shared" si="453"/>
        <v>0</v>
      </c>
      <c r="BE120" s="67">
        <f t="shared" si="453"/>
        <v>0</v>
      </c>
      <c r="BF120" s="67">
        <f t="shared" si="454"/>
        <v>0</v>
      </c>
      <c r="BG120" s="67">
        <f t="shared" si="454"/>
        <v>0</v>
      </c>
      <c r="BH120" s="67">
        <f t="shared" si="454"/>
        <v>0</v>
      </c>
      <c r="BI120" s="67">
        <f t="shared" si="454"/>
        <v>0</v>
      </c>
      <c r="BJ120" s="67">
        <f t="shared" si="454"/>
        <v>0</v>
      </c>
      <c r="BK120" s="67">
        <f t="shared" si="454"/>
        <v>0</v>
      </c>
      <c r="BL120" s="67">
        <f t="shared" si="454"/>
        <v>0</v>
      </c>
      <c r="BM120" s="67">
        <f t="shared" si="454"/>
        <v>0</v>
      </c>
      <c r="BN120" s="67">
        <f t="shared" si="454"/>
        <v>0</v>
      </c>
      <c r="BO120" s="67">
        <f t="shared" si="454"/>
        <v>0</v>
      </c>
      <c r="BP120" s="67">
        <f t="shared" si="454"/>
        <v>0</v>
      </c>
      <c r="BQ120" s="67">
        <f t="shared" si="454"/>
        <v>0</v>
      </c>
      <c r="BR120" s="67">
        <f t="shared" si="454"/>
        <v>0</v>
      </c>
      <c r="BS120" s="67">
        <f t="shared" si="455"/>
        <v>0</v>
      </c>
      <c r="BT120" s="67">
        <f t="shared" si="455"/>
        <v>0</v>
      </c>
      <c r="BU120" s="67">
        <f t="shared" si="455"/>
        <v>0</v>
      </c>
      <c r="BV120" s="67">
        <f t="shared" si="455"/>
        <v>0</v>
      </c>
      <c r="BW120" s="67">
        <f t="shared" si="455"/>
        <v>0</v>
      </c>
      <c r="BX120" s="67">
        <f t="shared" si="455"/>
        <v>0</v>
      </c>
      <c r="BY120" s="67">
        <f t="shared" si="455"/>
        <v>0</v>
      </c>
      <c r="BZ120" s="67">
        <f t="shared" si="455"/>
        <v>23409</v>
      </c>
      <c r="CA120" s="67">
        <f t="shared" si="455"/>
        <v>0</v>
      </c>
      <c r="CB120" s="67">
        <f t="shared" si="455"/>
        <v>0</v>
      </c>
      <c r="CC120" s="67">
        <f t="shared" si="456"/>
        <v>0</v>
      </c>
      <c r="CD120" s="67">
        <f t="shared" si="456"/>
        <v>0</v>
      </c>
      <c r="CE120" s="67">
        <f t="shared" si="456"/>
        <v>0</v>
      </c>
      <c r="CF120" s="67">
        <f t="shared" si="456"/>
        <v>0</v>
      </c>
      <c r="CG120" s="67">
        <f t="shared" si="456"/>
        <v>0</v>
      </c>
      <c r="CH120" s="67">
        <f t="shared" si="456"/>
        <v>0</v>
      </c>
      <c r="CI120" s="67">
        <f t="shared" si="456"/>
        <v>0</v>
      </c>
      <c r="CJ120" s="67">
        <f t="shared" si="456"/>
        <v>0</v>
      </c>
      <c r="CK120" s="67">
        <f t="shared" si="456"/>
        <v>0</v>
      </c>
      <c r="CL120" s="67">
        <f t="shared" si="456"/>
        <v>0</v>
      </c>
      <c r="CM120" s="67">
        <f t="shared" si="457"/>
        <v>0</v>
      </c>
      <c r="CN120" s="67">
        <f t="shared" si="457"/>
        <v>0</v>
      </c>
      <c r="CO120" s="67">
        <f t="shared" si="457"/>
        <v>0</v>
      </c>
      <c r="CP120" s="67">
        <f t="shared" si="457"/>
        <v>0</v>
      </c>
      <c r="CQ120" s="67">
        <f t="shared" si="457"/>
        <v>0</v>
      </c>
      <c r="CR120" s="67">
        <f t="shared" si="457"/>
        <v>0</v>
      </c>
      <c r="CS120" s="67">
        <f t="shared" si="457"/>
        <v>0</v>
      </c>
      <c r="CT120" s="67">
        <f t="shared" si="457"/>
        <v>0</v>
      </c>
      <c r="CU120" s="67">
        <f t="shared" si="457"/>
        <v>0</v>
      </c>
      <c r="CV120" s="67">
        <f t="shared" si="457"/>
        <v>0</v>
      </c>
      <c r="CW120" s="67">
        <f t="shared" si="458"/>
        <v>0</v>
      </c>
      <c r="CX120" s="67">
        <f t="shared" si="458"/>
        <v>0</v>
      </c>
      <c r="CY120" s="67">
        <f t="shared" si="458"/>
        <v>0</v>
      </c>
      <c r="CZ120" s="67">
        <f t="shared" si="458"/>
        <v>0</v>
      </c>
      <c r="DA120" s="67">
        <f t="shared" si="458"/>
        <v>0</v>
      </c>
      <c r="DB120" s="67">
        <f t="shared" si="458"/>
        <v>0</v>
      </c>
      <c r="DC120" s="67">
        <f t="shared" si="458"/>
        <v>0</v>
      </c>
      <c r="DD120" s="67">
        <f t="shared" si="458"/>
        <v>23409</v>
      </c>
      <c r="DE120" s="67">
        <f t="shared" si="458"/>
        <v>0</v>
      </c>
      <c r="DF120" s="67">
        <f t="shared" si="458"/>
        <v>0</v>
      </c>
      <c r="DG120" s="67">
        <f t="shared" si="459"/>
        <v>0</v>
      </c>
      <c r="DH120" s="67">
        <f t="shared" si="459"/>
        <v>0</v>
      </c>
      <c r="DI120" s="67">
        <f t="shared" si="459"/>
        <v>0</v>
      </c>
      <c r="DJ120" s="67">
        <f t="shared" si="459"/>
        <v>0</v>
      </c>
      <c r="DK120" s="67">
        <f t="shared" si="459"/>
        <v>0</v>
      </c>
      <c r="DL120" s="67">
        <f t="shared" si="459"/>
        <v>0</v>
      </c>
      <c r="DM120" s="67">
        <f t="shared" si="459"/>
        <v>0</v>
      </c>
      <c r="DN120" s="67">
        <f t="shared" si="459"/>
        <v>0</v>
      </c>
      <c r="DO120" s="67">
        <f t="shared" si="459"/>
        <v>0</v>
      </c>
      <c r="DP120" s="67">
        <f t="shared" si="459"/>
        <v>0</v>
      </c>
      <c r="DQ120" s="67">
        <f t="shared" si="460"/>
        <v>0</v>
      </c>
      <c r="DR120" s="67">
        <f t="shared" si="460"/>
        <v>0</v>
      </c>
      <c r="DS120" s="67">
        <f t="shared" si="460"/>
        <v>0</v>
      </c>
      <c r="DT120" s="67">
        <f t="shared" si="460"/>
        <v>0</v>
      </c>
      <c r="DU120" s="67">
        <f t="shared" si="460"/>
        <v>0</v>
      </c>
      <c r="DV120" s="67">
        <f t="shared" si="460"/>
        <v>0</v>
      </c>
      <c r="DW120" s="67">
        <f t="shared" si="460"/>
        <v>0</v>
      </c>
      <c r="DX120" s="67">
        <f t="shared" si="460"/>
        <v>0</v>
      </c>
      <c r="DY120" s="67">
        <f t="shared" si="460"/>
        <v>0</v>
      </c>
      <c r="DZ120" s="67">
        <f t="shared" si="460"/>
        <v>0</v>
      </c>
      <c r="EA120" s="67">
        <f t="shared" si="460"/>
        <v>0</v>
      </c>
      <c r="EB120" s="67">
        <f t="shared" si="460"/>
        <v>0</v>
      </c>
      <c r="EZ120" s="68">
        <f t="shared" si="311"/>
        <v>780.3</v>
      </c>
      <c r="FB120">
        <f t="shared" si="312"/>
        <v>0</v>
      </c>
      <c r="FC120">
        <f t="shared" si="314"/>
        <v>0</v>
      </c>
      <c r="FD120">
        <f t="shared" si="315"/>
        <v>0</v>
      </c>
      <c r="FE120">
        <f t="shared" si="316"/>
        <v>0</v>
      </c>
      <c r="FF120">
        <f t="shared" si="317"/>
        <v>0</v>
      </c>
      <c r="FG120">
        <f t="shared" si="318"/>
        <v>0</v>
      </c>
      <c r="FH120">
        <f t="shared" si="319"/>
        <v>0</v>
      </c>
      <c r="FI120">
        <f t="shared" si="320"/>
        <v>0</v>
      </c>
      <c r="FJ120">
        <f t="shared" si="321"/>
        <v>0</v>
      </c>
      <c r="FK120">
        <f t="shared" si="322"/>
        <v>0</v>
      </c>
      <c r="FL120">
        <f t="shared" si="323"/>
        <v>0</v>
      </c>
      <c r="FM120">
        <f t="shared" si="324"/>
        <v>0</v>
      </c>
      <c r="FN120">
        <f t="shared" si="325"/>
        <v>0</v>
      </c>
      <c r="FO120">
        <f t="shared" si="326"/>
        <v>0</v>
      </c>
      <c r="FP120">
        <f t="shared" si="327"/>
        <v>0</v>
      </c>
      <c r="FQ120">
        <f t="shared" si="328"/>
        <v>0</v>
      </c>
      <c r="FR120">
        <f t="shared" si="329"/>
        <v>23409</v>
      </c>
      <c r="FS120">
        <f t="shared" si="330"/>
        <v>0</v>
      </c>
      <c r="FT120">
        <f t="shared" si="331"/>
        <v>0</v>
      </c>
      <c r="FU120">
        <f t="shared" si="332"/>
        <v>0</v>
      </c>
      <c r="FV120">
        <f t="shared" si="333"/>
        <v>0</v>
      </c>
      <c r="FW120">
        <f t="shared" si="334"/>
        <v>0</v>
      </c>
      <c r="FX120">
        <f t="shared" si="335"/>
        <v>0</v>
      </c>
      <c r="FY120">
        <f t="shared" si="336"/>
        <v>0</v>
      </c>
      <c r="FZ120">
        <f t="shared" si="337"/>
        <v>0</v>
      </c>
      <c r="GA120">
        <f t="shared" si="338"/>
        <v>0</v>
      </c>
      <c r="GB120">
        <f t="shared" si="339"/>
        <v>0</v>
      </c>
      <c r="GC120">
        <f t="shared" si="340"/>
        <v>0</v>
      </c>
      <c r="GD120">
        <f t="shared" si="341"/>
        <v>0</v>
      </c>
      <c r="GE120">
        <f t="shared" si="342"/>
        <v>0</v>
      </c>
      <c r="GF120">
        <f t="shared" si="343"/>
        <v>0</v>
      </c>
      <c r="GG120">
        <f t="shared" si="344"/>
        <v>0</v>
      </c>
      <c r="GH120">
        <f t="shared" si="345"/>
        <v>0</v>
      </c>
      <c r="GI120">
        <f t="shared" si="346"/>
        <v>0</v>
      </c>
      <c r="GJ120">
        <f t="shared" si="347"/>
        <v>0</v>
      </c>
      <c r="GK120">
        <f t="shared" si="348"/>
        <v>0</v>
      </c>
      <c r="GL120">
        <f t="shared" si="349"/>
        <v>0</v>
      </c>
      <c r="GM120">
        <f t="shared" si="350"/>
        <v>0</v>
      </c>
      <c r="GN120">
        <f t="shared" si="351"/>
        <v>0</v>
      </c>
      <c r="GO120">
        <f t="shared" si="352"/>
        <v>0</v>
      </c>
      <c r="GP120">
        <f t="shared" si="353"/>
        <v>0</v>
      </c>
      <c r="GQ120">
        <f t="shared" si="354"/>
        <v>0</v>
      </c>
      <c r="GR120">
        <f t="shared" si="355"/>
        <v>0</v>
      </c>
      <c r="GS120">
        <f t="shared" si="356"/>
        <v>0</v>
      </c>
      <c r="GT120">
        <f t="shared" si="357"/>
        <v>0</v>
      </c>
      <c r="GU120">
        <f t="shared" si="358"/>
        <v>0</v>
      </c>
      <c r="GV120">
        <f t="shared" si="359"/>
        <v>23409</v>
      </c>
      <c r="GW120">
        <f t="shared" si="360"/>
        <v>0</v>
      </c>
      <c r="GX120">
        <f t="shared" si="361"/>
        <v>0</v>
      </c>
      <c r="GY120">
        <f t="shared" si="362"/>
        <v>0</v>
      </c>
      <c r="GZ120">
        <f t="shared" si="363"/>
        <v>0</v>
      </c>
      <c r="HA120">
        <f t="shared" si="364"/>
        <v>0</v>
      </c>
      <c r="HB120">
        <f t="shared" si="365"/>
        <v>0</v>
      </c>
      <c r="HC120">
        <f t="shared" si="366"/>
        <v>0</v>
      </c>
      <c r="HD120">
        <f t="shared" si="367"/>
        <v>0</v>
      </c>
      <c r="HE120">
        <f t="shared" si="368"/>
        <v>0</v>
      </c>
      <c r="HF120">
        <f t="shared" si="369"/>
        <v>0</v>
      </c>
      <c r="HG120">
        <f t="shared" si="370"/>
        <v>0</v>
      </c>
      <c r="HH120">
        <f t="shared" si="371"/>
        <v>0</v>
      </c>
      <c r="HI120">
        <f t="shared" si="372"/>
        <v>0</v>
      </c>
      <c r="HJ120">
        <f t="shared" si="373"/>
        <v>0</v>
      </c>
      <c r="HK120">
        <f t="shared" si="374"/>
        <v>0</v>
      </c>
      <c r="HL120">
        <f t="shared" si="375"/>
        <v>0</v>
      </c>
      <c r="HM120">
        <f t="shared" si="376"/>
        <v>0</v>
      </c>
      <c r="HN120">
        <f t="shared" si="313"/>
        <v>0</v>
      </c>
      <c r="HO120">
        <f t="shared" si="420"/>
        <v>0</v>
      </c>
      <c r="HP120">
        <f t="shared" si="421"/>
        <v>0</v>
      </c>
      <c r="HQ120">
        <f t="shared" si="422"/>
        <v>0</v>
      </c>
      <c r="HR120">
        <f t="shared" si="387"/>
        <v>0</v>
      </c>
      <c r="HS120">
        <f t="shared" si="388"/>
        <v>0</v>
      </c>
      <c r="HT120">
        <f t="shared" si="389"/>
        <v>0</v>
      </c>
      <c r="HU120">
        <f t="shared" si="390"/>
        <v>0</v>
      </c>
      <c r="HV120">
        <f t="shared" si="391"/>
        <v>0</v>
      </c>
      <c r="HW120">
        <f t="shared" si="392"/>
        <v>0</v>
      </c>
      <c r="HX120">
        <f t="shared" si="393"/>
        <v>0</v>
      </c>
      <c r="HY120">
        <f t="shared" si="394"/>
        <v>0</v>
      </c>
      <c r="HZ120">
        <f t="shared" si="395"/>
        <v>23409</v>
      </c>
      <c r="IA120">
        <f t="shared" si="396"/>
        <v>0</v>
      </c>
      <c r="IB120">
        <f t="shared" si="397"/>
        <v>0</v>
      </c>
      <c r="IC120">
        <f t="shared" si="398"/>
        <v>0</v>
      </c>
      <c r="ID120">
        <f t="shared" si="399"/>
        <v>0</v>
      </c>
      <c r="IE120">
        <f t="shared" si="400"/>
        <v>0</v>
      </c>
      <c r="IF120">
        <f t="shared" si="401"/>
        <v>0</v>
      </c>
      <c r="IG120">
        <f t="shared" si="402"/>
        <v>0</v>
      </c>
      <c r="IH120">
        <f t="shared" si="403"/>
        <v>0</v>
      </c>
      <c r="II120">
        <f t="shared" si="404"/>
        <v>0</v>
      </c>
      <c r="IJ120">
        <f t="shared" si="405"/>
        <v>0</v>
      </c>
      <c r="IK120">
        <f t="shared" si="406"/>
        <v>0</v>
      </c>
      <c r="IL120">
        <f t="shared" si="407"/>
        <v>0</v>
      </c>
      <c r="IM120">
        <f t="shared" si="408"/>
        <v>0</v>
      </c>
      <c r="IN120">
        <f t="shared" si="409"/>
        <v>0</v>
      </c>
      <c r="IO120">
        <f t="shared" si="410"/>
        <v>0</v>
      </c>
      <c r="IP120">
        <f t="shared" si="411"/>
        <v>0</v>
      </c>
      <c r="IQ120">
        <f t="shared" si="412"/>
        <v>0</v>
      </c>
      <c r="IR120">
        <f t="shared" si="413"/>
        <v>0</v>
      </c>
      <c r="IS120">
        <f t="shared" si="414"/>
        <v>0</v>
      </c>
      <c r="IT120">
        <f t="shared" si="415"/>
        <v>0</v>
      </c>
      <c r="IU120">
        <f t="shared" si="416"/>
        <v>0</v>
      </c>
      <c r="IV120">
        <f t="shared" si="417"/>
        <v>0</v>
      </c>
      <c r="IW120">
        <f t="shared" si="418"/>
        <v>0</v>
      </c>
      <c r="IX120">
        <f t="shared" si="419"/>
        <v>0</v>
      </c>
    </row>
    <row r="121" spans="1:258" x14ac:dyDescent="0.2">
      <c r="A121" t="s">
        <v>26</v>
      </c>
      <c r="B121" t="s">
        <v>27</v>
      </c>
      <c r="C121" t="s">
        <v>206</v>
      </c>
      <c r="D121" s="6">
        <v>35952</v>
      </c>
      <c r="E121" s="6" t="s">
        <v>28</v>
      </c>
      <c r="F121" s="6">
        <v>12</v>
      </c>
      <c r="G121" s="6" t="s">
        <v>25</v>
      </c>
      <c r="H121" s="6"/>
      <c r="I121" s="6"/>
      <c r="J121" s="6">
        <v>2025</v>
      </c>
      <c r="K121" s="6">
        <v>12</v>
      </c>
      <c r="L121" s="6">
        <v>775</v>
      </c>
      <c r="M121" s="6">
        <f t="shared" si="461"/>
        <v>9300</v>
      </c>
      <c r="N121" s="6">
        <f t="shared" si="438"/>
        <v>775</v>
      </c>
      <c r="O121" t="s">
        <v>233</v>
      </c>
      <c r="P121" t="s">
        <v>228</v>
      </c>
      <c r="Q121" t="s">
        <v>152</v>
      </c>
      <c r="R121" s="67">
        <f t="shared" si="462"/>
        <v>0</v>
      </c>
      <c r="S121" s="67">
        <f t="shared" si="462"/>
        <v>0</v>
      </c>
      <c r="T121" s="67">
        <f t="shared" si="462"/>
        <v>0</v>
      </c>
      <c r="U121" s="67">
        <f t="shared" si="462"/>
        <v>0</v>
      </c>
      <c r="V121" s="67">
        <f t="shared" si="462"/>
        <v>0</v>
      </c>
      <c r="W121" s="67">
        <f t="shared" si="462"/>
        <v>0</v>
      </c>
      <c r="X121" s="67">
        <f t="shared" si="462"/>
        <v>0</v>
      </c>
      <c r="Y121" s="67">
        <f t="shared" si="462"/>
        <v>0</v>
      </c>
      <c r="Z121" s="67">
        <f t="shared" si="462"/>
        <v>0</v>
      </c>
      <c r="AA121" s="67">
        <f t="shared" si="462"/>
        <v>0</v>
      </c>
      <c r="AB121" s="67">
        <f t="shared" si="463"/>
        <v>0</v>
      </c>
      <c r="AC121" s="67">
        <f t="shared" si="463"/>
        <v>0</v>
      </c>
      <c r="AD121" s="67">
        <f t="shared" si="463"/>
        <v>0</v>
      </c>
      <c r="AE121" s="67">
        <f t="shared" si="463"/>
        <v>0</v>
      </c>
      <c r="AF121" s="67">
        <f t="shared" si="463"/>
        <v>0</v>
      </c>
      <c r="AG121" s="67">
        <f t="shared" si="463"/>
        <v>0</v>
      </c>
      <c r="AH121" s="67">
        <f t="shared" si="463"/>
        <v>0</v>
      </c>
      <c r="AI121" s="67">
        <f t="shared" si="463"/>
        <v>0</v>
      </c>
      <c r="AJ121" s="67">
        <f t="shared" si="463"/>
        <v>0</v>
      </c>
      <c r="AK121" s="67">
        <f t="shared" si="463"/>
        <v>0</v>
      </c>
      <c r="AL121" s="67">
        <f t="shared" si="451"/>
        <v>0</v>
      </c>
      <c r="AM121" s="67">
        <f t="shared" si="451"/>
        <v>0</v>
      </c>
      <c r="AN121" s="67">
        <f t="shared" si="451"/>
        <v>9300</v>
      </c>
      <c r="AO121" s="67">
        <f t="shared" si="451"/>
        <v>0</v>
      </c>
      <c r="AP121" s="67">
        <f t="shared" si="451"/>
        <v>0</v>
      </c>
      <c r="AQ121" s="67">
        <f t="shared" si="451"/>
        <v>0</v>
      </c>
      <c r="AR121" s="67">
        <f t="shared" si="451"/>
        <v>0</v>
      </c>
      <c r="AS121" s="67">
        <f t="shared" si="451"/>
        <v>0</v>
      </c>
      <c r="AT121" s="67">
        <f t="shared" si="451"/>
        <v>0</v>
      </c>
      <c r="AU121" s="67">
        <f t="shared" si="452"/>
        <v>0</v>
      </c>
      <c r="AV121" s="67">
        <f t="shared" si="453"/>
        <v>0</v>
      </c>
      <c r="AW121" s="67">
        <f t="shared" si="453"/>
        <v>0</v>
      </c>
      <c r="AX121" s="67">
        <f t="shared" si="453"/>
        <v>0</v>
      </c>
      <c r="AY121" s="67">
        <f t="shared" si="453"/>
        <v>0</v>
      </c>
      <c r="AZ121" s="67">
        <f t="shared" si="453"/>
        <v>9300</v>
      </c>
      <c r="BA121" s="67">
        <f t="shared" si="453"/>
        <v>0</v>
      </c>
      <c r="BB121" s="67">
        <f t="shared" si="453"/>
        <v>0</v>
      </c>
      <c r="BC121" s="67">
        <f t="shared" si="453"/>
        <v>0</v>
      </c>
      <c r="BD121" s="67">
        <f t="shared" si="453"/>
        <v>0</v>
      </c>
      <c r="BE121" s="67">
        <f t="shared" si="453"/>
        <v>0</v>
      </c>
      <c r="BF121" s="67">
        <f t="shared" si="454"/>
        <v>0</v>
      </c>
      <c r="BG121" s="67">
        <f t="shared" si="454"/>
        <v>0</v>
      </c>
      <c r="BH121" s="67">
        <f t="shared" si="454"/>
        <v>0</v>
      </c>
      <c r="BI121" s="67">
        <f t="shared" si="454"/>
        <v>0</v>
      </c>
      <c r="BJ121" s="67">
        <f t="shared" si="454"/>
        <v>0</v>
      </c>
      <c r="BK121" s="67">
        <f t="shared" si="454"/>
        <v>0</v>
      </c>
      <c r="BL121" s="67">
        <f t="shared" si="454"/>
        <v>9300</v>
      </c>
      <c r="BM121" s="67">
        <f t="shared" si="454"/>
        <v>0</v>
      </c>
      <c r="BN121" s="67">
        <f t="shared" si="454"/>
        <v>0</v>
      </c>
      <c r="BO121" s="67">
        <f t="shared" si="454"/>
        <v>0</v>
      </c>
      <c r="BP121" s="67">
        <f t="shared" si="454"/>
        <v>0</v>
      </c>
      <c r="BQ121" s="67">
        <f t="shared" si="454"/>
        <v>0</v>
      </c>
      <c r="BR121" s="67">
        <f t="shared" si="454"/>
        <v>0</v>
      </c>
      <c r="BS121" s="67">
        <f t="shared" si="455"/>
        <v>0</v>
      </c>
      <c r="BT121" s="67">
        <f t="shared" si="455"/>
        <v>0</v>
      </c>
      <c r="BU121" s="67">
        <f t="shared" si="455"/>
        <v>0</v>
      </c>
      <c r="BV121" s="67">
        <f t="shared" si="455"/>
        <v>0</v>
      </c>
      <c r="BW121" s="67">
        <f t="shared" si="455"/>
        <v>0</v>
      </c>
      <c r="BX121" s="67">
        <f t="shared" si="455"/>
        <v>9300</v>
      </c>
      <c r="BY121" s="67">
        <f t="shared" si="455"/>
        <v>0</v>
      </c>
      <c r="BZ121" s="67">
        <f t="shared" si="455"/>
        <v>0</v>
      </c>
      <c r="CA121" s="67">
        <f t="shared" si="455"/>
        <v>0</v>
      </c>
      <c r="CB121" s="67">
        <f t="shared" si="455"/>
        <v>0</v>
      </c>
      <c r="CC121" s="67">
        <f t="shared" si="456"/>
        <v>0</v>
      </c>
      <c r="CD121" s="67">
        <f t="shared" si="456"/>
        <v>0</v>
      </c>
      <c r="CE121" s="67">
        <f t="shared" si="456"/>
        <v>0</v>
      </c>
      <c r="CF121" s="67">
        <f t="shared" si="456"/>
        <v>0</v>
      </c>
      <c r="CG121" s="67">
        <f t="shared" si="456"/>
        <v>0</v>
      </c>
      <c r="CH121" s="67">
        <f t="shared" si="456"/>
        <v>0</v>
      </c>
      <c r="CI121" s="67">
        <f t="shared" si="456"/>
        <v>0</v>
      </c>
      <c r="CJ121" s="67">
        <f t="shared" si="456"/>
        <v>9300</v>
      </c>
      <c r="CK121" s="67">
        <f t="shared" si="456"/>
        <v>0</v>
      </c>
      <c r="CL121" s="67">
        <f t="shared" si="456"/>
        <v>0</v>
      </c>
      <c r="CM121" s="67">
        <f t="shared" si="457"/>
        <v>0</v>
      </c>
      <c r="CN121" s="67">
        <f t="shared" si="457"/>
        <v>0</v>
      </c>
      <c r="CO121" s="67">
        <f t="shared" si="457"/>
        <v>0</v>
      </c>
      <c r="CP121" s="67">
        <f t="shared" si="457"/>
        <v>0</v>
      </c>
      <c r="CQ121" s="67">
        <f t="shared" si="457"/>
        <v>0</v>
      </c>
      <c r="CR121" s="67">
        <f t="shared" si="457"/>
        <v>0</v>
      </c>
      <c r="CS121" s="67">
        <f t="shared" si="457"/>
        <v>0</v>
      </c>
      <c r="CT121" s="67">
        <f t="shared" si="457"/>
        <v>0</v>
      </c>
      <c r="CU121" s="67">
        <f t="shared" si="457"/>
        <v>0</v>
      </c>
      <c r="CV121" s="67">
        <f t="shared" si="457"/>
        <v>9300</v>
      </c>
      <c r="CW121" s="67">
        <f t="shared" si="458"/>
        <v>0</v>
      </c>
      <c r="CX121" s="67">
        <f t="shared" si="458"/>
        <v>0</v>
      </c>
      <c r="CY121" s="67">
        <f t="shared" si="458"/>
        <v>0</v>
      </c>
      <c r="CZ121" s="67">
        <f t="shared" si="458"/>
        <v>0</v>
      </c>
      <c r="DA121" s="67">
        <f t="shared" si="458"/>
        <v>0</v>
      </c>
      <c r="DB121" s="67">
        <f t="shared" si="458"/>
        <v>0</v>
      </c>
      <c r="DC121" s="67">
        <f t="shared" si="458"/>
        <v>0</v>
      </c>
      <c r="DD121" s="67">
        <f t="shared" si="458"/>
        <v>0</v>
      </c>
      <c r="DE121" s="67">
        <f t="shared" si="458"/>
        <v>0</v>
      </c>
      <c r="DF121" s="67">
        <f t="shared" si="458"/>
        <v>0</v>
      </c>
      <c r="DG121" s="67">
        <f t="shared" si="459"/>
        <v>0</v>
      </c>
      <c r="DH121" s="67">
        <f t="shared" si="459"/>
        <v>9300</v>
      </c>
      <c r="DI121" s="67">
        <f t="shared" si="459"/>
        <v>0</v>
      </c>
      <c r="DJ121" s="67">
        <f t="shared" si="459"/>
        <v>0</v>
      </c>
      <c r="DK121" s="67">
        <f t="shared" si="459"/>
        <v>0</v>
      </c>
      <c r="DL121" s="67">
        <f t="shared" si="459"/>
        <v>0</v>
      </c>
      <c r="DM121" s="67">
        <f t="shared" si="459"/>
        <v>0</v>
      </c>
      <c r="DN121" s="67">
        <f t="shared" si="459"/>
        <v>0</v>
      </c>
      <c r="DO121" s="67">
        <f t="shared" si="459"/>
        <v>0</v>
      </c>
      <c r="DP121" s="67">
        <f t="shared" si="459"/>
        <v>0</v>
      </c>
      <c r="DQ121" s="67">
        <f t="shared" si="460"/>
        <v>0</v>
      </c>
      <c r="DR121" s="67">
        <f t="shared" si="460"/>
        <v>0</v>
      </c>
      <c r="DS121" s="67">
        <f t="shared" si="460"/>
        <v>0</v>
      </c>
      <c r="DT121" s="67">
        <f t="shared" si="460"/>
        <v>9300</v>
      </c>
      <c r="DU121" s="67">
        <f t="shared" si="460"/>
        <v>0</v>
      </c>
      <c r="DV121" s="67">
        <f t="shared" si="460"/>
        <v>0</v>
      </c>
      <c r="DW121" s="67">
        <f t="shared" si="460"/>
        <v>0</v>
      </c>
      <c r="DX121" s="67">
        <f t="shared" si="460"/>
        <v>0</v>
      </c>
      <c r="DY121" s="67">
        <f t="shared" si="460"/>
        <v>0</v>
      </c>
      <c r="DZ121" s="67">
        <f t="shared" si="460"/>
        <v>0</v>
      </c>
      <c r="EA121" s="67">
        <f t="shared" si="460"/>
        <v>0</v>
      </c>
      <c r="EB121" s="67">
        <f t="shared" si="460"/>
        <v>0</v>
      </c>
      <c r="EZ121" s="68">
        <f t="shared" si="311"/>
        <v>0</v>
      </c>
      <c r="FB121">
        <f t="shared" si="312"/>
        <v>0</v>
      </c>
      <c r="FC121">
        <f t="shared" si="314"/>
        <v>0</v>
      </c>
      <c r="FD121">
        <f t="shared" si="315"/>
        <v>0</v>
      </c>
      <c r="FE121">
        <f t="shared" si="316"/>
        <v>0</v>
      </c>
      <c r="FF121">
        <f t="shared" si="317"/>
        <v>0</v>
      </c>
      <c r="FG121">
        <f t="shared" si="318"/>
        <v>0</v>
      </c>
      <c r="FH121">
        <f t="shared" si="319"/>
        <v>0</v>
      </c>
      <c r="FI121">
        <f t="shared" si="320"/>
        <v>0</v>
      </c>
      <c r="FJ121">
        <f t="shared" si="321"/>
        <v>0</v>
      </c>
      <c r="FK121">
        <f t="shared" si="322"/>
        <v>0</v>
      </c>
      <c r="FL121">
        <f t="shared" si="323"/>
        <v>0</v>
      </c>
      <c r="FM121">
        <f t="shared" si="324"/>
        <v>0</v>
      </c>
      <c r="FN121">
        <f t="shared" si="325"/>
        <v>0</v>
      </c>
      <c r="FO121">
        <f t="shared" si="326"/>
        <v>0</v>
      </c>
      <c r="FP121">
        <f t="shared" si="327"/>
        <v>0</v>
      </c>
      <c r="FQ121">
        <f t="shared" si="328"/>
        <v>0</v>
      </c>
      <c r="FR121">
        <f t="shared" si="329"/>
        <v>0</v>
      </c>
      <c r="FS121">
        <f t="shared" si="330"/>
        <v>0</v>
      </c>
      <c r="FT121">
        <f t="shared" si="331"/>
        <v>0</v>
      </c>
      <c r="FU121">
        <f t="shared" si="332"/>
        <v>0</v>
      </c>
      <c r="FV121">
        <f t="shared" si="333"/>
        <v>0</v>
      </c>
      <c r="FW121">
        <f t="shared" si="334"/>
        <v>0</v>
      </c>
      <c r="FX121">
        <f t="shared" si="335"/>
        <v>0</v>
      </c>
      <c r="FY121">
        <f t="shared" si="336"/>
        <v>0</v>
      </c>
      <c r="FZ121">
        <f t="shared" si="337"/>
        <v>0</v>
      </c>
      <c r="GA121">
        <f t="shared" si="338"/>
        <v>0</v>
      </c>
      <c r="GB121">
        <f t="shared" si="339"/>
        <v>0</v>
      </c>
      <c r="GC121">
        <f t="shared" si="340"/>
        <v>0</v>
      </c>
      <c r="GD121">
        <f t="shared" si="341"/>
        <v>0</v>
      </c>
      <c r="GE121">
        <f t="shared" si="342"/>
        <v>0</v>
      </c>
      <c r="GF121">
        <f t="shared" si="343"/>
        <v>0</v>
      </c>
      <c r="GG121">
        <f t="shared" si="344"/>
        <v>0</v>
      </c>
      <c r="GH121">
        <f t="shared" si="345"/>
        <v>0</v>
      </c>
      <c r="GI121">
        <f t="shared" si="346"/>
        <v>0</v>
      </c>
      <c r="GJ121">
        <f t="shared" si="347"/>
        <v>0</v>
      </c>
      <c r="GK121">
        <f t="shared" si="348"/>
        <v>0</v>
      </c>
      <c r="GL121">
        <f t="shared" si="349"/>
        <v>0</v>
      </c>
      <c r="GM121">
        <f t="shared" si="350"/>
        <v>0</v>
      </c>
      <c r="GN121">
        <f t="shared" si="351"/>
        <v>0</v>
      </c>
      <c r="GO121">
        <f t="shared" si="352"/>
        <v>0</v>
      </c>
      <c r="GP121">
        <f t="shared" si="353"/>
        <v>0</v>
      </c>
      <c r="GQ121">
        <f t="shared" si="354"/>
        <v>0</v>
      </c>
      <c r="GR121">
        <f t="shared" si="355"/>
        <v>0</v>
      </c>
      <c r="GS121">
        <f t="shared" si="356"/>
        <v>0</v>
      </c>
      <c r="GT121">
        <f t="shared" si="357"/>
        <v>0</v>
      </c>
      <c r="GU121">
        <f t="shared" si="358"/>
        <v>0</v>
      </c>
      <c r="GV121">
        <f t="shared" si="359"/>
        <v>0</v>
      </c>
      <c r="GW121">
        <f t="shared" si="360"/>
        <v>0</v>
      </c>
      <c r="GX121">
        <f t="shared" si="361"/>
        <v>0</v>
      </c>
      <c r="GY121">
        <f t="shared" si="362"/>
        <v>0</v>
      </c>
      <c r="GZ121">
        <f t="shared" si="363"/>
        <v>0</v>
      </c>
      <c r="HA121">
        <f t="shared" si="364"/>
        <v>0</v>
      </c>
      <c r="HB121">
        <f t="shared" si="365"/>
        <v>0</v>
      </c>
      <c r="HC121">
        <f t="shared" si="366"/>
        <v>0</v>
      </c>
      <c r="HD121">
        <f t="shared" si="367"/>
        <v>0</v>
      </c>
      <c r="HE121">
        <f t="shared" si="368"/>
        <v>0</v>
      </c>
      <c r="HF121">
        <f t="shared" si="369"/>
        <v>0</v>
      </c>
      <c r="HG121">
        <f t="shared" si="370"/>
        <v>0</v>
      </c>
      <c r="HH121">
        <f t="shared" si="371"/>
        <v>0</v>
      </c>
      <c r="HI121">
        <f t="shared" si="372"/>
        <v>0</v>
      </c>
      <c r="HJ121">
        <f t="shared" si="373"/>
        <v>0</v>
      </c>
      <c r="HK121">
        <f t="shared" si="374"/>
        <v>0</v>
      </c>
      <c r="HL121">
        <f t="shared" si="375"/>
        <v>0</v>
      </c>
      <c r="HM121">
        <f t="shared" si="376"/>
        <v>0</v>
      </c>
      <c r="HN121">
        <f t="shared" si="313"/>
        <v>0</v>
      </c>
      <c r="HO121">
        <f t="shared" si="420"/>
        <v>0</v>
      </c>
      <c r="HP121">
        <f t="shared" si="421"/>
        <v>0</v>
      </c>
      <c r="HQ121">
        <f t="shared" si="422"/>
        <v>0</v>
      </c>
      <c r="HR121">
        <f t="shared" si="387"/>
        <v>0</v>
      </c>
      <c r="HS121">
        <f t="shared" si="388"/>
        <v>0</v>
      </c>
      <c r="HT121">
        <f t="shared" si="389"/>
        <v>0</v>
      </c>
      <c r="HU121">
        <f t="shared" si="390"/>
        <v>0</v>
      </c>
      <c r="HV121">
        <f t="shared" si="391"/>
        <v>0</v>
      </c>
      <c r="HW121">
        <f t="shared" si="392"/>
        <v>0</v>
      </c>
      <c r="HX121">
        <f t="shared" si="393"/>
        <v>0</v>
      </c>
      <c r="HY121">
        <f t="shared" si="394"/>
        <v>0</v>
      </c>
      <c r="HZ121">
        <f t="shared" si="395"/>
        <v>0</v>
      </c>
      <c r="IA121">
        <f t="shared" si="396"/>
        <v>0</v>
      </c>
      <c r="IB121">
        <f t="shared" si="397"/>
        <v>0</v>
      </c>
      <c r="IC121">
        <f t="shared" si="398"/>
        <v>0</v>
      </c>
      <c r="ID121">
        <f t="shared" si="399"/>
        <v>0</v>
      </c>
      <c r="IE121">
        <f t="shared" si="400"/>
        <v>0</v>
      </c>
      <c r="IF121">
        <f t="shared" si="401"/>
        <v>0</v>
      </c>
      <c r="IG121">
        <f t="shared" si="402"/>
        <v>0</v>
      </c>
      <c r="IH121">
        <f t="shared" si="403"/>
        <v>0</v>
      </c>
      <c r="II121">
        <f t="shared" si="404"/>
        <v>0</v>
      </c>
      <c r="IJ121">
        <f t="shared" si="405"/>
        <v>0</v>
      </c>
      <c r="IK121">
        <f t="shared" si="406"/>
        <v>0</v>
      </c>
      <c r="IL121">
        <f t="shared" si="407"/>
        <v>0</v>
      </c>
      <c r="IM121">
        <f t="shared" si="408"/>
        <v>0</v>
      </c>
      <c r="IN121">
        <f t="shared" si="409"/>
        <v>0</v>
      </c>
      <c r="IO121">
        <f t="shared" si="410"/>
        <v>0</v>
      </c>
      <c r="IP121">
        <f t="shared" si="411"/>
        <v>0</v>
      </c>
      <c r="IQ121">
        <f t="shared" si="412"/>
        <v>0</v>
      </c>
      <c r="IR121">
        <f t="shared" si="413"/>
        <v>0</v>
      </c>
      <c r="IS121">
        <f t="shared" si="414"/>
        <v>0</v>
      </c>
      <c r="IT121">
        <f t="shared" si="415"/>
        <v>0</v>
      </c>
      <c r="IU121">
        <f t="shared" si="416"/>
        <v>0</v>
      </c>
      <c r="IV121">
        <f t="shared" si="417"/>
        <v>0</v>
      </c>
      <c r="IW121">
        <f t="shared" si="418"/>
        <v>0</v>
      </c>
      <c r="IX121">
        <f t="shared" si="419"/>
        <v>0</v>
      </c>
    </row>
    <row r="122" spans="1:258" x14ac:dyDescent="0.2">
      <c r="A122" t="s">
        <v>23</v>
      </c>
      <c r="B122" t="s">
        <v>2</v>
      </c>
      <c r="C122" t="s">
        <v>114</v>
      </c>
      <c r="D122" s="6">
        <v>24316</v>
      </c>
      <c r="E122" t="s">
        <v>379</v>
      </c>
      <c r="F122" s="6">
        <v>35</v>
      </c>
      <c r="G122" s="6" t="s">
        <v>25</v>
      </c>
      <c r="H122" s="6"/>
      <c r="I122" s="6"/>
      <c r="J122" s="6">
        <v>2028</v>
      </c>
      <c r="K122" s="6">
        <v>25</v>
      </c>
      <c r="L122" s="6">
        <v>560</v>
      </c>
      <c r="M122" s="6">
        <f t="shared" si="461"/>
        <v>19600</v>
      </c>
      <c r="N122" s="10">
        <f t="shared" si="438"/>
        <v>784</v>
      </c>
      <c r="P122" t="s">
        <v>227</v>
      </c>
      <c r="Q122" t="s">
        <v>150</v>
      </c>
      <c r="R122" s="67">
        <f t="shared" si="462"/>
        <v>0</v>
      </c>
      <c r="S122" s="67">
        <f t="shared" si="462"/>
        <v>0</v>
      </c>
      <c r="T122" s="67">
        <f t="shared" si="462"/>
        <v>0</v>
      </c>
      <c r="U122" s="67">
        <f t="shared" si="462"/>
        <v>0</v>
      </c>
      <c r="V122" s="67">
        <f t="shared" si="462"/>
        <v>0</v>
      </c>
      <c r="W122" s="67">
        <f t="shared" si="462"/>
        <v>0</v>
      </c>
      <c r="X122" s="67">
        <f t="shared" si="462"/>
        <v>0</v>
      </c>
      <c r="Y122" s="67">
        <f t="shared" si="462"/>
        <v>0</v>
      </c>
      <c r="Z122" s="67">
        <f t="shared" si="462"/>
        <v>0</v>
      </c>
      <c r="AA122" s="67">
        <f t="shared" si="462"/>
        <v>0</v>
      </c>
      <c r="AB122" s="67">
        <f t="shared" si="463"/>
        <v>0</v>
      </c>
      <c r="AC122" s="67">
        <f t="shared" si="463"/>
        <v>0</v>
      </c>
      <c r="AD122" s="67">
        <f t="shared" si="463"/>
        <v>0</v>
      </c>
      <c r="AE122" s="67">
        <f t="shared" si="463"/>
        <v>0</v>
      </c>
      <c r="AF122" s="67">
        <f t="shared" si="463"/>
        <v>0</v>
      </c>
      <c r="AG122" s="67">
        <f t="shared" si="463"/>
        <v>0</v>
      </c>
      <c r="AH122" s="67">
        <f t="shared" si="463"/>
        <v>0</v>
      </c>
      <c r="AI122" s="67">
        <f t="shared" si="463"/>
        <v>0</v>
      </c>
      <c r="AJ122" s="67">
        <f t="shared" si="463"/>
        <v>0</v>
      </c>
      <c r="AK122" s="67">
        <f t="shared" si="463"/>
        <v>0</v>
      </c>
      <c r="AL122" s="67">
        <f t="shared" si="451"/>
        <v>0</v>
      </c>
      <c r="AM122" s="67">
        <f t="shared" si="451"/>
        <v>0</v>
      </c>
      <c r="AN122" s="67">
        <f t="shared" si="451"/>
        <v>0</v>
      </c>
      <c r="AO122" s="67">
        <f t="shared" si="451"/>
        <v>0</v>
      </c>
      <c r="AP122" s="67">
        <f t="shared" si="451"/>
        <v>0</v>
      </c>
      <c r="AQ122" s="67">
        <f t="shared" si="451"/>
        <v>19600</v>
      </c>
      <c r="AR122" s="67">
        <f t="shared" si="451"/>
        <v>0</v>
      </c>
      <c r="AS122" s="67">
        <f t="shared" si="451"/>
        <v>0</v>
      </c>
      <c r="AT122" s="67">
        <f t="shared" si="451"/>
        <v>0</v>
      </c>
      <c r="AU122" s="67">
        <f t="shared" si="452"/>
        <v>0</v>
      </c>
      <c r="AV122" s="67">
        <f t="shared" si="453"/>
        <v>0</v>
      </c>
      <c r="AW122" s="67">
        <f t="shared" si="453"/>
        <v>0</v>
      </c>
      <c r="AX122" s="67">
        <f t="shared" si="453"/>
        <v>0</v>
      </c>
      <c r="AY122" s="67">
        <f t="shared" si="453"/>
        <v>0</v>
      </c>
      <c r="AZ122" s="67">
        <f t="shared" si="453"/>
        <v>0</v>
      </c>
      <c r="BA122" s="67">
        <f t="shared" si="453"/>
        <v>0</v>
      </c>
      <c r="BB122" s="67">
        <f t="shared" si="453"/>
        <v>0</v>
      </c>
      <c r="BC122" s="67">
        <f t="shared" si="453"/>
        <v>0</v>
      </c>
      <c r="BD122" s="67">
        <f t="shared" si="453"/>
        <v>0</v>
      </c>
      <c r="BE122" s="67">
        <f t="shared" si="453"/>
        <v>0</v>
      </c>
      <c r="BF122" s="67">
        <f t="shared" si="454"/>
        <v>0</v>
      </c>
      <c r="BG122" s="67">
        <f t="shared" si="454"/>
        <v>0</v>
      </c>
      <c r="BH122" s="67">
        <f t="shared" si="454"/>
        <v>0</v>
      </c>
      <c r="BI122" s="67">
        <f t="shared" si="454"/>
        <v>0</v>
      </c>
      <c r="BJ122" s="67">
        <f t="shared" si="454"/>
        <v>0</v>
      </c>
      <c r="BK122" s="67">
        <f t="shared" si="454"/>
        <v>0</v>
      </c>
      <c r="BL122" s="67">
        <f t="shared" si="454"/>
        <v>0</v>
      </c>
      <c r="BM122" s="67">
        <f t="shared" si="454"/>
        <v>0</v>
      </c>
      <c r="BN122" s="67">
        <f t="shared" si="454"/>
        <v>0</v>
      </c>
      <c r="BO122" s="67">
        <f t="shared" si="454"/>
        <v>0</v>
      </c>
      <c r="BP122" s="67">
        <f t="shared" si="454"/>
        <v>19600</v>
      </c>
      <c r="BQ122" s="67">
        <f t="shared" si="454"/>
        <v>0</v>
      </c>
      <c r="BR122" s="67">
        <f t="shared" si="454"/>
        <v>0</v>
      </c>
      <c r="BS122" s="67">
        <f t="shared" si="455"/>
        <v>0</v>
      </c>
      <c r="BT122" s="67">
        <f t="shared" si="455"/>
        <v>0</v>
      </c>
      <c r="BU122" s="67">
        <f t="shared" si="455"/>
        <v>0</v>
      </c>
      <c r="BV122" s="67">
        <f t="shared" si="455"/>
        <v>0</v>
      </c>
      <c r="BW122" s="67">
        <f t="shared" si="455"/>
        <v>0</v>
      </c>
      <c r="BX122" s="67">
        <f t="shared" si="455"/>
        <v>0</v>
      </c>
      <c r="BY122" s="67">
        <f t="shared" si="455"/>
        <v>0</v>
      </c>
      <c r="BZ122" s="67">
        <f t="shared" si="455"/>
        <v>0</v>
      </c>
      <c r="CA122" s="67">
        <f t="shared" si="455"/>
        <v>0</v>
      </c>
      <c r="CB122" s="67">
        <f t="shared" si="455"/>
        <v>0</v>
      </c>
      <c r="CC122" s="67">
        <f t="shared" si="456"/>
        <v>0</v>
      </c>
      <c r="CD122" s="67">
        <f t="shared" si="456"/>
        <v>0</v>
      </c>
      <c r="CE122" s="67">
        <f t="shared" si="456"/>
        <v>0</v>
      </c>
      <c r="CF122" s="67">
        <f t="shared" si="456"/>
        <v>0</v>
      </c>
      <c r="CG122" s="67">
        <f t="shared" si="456"/>
        <v>0</v>
      </c>
      <c r="CH122" s="67">
        <f t="shared" si="456"/>
        <v>0</v>
      </c>
      <c r="CI122" s="67">
        <f t="shared" si="456"/>
        <v>0</v>
      </c>
      <c r="CJ122" s="67">
        <f t="shared" si="456"/>
        <v>0</v>
      </c>
      <c r="CK122" s="67">
        <f t="shared" si="456"/>
        <v>0</v>
      </c>
      <c r="CL122" s="67">
        <f t="shared" si="456"/>
        <v>0</v>
      </c>
      <c r="CM122" s="67">
        <f t="shared" si="457"/>
        <v>0</v>
      </c>
      <c r="CN122" s="67">
        <f t="shared" si="457"/>
        <v>0</v>
      </c>
      <c r="CO122" s="67">
        <f t="shared" si="457"/>
        <v>19600</v>
      </c>
      <c r="CP122" s="67">
        <f t="shared" si="457"/>
        <v>0</v>
      </c>
      <c r="CQ122" s="67">
        <f t="shared" si="457"/>
        <v>0</v>
      </c>
      <c r="CR122" s="67">
        <f t="shared" si="457"/>
        <v>0</v>
      </c>
      <c r="CS122" s="67">
        <f t="shared" si="457"/>
        <v>0</v>
      </c>
      <c r="CT122" s="67">
        <f t="shared" si="457"/>
        <v>0</v>
      </c>
      <c r="CU122" s="67">
        <f t="shared" si="457"/>
        <v>0</v>
      </c>
      <c r="CV122" s="67">
        <f t="shared" si="457"/>
        <v>0</v>
      </c>
      <c r="CW122" s="67">
        <f t="shared" si="458"/>
        <v>0</v>
      </c>
      <c r="CX122" s="67">
        <f t="shared" si="458"/>
        <v>0</v>
      </c>
      <c r="CY122" s="67">
        <f t="shared" si="458"/>
        <v>0</v>
      </c>
      <c r="CZ122" s="67">
        <f t="shared" si="458"/>
        <v>0</v>
      </c>
      <c r="DA122" s="67">
        <f t="shared" si="458"/>
        <v>0</v>
      </c>
      <c r="DB122" s="67">
        <f t="shared" si="458"/>
        <v>0</v>
      </c>
      <c r="DC122" s="67">
        <f t="shared" si="458"/>
        <v>0</v>
      </c>
      <c r="DD122" s="67">
        <f t="shared" si="458"/>
        <v>0</v>
      </c>
      <c r="DE122" s="67">
        <f t="shared" si="458"/>
        <v>0</v>
      </c>
      <c r="DF122" s="67">
        <f t="shared" si="458"/>
        <v>0</v>
      </c>
      <c r="DG122" s="67">
        <f t="shared" si="459"/>
        <v>0</v>
      </c>
      <c r="DH122" s="67">
        <f t="shared" si="459"/>
        <v>0</v>
      </c>
      <c r="DI122" s="67">
        <f t="shared" si="459"/>
        <v>0</v>
      </c>
      <c r="DJ122" s="67">
        <f t="shared" si="459"/>
        <v>0</v>
      </c>
      <c r="DK122" s="67">
        <f t="shared" si="459"/>
        <v>0</v>
      </c>
      <c r="DL122" s="67">
        <f t="shared" si="459"/>
        <v>0</v>
      </c>
      <c r="DM122" s="67">
        <f t="shared" si="459"/>
        <v>0</v>
      </c>
      <c r="DN122" s="67">
        <f t="shared" si="459"/>
        <v>19600</v>
      </c>
      <c r="DO122" s="67">
        <f t="shared" si="459"/>
        <v>0</v>
      </c>
      <c r="DP122" s="67">
        <f t="shared" si="459"/>
        <v>0</v>
      </c>
      <c r="DQ122" s="67">
        <f t="shared" si="460"/>
        <v>0</v>
      </c>
      <c r="DR122" s="67">
        <f t="shared" si="460"/>
        <v>0</v>
      </c>
      <c r="DS122" s="67">
        <f t="shared" si="460"/>
        <v>0</v>
      </c>
      <c r="DT122" s="67">
        <f t="shared" si="460"/>
        <v>0</v>
      </c>
      <c r="DU122" s="67">
        <f t="shared" si="460"/>
        <v>0</v>
      </c>
      <c r="DV122" s="67">
        <f t="shared" si="460"/>
        <v>0</v>
      </c>
      <c r="DW122" s="67">
        <f t="shared" si="460"/>
        <v>0</v>
      </c>
      <c r="DX122" s="67">
        <f t="shared" si="460"/>
        <v>0</v>
      </c>
      <c r="DY122" s="67">
        <f t="shared" si="460"/>
        <v>0</v>
      </c>
      <c r="DZ122" s="67">
        <f t="shared" si="460"/>
        <v>0</v>
      </c>
      <c r="EA122" s="67">
        <f t="shared" si="460"/>
        <v>0</v>
      </c>
      <c r="EB122" s="67">
        <f t="shared" si="460"/>
        <v>0</v>
      </c>
      <c r="EZ122" s="68">
        <f t="shared" si="311"/>
        <v>784</v>
      </c>
      <c r="FB122">
        <f t="shared" si="312"/>
        <v>0</v>
      </c>
      <c r="FC122">
        <f t="shared" si="314"/>
        <v>0</v>
      </c>
      <c r="FD122">
        <f t="shared" si="315"/>
        <v>0</v>
      </c>
      <c r="FE122">
        <f t="shared" si="316"/>
        <v>0</v>
      </c>
      <c r="FF122">
        <f t="shared" si="317"/>
        <v>0</v>
      </c>
      <c r="FG122">
        <f t="shared" si="318"/>
        <v>0</v>
      </c>
      <c r="FH122">
        <f t="shared" si="319"/>
        <v>0</v>
      </c>
      <c r="FI122">
        <f t="shared" si="320"/>
        <v>0</v>
      </c>
      <c r="FJ122">
        <f t="shared" si="321"/>
        <v>0</v>
      </c>
      <c r="FK122">
        <f t="shared" si="322"/>
        <v>0</v>
      </c>
      <c r="FL122">
        <f t="shared" si="323"/>
        <v>0</v>
      </c>
      <c r="FM122">
        <f t="shared" si="324"/>
        <v>19600</v>
      </c>
      <c r="FN122">
        <f t="shared" si="325"/>
        <v>0</v>
      </c>
      <c r="FO122">
        <f t="shared" si="326"/>
        <v>0</v>
      </c>
      <c r="FP122">
        <f t="shared" si="327"/>
        <v>0</v>
      </c>
      <c r="FQ122">
        <f t="shared" si="328"/>
        <v>0</v>
      </c>
      <c r="FR122">
        <f t="shared" si="329"/>
        <v>0</v>
      </c>
      <c r="FS122">
        <f t="shared" si="330"/>
        <v>0</v>
      </c>
      <c r="FT122">
        <f t="shared" si="331"/>
        <v>0</v>
      </c>
      <c r="FU122">
        <f t="shared" si="332"/>
        <v>0</v>
      </c>
      <c r="FV122">
        <f t="shared" si="333"/>
        <v>0</v>
      </c>
      <c r="FW122">
        <f t="shared" si="334"/>
        <v>0</v>
      </c>
      <c r="FX122">
        <f t="shared" si="335"/>
        <v>0</v>
      </c>
      <c r="FY122">
        <f t="shared" si="336"/>
        <v>0</v>
      </c>
      <c r="FZ122">
        <f t="shared" si="337"/>
        <v>0</v>
      </c>
      <c r="GA122">
        <f t="shared" si="338"/>
        <v>0</v>
      </c>
      <c r="GB122">
        <f t="shared" si="339"/>
        <v>0</v>
      </c>
      <c r="GC122">
        <f t="shared" si="340"/>
        <v>0</v>
      </c>
      <c r="GD122">
        <f t="shared" si="341"/>
        <v>0</v>
      </c>
      <c r="GE122">
        <f t="shared" si="342"/>
        <v>0</v>
      </c>
      <c r="GF122">
        <f t="shared" si="343"/>
        <v>0</v>
      </c>
      <c r="GG122">
        <f t="shared" si="344"/>
        <v>0</v>
      </c>
      <c r="GH122">
        <f t="shared" si="345"/>
        <v>0</v>
      </c>
      <c r="GI122">
        <f t="shared" si="346"/>
        <v>0</v>
      </c>
      <c r="GJ122">
        <f t="shared" si="347"/>
        <v>0</v>
      </c>
      <c r="GK122">
        <f t="shared" si="348"/>
        <v>0</v>
      </c>
      <c r="GL122">
        <f t="shared" si="349"/>
        <v>19600</v>
      </c>
      <c r="GM122">
        <f t="shared" si="350"/>
        <v>0</v>
      </c>
      <c r="GN122">
        <f t="shared" si="351"/>
        <v>0</v>
      </c>
      <c r="GO122">
        <f t="shared" si="352"/>
        <v>0</v>
      </c>
      <c r="GP122">
        <f t="shared" si="353"/>
        <v>0</v>
      </c>
      <c r="GQ122">
        <f t="shared" si="354"/>
        <v>0</v>
      </c>
      <c r="GR122">
        <f t="shared" si="355"/>
        <v>0</v>
      </c>
      <c r="GS122">
        <f t="shared" si="356"/>
        <v>0</v>
      </c>
      <c r="GT122">
        <f t="shared" si="357"/>
        <v>0</v>
      </c>
      <c r="GU122">
        <f t="shared" si="358"/>
        <v>0</v>
      </c>
      <c r="GV122">
        <f t="shared" si="359"/>
        <v>0</v>
      </c>
      <c r="GW122">
        <f t="shared" si="360"/>
        <v>0</v>
      </c>
      <c r="GX122">
        <f t="shared" si="361"/>
        <v>0</v>
      </c>
      <c r="GY122">
        <f t="shared" si="362"/>
        <v>0</v>
      </c>
      <c r="GZ122">
        <f t="shared" si="363"/>
        <v>0</v>
      </c>
      <c r="HA122">
        <f t="shared" si="364"/>
        <v>0</v>
      </c>
      <c r="HB122">
        <f t="shared" si="365"/>
        <v>0</v>
      </c>
      <c r="HC122">
        <f t="shared" si="366"/>
        <v>0</v>
      </c>
      <c r="HD122">
        <f t="shared" si="367"/>
        <v>0</v>
      </c>
      <c r="HE122">
        <f t="shared" si="368"/>
        <v>0</v>
      </c>
      <c r="HF122">
        <f t="shared" si="369"/>
        <v>0</v>
      </c>
      <c r="HG122">
        <f t="shared" si="370"/>
        <v>0</v>
      </c>
      <c r="HH122">
        <f t="shared" si="371"/>
        <v>0</v>
      </c>
      <c r="HI122">
        <f t="shared" si="372"/>
        <v>0</v>
      </c>
      <c r="HJ122">
        <f t="shared" si="373"/>
        <v>0</v>
      </c>
      <c r="HK122">
        <f t="shared" si="374"/>
        <v>19600</v>
      </c>
      <c r="HL122">
        <f t="shared" si="375"/>
        <v>0</v>
      </c>
      <c r="HM122">
        <f t="shared" si="376"/>
        <v>0</v>
      </c>
      <c r="HN122">
        <f t="shared" si="313"/>
        <v>0</v>
      </c>
      <c r="HO122">
        <f t="shared" si="420"/>
        <v>0</v>
      </c>
      <c r="HP122">
        <f t="shared" si="421"/>
        <v>0</v>
      </c>
      <c r="HQ122">
        <f t="shared" si="422"/>
        <v>0</v>
      </c>
      <c r="HR122">
        <f t="shared" si="387"/>
        <v>0</v>
      </c>
      <c r="HS122">
        <f t="shared" si="388"/>
        <v>0</v>
      </c>
      <c r="HT122">
        <f t="shared" si="389"/>
        <v>0</v>
      </c>
      <c r="HU122">
        <f t="shared" si="390"/>
        <v>0</v>
      </c>
      <c r="HV122">
        <f t="shared" si="391"/>
        <v>0</v>
      </c>
      <c r="HW122">
        <f t="shared" si="392"/>
        <v>0</v>
      </c>
      <c r="HX122">
        <f t="shared" si="393"/>
        <v>0</v>
      </c>
      <c r="HY122">
        <f t="shared" si="394"/>
        <v>0</v>
      </c>
      <c r="HZ122">
        <f t="shared" si="395"/>
        <v>0</v>
      </c>
      <c r="IA122">
        <f t="shared" si="396"/>
        <v>0</v>
      </c>
      <c r="IB122">
        <f t="shared" si="397"/>
        <v>0</v>
      </c>
      <c r="IC122">
        <f t="shared" si="398"/>
        <v>0</v>
      </c>
      <c r="ID122">
        <f t="shared" si="399"/>
        <v>0</v>
      </c>
      <c r="IE122">
        <f t="shared" si="400"/>
        <v>0</v>
      </c>
      <c r="IF122">
        <f t="shared" si="401"/>
        <v>0</v>
      </c>
      <c r="IG122">
        <f t="shared" si="402"/>
        <v>0</v>
      </c>
      <c r="IH122">
        <f t="shared" si="403"/>
        <v>0</v>
      </c>
      <c r="II122">
        <f t="shared" si="404"/>
        <v>0</v>
      </c>
      <c r="IJ122">
        <f t="shared" si="405"/>
        <v>19600</v>
      </c>
      <c r="IK122">
        <f t="shared" si="406"/>
        <v>0</v>
      </c>
      <c r="IL122">
        <f t="shared" si="407"/>
        <v>0</v>
      </c>
      <c r="IM122">
        <f t="shared" si="408"/>
        <v>0</v>
      </c>
      <c r="IN122">
        <f t="shared" si="409"/>
        <v>0</v>
      </c>
      <c r="IO122">
        <f t="shared" si="410"/>
        <v>0</v>
      </c>
      <c r="IP122">
        <f t="shared" si="411"/>
        <v>0</v>
      </c>
      <c r="IQ122">
        <f t="shared" si="412"/>
        <v>0</v>
      </c>
      <c r="IR122">
        <f t="shared" si="413"/>
        <v>0</v>
      </c>
      <c r="IS122">
        <f t="shared" si="414"/>
        <v>0</v>
      </c>
      <c r="IT122">
        <f t="shared" si="415"/>
        <v>0</v>
      </c>
      <c r="IU122">
        <f t="shared" si="416"/>
        <v>0</v>
      </c>
      <c r="IV122">
        <f t="shared" si="417"/>
        <v>0</v>
      </c>
      <c r="IW122">
        <f t="shared" si="418"/>
        <v>0</v>
      </c>
      <c r="IX122">
        <f t="shared" si="419"/>
        <v>0</v>
      </c>
    </row>
    <row r="123" spans="1:258" ht="14.25" x14ac:dyDescent="0.2">
      <c r="A123" t="s">
        <v>1</v>
      </c>
      <c r="B123" t="s">
        <v>6</v>
      </c>
      <c r="C123" t="s">
        <v>6</v>
      </c>
      <c r="D123" s="46">
        <v>26941</v>
      </c>
      <c r="E123" s="57" t="s">
        <v>313</v>
      </c>
      <c r="F123" s="45">
        <v>1340</v>
      </c>
      <c r="G123" s="46" t="s">
        <v>43</v>
      </c>
      <c r="H123" s="46">
        <v>2024</v>
      </c>
      <c r="I123" s="46"/>
      <c r="J123" s="45">
        <v>2043</v>
      </c>
      <c r="K123" s="45">
        <v>20</v>
      </c>
      <c r="L123" s="45">
        <v>113</v>
      </c>
      <c r="M123" s="46">
        <f t="shared" si="461"/>
        <v>151420</v>
      </c>
      <c r="N123" s="48">
        <f t="shared" si="438"/>
        <v>7571</v>
      </c>
      <c r="P123" t="s">
        <v>227</v>
      </c>
      <c r="Q123" t="s">
        <v>150</v>
      </c>
      <c r="R123" s="67">
        <f t="shared" si="462"/>
        <v>0</v>
      </c>
      <c r="S123" s="67">
        <f t="shared" si="462"/>
        <v>0</v>
      </c>
      <c r="T123" s="67">
        <f t="shared" si="462"/>
        <v>0</v>
      </c>
      <c r="U123" s="67">
        <f t="shared" si="462"/>
        <v>0</v>
      </c>
      <c r="V123" s="67">
        <f t="shared" si="462"/>
        <v>0</v>
      </c>
      <c r="W123" s="67">
        <f t="shared" si="462"/>
        <v>0</v>
      </c>
      <c r="X123" s="67">
        <f t="shared" si="462"/>
        <v>0</v>
      </c>
      <c r="Y123" s="67">
        <f t="shared" si="462"/>
        <v>0</v>
      </c>
      <c r="Z123" s="67">
        <f t="shared" si="462"/>
        <v>0</v>
      </c>
      <c r="AA123" s="67">
        <f t="shared" si="462"/>
        <v>0</v>
      </c>
      <c r="AB123" s="67">
        <f t="shared" si="463"/>
        <v>0</v>
      </c>
      <c r="AC123" s="67">
        <f t="shared" si="463"/>
        <v>0</v>
      </c>
      <c r="AD123" s="67">
        <f t="shared" si="463"/>
        <v>0</v>
      </c>
      <c r="AE123" s="67">
        <f t="shared" si="463"/>
        <v>0</v>
      </c>
      <c r="AF123" s="67">
        <f t="shared" si="463"/>
        <v>0</v>
      </c>
      <c r="AG123" s="67">
        <f t="shared" si="463"/>
        <v>0</v>
      </c>
      <c r="AH123" s="67">
        <f t="shared" si="463"/>
        <v>0</v>
      </c>
      <c r="AI123" s="67">
        <f t="shared" si="463"/>
        <v>0</v>
      </c>
      <c r="AJ123" s="67">
        <f t="shared" si="463"/>
        <v>0</v>
      </c>
      <c r="AK123" s="67">
        <f t="shared" si="463"/>
        <v>0</v>
      </c>
      <c r="AL123" s="67">
        <f t="shared" si="451"/>
        <v>0</v>
      </c>
      <c r="AM123" s="67">
        <f t="shared" si="451"/>
        <v>0</v>
      </c>
      <c r="AN123" s="67">
        <f t="shared" si="451"/>
        <v>0</v>
      </c>
      <c r="AO123" s="67">
        <f t="shared" si="451"/>
        <v>0</v>
      </c>
      <c r="AP123" s="67">
        <f t="shared" si="451"/>
        <v>0</v>
      </c>
      <c r="AQ123" s="67">
        <f t="shared" si="451"/>
        <v>0</v>
      </c>
      <c r="AR123" s="67">
        <f t="shared" si="451"/>
        <v>0</v>
      </c>
      <c r="AS123" s="67">
        <f t="shared" si="451"/>
        <v>0</v>
      </c>
      <c r="AT123" s="67">
        <f t="shared" si="451"/>
        <v>0</v>
      </c>
      <c r="AU123" s="67">
        <f t="shared" si="452"/>
        <v>0</v>
      </c>
      <c r="AV123" s="67">
        <f t="shared" si="453"/>
        <v>0</v>
      </c>
      <c r="AW123" s="67">
        <f t="shared" si="453"/>
        <v>0</v>
      </c>
      <c r="AX123" s="67">
        <f t="shared" si="453"/>
        <v>0</v>
      </c>
      <c r="AY123" s="67">
        <f t="shared" si="453"/>
        <v>0</v>
      </c>
      <c r="AZ123" s="67">
        <f t="shared" si="453"/>
        <v>0</v>
      </c>
      <c r="BA123" s="67">
        <f t="shared" si="453"/>
        <v>0</v>
      </c>
      <c r="BB123" s="67">
        <f t="shared" si="453"/>
        <v>0</v>
      </c>
      <c r="BC123" s="67">
        <f t="shared" si="453"/>
        <v>0</v>
      </c>
      <c r="BD123" s="67">
        <f t="shared" si="453"/>
        <v>0</v>
      </c>
      <c r="BE123" s="67">
        <f t="shared" si="453"/>
        <v>0</v>
      </c>
      <c r="BF123" s="67">
        <f t="shared" si="454"/>
        <v>151420</v>
      </c>
      <c r="BG123" s="67">
        <f t="shared" si="454"/>
        <v>0</v>
      </c>
      <c r="BH123" s="67">
        <f t="shared" si="454"/>
        <v>0</v>
      </c>
      <c r="BI123" s="67">
        <f t="shared" si="454"/>
        <v>0</v>
      </c>
      <c r="BJ123" s="67">
        <f t="shared" si="454"/>
        <v>0</v>
      </c>
      <c r="BK123" s="67">
        <f t="shared" si="454"/>
        <v>0</v>
      </c>
      <c r="BL123" s="67">
        <f t="shared" si="454"/>
        <v>0</v>
      </c>
      <c r="BM123" s="67">
        <f t="shared" si="454"/>
        <v>0</v>
      </c>
      <c r="BN123" s="67">
        <f t="shared" si="454"/>
        <v>0</v>
      </c>
      <c r="BO123" s="67">
        <f t="shared" si="454"/>
        <v>0</v>
      </c>
      <c r="BP123" s="67">
        <f t="shared" si="454"/>
        <v>0</v>
      </c>
      <c r="BQ123" s="67">
        <f t="shared" si="454"/>
        <v>0</v>
      </c>
      <c r="BR123" s="67">
        <f t="shared" si="454"/>
        <v>0</v>
      </c>
      <c r="BS123" s="67">
        <f t="shared" si="455"/>
        <v>0</v>
      </c>
      <c r="BT123" s="67">
        <f t="shared" si="455"/>
        <v>0</v>
      </c>
      <c r="BU123" s="67">
        <f t="shared" si="455"/>
        <v>0</v>
      </c>
      <c r="BV123" s="67">
        <f t="shared" si="455"/>
        <v>0</v>
      </c>
      <c r="BW123" s="67">
        <f t="shared" si="455"/>
        <v>0</v>
      </c>
      <c r="BX123" s="67">
        <f t="shared" si="455"/>
        <v>0</v>
      </c>
      <c r="BY123" s="67">
        <f t="shared" si="455"/>
        <v>0</v>
      </c>
      <c r="BZ123" s="67">
        <f t="shared" si="455"/>
        <v>151420</v>
      </c>
      <c r="CA123" s="67">
        <f t="shared" si="455"/>
        <v>0</v>
      </c>
      <c r="CB123" s="67">
        <f t="shared" si="455"/>
        <v>0</v>
      </c>
      <c r="CC123" s="67">
        <f t="shared" si="456"/>
        <v>0</v>
      </c>
      <c r="CD123" s="67">
        <f t="shared" si="456"/>
        <v>0</v>
      </c>
      <c r="CE123" s="67">
        <f t="shared" si="456"/>
        <v>0</v>
      </c>
      <c r="CF123" s="67">
        <f t="shared" si="456"/>
        <v>0</v>
      </c>
      <c r="CG123" s="67">
        <f t="shared" si="456"/>
        <v>0</v>
      </c>
      <c r="CH123" s="67">
        <f t="shared" si="456"/>
        <v>0</v>
      </c>
      <c r="CI123" s="67">
        <f t="shared" si="456"/>
        <v>0</v>
      </c>
      <c r="CJ123" s="67">
        <f t="shared" si="456"/>
        <v>0</v>
      </c>
      <c r="CK123" s="67">
        <f t="shared" si="456"/>
        <v>0</v>
      </c>
      <c r="CL123" s="67">
        <f t="shared" si="456"/>
        <v>0</v>
      </c>
      <c r="CM123" s="67">
        <f t="shared" si="457"/>
        <v>0</v>
      </c>
      <c r="CN123" s="67">
        <f t="shared" si="457"/>
        <v>0</v>
      </c>
      <c r="CO123" s="67">
        <f t="shared" si="457"/>
        <v>0</v>
      </c>
      <c r="CP123" s="67">
        <f t="shared" si="457"/>
        <v>0</v>
      </c>
      <c r="CQ123" s="67">
        <f t="shared" si="457"/>
        <v>0</v>
      </c>
      <c r="CR123" s="67">
        <f t="shared" si="457"/>
        <v>0</v>
      </c>
      <c r="CS123" s="67">
        <f t="shared" si="457"/>
        <v>0</v>
      </c>
      <c r="CT123" s="67">
        <f t="shared" si="457"/>
        <v>151420</v>
      </c>
      <c r="CU123" s="67">
        <f t="shared" si="457"/>
        <v>0</v>
      </c>
      <c r="CV123" s="67">
        <f t="shared" si="457"/>
        <v>0</v>
      </c>
      <c r="CW123" s="67">
        <f t="shared" si="458"/>
        <v>0</v>
      </c>
      <c r="CX123" s="67">
        <f t="shared" si="458"/>
        <v>0</v>
      </c>
      <c r="CY123" s="67">
        <f t="shared" si="458"/>
        <v>0</v>
      </c>
      <c r="CZ123" s="67">
        <f t="shared" si="458"/>
        <v>0</v>
      </c>
      <c r="DA123" s="67">
        <f t="shared" si="458"/>
        <v>0</v>
      </c>
      <c r="DB123" s="67">
        <f t="shared" si="458"/>
        <v>0</v>
      </c>
      <c r="DC123" s="67">
        <f t="shared" si="458"/>
        <v>0</v>
      </c>
      <c r="DD123" s="67">
        <f t="shared" si="458"/>
        <v>0</v>
      </c>
      <c r="DE123" s="67">
        <f t="shared" si="458"/>
        <v>0</v>
      </c>
      <c r="DF123" s="67">
        <f t="shared" si="458"/>
        <v>0</v>
      </c>
      <c r="DG123" s="67">
        <f t="shared" si="459"/>
        <v>0</v>
      </c>
      <c r="DH123" s="67">
        <f t="shared" si="459"/>
        <v>0</v>
      </c>
      <c r="DI123" s="67">
        <f t="shared" si="459"/>
        <v>0</v>
      </c>
      <c r="DJ123" s="67">
        <f t="shared" si="459"/>
        <v>0</v>
      </c>
      <c r="DK123" s="67">
        <f t="shared" si="459"/>
        <v>0</v>
      </c>
      <c r="DL123" s="67">
        <f t="shared" si="459"/>
        <v>0</v>
      </c>
      <c r="DM123" s="67">
        <f t="shared" si="459"/>
        <v>0</v>
      </c>
      <c r="DN123" s="67">
        <f t="shared" si="459"/>
        <v>151420</v>
      </c>
      <c r="DO123" s="67">
        <f t="shared" si="459"/>
        <v>0</v>
      </c>
      <c r="DP123" s="67">
        <f t="shared" si="459"/>
        <v>0</v>
      </c>
      <c r="DQ123" s="67">
        <f t="shared" si="460"/>
        <v>0</v>
      </c>
      <c r="DR123" s="67">
        <f t="shared" si="460"/>
        <v>0</v>
      </c>
      <c r="DS123" s="67">
        <f t="shared" si="460"/>
        <v>0</v>
      </c>
      <c r="DT123" s="67">
        <f t="shared" si="460"/>
        <v>0</v>
      </c>
      <c r="DU123" s="67">
        <f t="shared" si="460"/>
        <v>0</v>
      </c>
      <c r="DV123" s="67">
        <f t="shared" si="460"/>
        <v>0</v>
      </c>
      <c r="DW123" s="67">
        <f t="shared" si="460"/>
        <v>0</v>
      </c>
      <c r="DX123" s="67">
        <f t="shared" si="460"/>
        <v>0</v>
      </c>
      <c r="DY123" s="67">
        <f t="shared" si="460"/>
        <v>0</v>
      </c>
      <c r="DZ123" s="67">
        <f t="shared" si="460"/>
        <v>0</v>
      </c>
      <c r="EA123" s="67">
        <f t="shared" si="460"/>
        <v>0</v>
      </c>
      <c r="EB123" s="67">
        <f t="shared" si="460"/>
        <v>0</v>
      </c>
      <c r="EZ123" s="68">
        <f t="shared" si="311"/>
        <v>7571</v>
      </c>
      <c r="FB123">
        <f t="shared" si="312"/>
        <v>0</v>
      </c>
      <c r="FC123">
        <f t="shared" si="314"/>
        <v>0</v>
      </c>
      <c r="FD123">
        <f t="shared" si="315"/>
        <v>0</v>
      </c>
      <c r="FE123">
        <f t="shared" si="316"/>
        <v>0</v>
      </c>
      <c r="FF123">
        <f t="shared" si="317"/>
        <v>0</v>
      </c>
      <c r="FG123">
        <f t="shared" si="318"/>
        <v>0</v>
      </c>
      <c r="FH123">
        <f t="shared" si="319"/>
        <v>0</v>
      </c>
      <c r="FI123">
        <f t="shared" si="320"/>
        <v>0</v>
      </c>
      <c r="FJ123">
        <f t="shared" si="321"/>
        <v>0</v>
      </c>
      <c r="FK123">
        <f t="shared" si="322"/>
        <v>0</v>
      </c>
      <c r="FL123">
        <f t="shared" si="323"/>
        <v>0</v>
      </c>
      <c r="FM123">
        <f t="shared" si="324"/>
        <v>0</v>
      </c>
      <c r="FN123">
        <f t="shared" si="325"/>
        <v>0</v>
      </c>
      <c r="FO123">
        <f t="shared" si="326"/>
        <v>0</v>
      </c>
      <c r="FP123">
        <f t="shared" si="327"/>
        <v>0</v>
      </c>
      <c r="FQ123">
        <f t="shared" si="328"/>
        <v>0</v>
      </c>
      <c r="FR123">
        <f t="shared" si="329"/>
        <v>0</v>
      </c>
      <c r="FS123">
        <f t="shared" si="330"/>
        <v>0</v>
      </c>
      <c r="FT123">
        <f t="shared" si="331"/>
        <v>0</v>
      </c>
      <c r="FU123">
        <f t="shared" si="332"/>
        <v>0</v>
      </c>
      <c r="FV123">
        <f t="shared" si="333"/>
        <v>0</v>
      </c>
      <c r="FW123">
        <f t="shared" si="334"/>
        <v>0</v>
      </c>
      <c r="FX123">
        <f t="shared" si="335"/>
        <v>0</v>
      </c>
      <c r="FY123">
        <f t="shared" si="336"/>
        <v>0</v>
      </c>
      <c r="FZ123">
        <f t="shared" si="337"/>
        <v>0</v>
      </c>
      <c r="GA123">
        <f t="shared" si="338"/>
        <v>0</v>
      </c>
      <c r="GB123">
        <f t="shared" si="339"/>
        <v>151420</v>
      </c>
      <c r="GC123">
        <f t="shared" si="340"/>
        <v>0</v>
      </c>
      <c r="GD123">
        <f t="shared" si="341"/>
        <v>0</v>
      </c>
      <c r="GE123">
        <f t="shared" si="342"/>
        <v>0</v>
      </c>
      <c r="GF123">
        <f t="shared" si="343"/>
        <v>0</v>
      </c>
      <c r="GG123">
        <f t="shared" si="344"/>
        <v>0</v>
      </c>
      <c r="GH123">
        <f t="shared" si="345"/>
        <v>0</v>
      </c>
      <c r="GI123">
        <f t="shared" si="346"/>
        <v>0</v>
      </c>
      <c r="GJ123">
        <f t="shared" si="347"/>
        <v>0</v>
      </c>
      <c r="GK123">
        <f t="shared" si="348"/>
        <v>0</v>
      </c>
      <c r="GL123">
        <f t="shared" si="349"/>
        <v>0</v>
      </c>
      <c r="GM123">
        <f t="shared" si="350"/>
        <v>0</v>
      </c>
      <c r="GN123">
        <f t="shared" si="351"/>
        <v>0</v>
      </c>
      <c r="GO123">
        <f t="shared" si="352"/>
        <v>0</v>
      </c>
      <c r="GP123">
        <f t="shared" si="353"/>
        <v>0</v>
      </c>
      <c r="GQ123">
        <f t="shared" si="354"/>
        <v>0</v>
      </c>
      <c r="GR123">
        <f t="shared" si="355"/>
        <v>0</v>
      </c>
      <c r="GS123">
        <f t="shared" si="356"/>
        <v>0</v>
      </c>
      <c r="GT123">
        <f t="shared" si="357"/>
        <v>0</v>
      </c>
      <c r="GU123">
        <f t="shared" si="358"/>
        <v>0</v>
      </c>
      <c r="GV123">
        <f t="shared" si="359"/>
        <v>151420</v>
      </c>
      <c r="GW123">
        <f t="shared" si="360"/>
        <v>0</v>
      </c>
      <c r="GX123">
        <f t="shared" si="361"/>
        <v>0</v>
      </c>
      <c r="GY123">
        <f t="shared" si="362"/>
        <v>0</v>
      </c>
      <c r="GZ123">
        <f t="shared" si="363"/>
        <v>0</v>
      </c>
      <c r="HA123">
        <f t="shared" si="364"/>
        <v>0</v>
      </c>
      <c r="HB123">
        <f t="shared" si="365"/>
        <v>0</v>
      </c>
      <c r="HC123">
        <f t="shared" si="366"/>
        <v>0</v>
      </c>
      <c r="HD123">
        <f t="shared" si="367"/>
        <v>0</v>
      </c>
      <c r="HE123">
        <f t="shared" si="368"/>
        <v>0</v>
      </c>
      <c r="HF123">
        <f t="shared" si="369"/>
        <v>0</v>
      </c>
      <c r="HG123">
        <f t="shared" si="370"/>
        <v>0</v>
      </c>
      <c r="HH123">
        <f t="shared" si="371"/>
        <v>0</v>
      </c>
      <c r="HI123">
        <f t="shared" si="372"/>
        <v>0</v>
      </c>
      <c r="HJ123">
        <f t="shared" si="373"/>
        <v>0</v>
      </c>
      <c r="HK123">
        <f t="shared" si="374"/>
        <v>0</v>
      </c>
      <c r="HL123">
        <f t="shared" si="375"/>
        <v>0</v>
      </c>
      <c r="HM123">
        <f t="shared" si="376"/>
        <v>0</v>
      </c>
      <c r="HN123">
        <f t="shared" si="313"/>
        <v>0</v>
      </c>
      <c r="HO123">
        <f t="shared" si="420"/>
        <v>0</v>
      </c>
      <c r="HP123">
        <f t="shared" si="421"/>
        <v>151420</v>
      </c>
      <c r="HQ123">
        <f t="shared" si="422"/>
        <v>0</v>
      </c>
      <c r="HR123">
        <f t="shared" si="387"/>
        <v>0</v>
      </c>
      <c r="HS123">
        <f t="shared" si="388"/>
        <v>0</v>
      </c>
      <c r="HT123">
        <f t="shared" si="389"/>
        <v>0</v>
      </c>
      <c r="HU123">
        <f t="shared" si="390"/>
        <v>0</v>
      </c>
      <c r="HV123">
        <f t="shared" si="391"/>
        <v>0</v>
      </c>
      <c r="HW123">
        <f t="shared" si="392"/>
        <v>0</v>
      </c>
      <c r="HX123">
        <f t="shared" si="393"/>
        <v>0</v>
      </c>
      <c r="HY123">
        <f t="shared" si="394"/>
        <v>0</v>
      </c>
      <c r="HZ123">
        <f t="shared" si="395"/>
        <v>0</v>
      </c>
      <c r="IA123">
        <f t="shared" si="396"/>
        <v>0</v>
      </c>
      <c r="IB123">
        <f t="shared" si="397"/>
        <v>0</v>
      </c>
      <c r="IC123">
        <f t="shared" si="398"/>
        <v>0</v>
      </c>
      <c r="ID123">
        <f t="shared" si="399"/>
        <v>0</v>
      </c>
      <c r="IE123">
        <f t="shared" si="400"/>
        <v>0</v>
      </c>
      <c r="IF123">
        <f t="shared" si="401"/>
        <v>0</v>
      </c>
      <c r="IG123">
        <f t="shared" si="402"/>
        <v>0</v>
      </c>
      <c r="IH123">
        <f t="shared" si="403"/>
        <v>0</v>
      </c>
      <c r="II123">
        <f t="shared" si="404"/>
        <v>0</v>
      </c>
      <c r="IJ123">
        <f t="shared" si="405"/>
        <v>151420</v>
      </c>
      <c r="IK123">
        <f t="shared" si="406"/>
        <v>0</v>
      </c>
      <c r="IL123">
        <f t="shared" si="407"/>
        <v>0</v>
      </c>
      <c r="IM123">
        <f t="shared" si="408"/>
        <v>0</v>
      </c>
      <c r="IN123">
        <f t="shared" si="409"/>
        <v>0</v>
      </c>
      <c r="IO123">
        <f t="shared" si="410"/>
        <v>0</v>
      </c>
      <c r="IP123">
        <f t="shared" si="411"/>
        <v>0</v>
      </c>
      <c r="IQ123">
        <f t="shared" si="412"/>
        <v>0</v>
      </c>
      <c r="IR123">
        <f t="shared" si="413"/>
        <v>0</v>
      </c>
      <c r="IS123">
        <f t="shared" si="414"/>
        <v>0</v>
      </c>
      <c r="IT123">
        <f t="shared" si="415"/>
        <v>0</v>
      </c>
      <c r="IU123">
        <f t="shared" si="416"/>
        <v>0</v>
      </c>
      <c r="IV123">
        <f t="shared" si="417"/>
        <v>0</v>
      </c>
      <c r="IW123">
        <f t="shared" si="418"/>
        <v>0</v>
      </c>
      <c r="IX123">
        <f t="shared" si="419"/>
        <v>0</v>
      </c>
    </row>
    <row r="124" spans="1:258" ht="14.25" x14ac:dyDescent="0.2">
      <c r="A124" t="s">
        <v>24</v>
      </c>
      <c r="B124" t="s">
        <v>8</v>
      </c>
      <c r="C124" t="s">
        <v>13</v>
      </c>
      <c r="D124" s="5">
        <v>31842</v>
      </c>
      <c r="E124" s="5" t="s">
        <v>118</v>
      </c>
      <c r="F124" s="5">
        <v>26.5</v>
      </c>
      <c r="G124" s="6" t="s">
        <v>43</v>
      </c>
      <c r="H124" s="6"/>
      <c r="I124" s="6"/>
      <c r="J124" s="40">
        <v>2033</v>
      </c>
      <c r="K124" s="5">
        <v>30</v>
      </c>
      <c r="L124" s="5">
        <v>918</v>
      </c>
      <c r="M124" s="6">
        <f t="shared" si="461"/>
        <v>24327</v>
      </c>
      <c r="N124" s="10">
        <f t="shared" si="438"/>
        <v>810.9</v>
      </c>
      <c r="P124" t="s">
        <v>227</v>
      </c>
      <c r="Q124" t="s">
        <v>150</v>
      </c>
      <c r="R124" s="67">
        <f t="shared" si="462"/>
        <v>0</v>
      </c>
      <c r="S124" s="67">
        <f t="shared" si="462"/>
        <v>0</v>
      </c>
      <c r="T124" s="67">
        <f t="shared" si="462"/>
        <v>0</v>
      </c>
      <c r="U124" s="67">
        <f t="shared" si="462"/>
        <v>0</v>
      </c>
      <c r="V124" s="67">
        <f t="shared" si="462"/>
        <v>0</v>
      </c>
      <c r="W124" s="67">
        <f t="shared" si="462"/>
        <v>0</v>
      </c>
      <c r="X124" s="67">
        <f t="shared" si="462"/>
        <v>0</v>
      </c>
      <c r="Y124" s="67">
        <f t="shared" si="462"/>
        <v>0</v>
      </c>
      <c r="Z124" s="67">
        <f t="shared" si="462"/>
        <v>0</v>
      </c>
      <c r="AA124" s="67">
        <f t="shared" si="462"/>
        <v>0</v>
      </c>
      <c r="AB124" s="67">
        <f t="shared" si="463"/>
        <v>0</v>
      </c>
      <c r="AC124" s="67">
        <f t="shared" si="463"/>
        <v>0</v>
      </c>
      <c r="AD124" s="67">
        <f t="shared" si="463"/>
        <v>0</v>
      </c>
      <c r="AE124" s="67">
        <f t="shared" si="463"/>
        <v>0</v>
      </c>
      <c r="AF124" s="67">
        <f t="shared" si="463"/>
        <v>0</v>
      </c>
      <c r="AG124" s="67">
        <f t="shared" si="463"/>
        <v>0</v>
      </c>
      <c r="AH124" s="67">
        <f t="shared" si="463"/>
        <v>0</v>
      </c>
      <c r="AI124" s="67">
        <f t="shared" si="463"/>
        <v>0</v>
      </c>
      <c r="AJ124" s="67">
        <f t="shared" si="463"/>
        <v>0</v>
      </c>
      <c r="AK124" s="67">
        <f t="shared" si="463"/>
        <v>0</v>
      </c>
      <c r="AL124" s="67">
        <f t="shared" ref="AL124:AT133" si="464">IF(AL$12&gt;=$J124,IF(MOD(AL$12-$J124,$K124)=0,$M124,0),0)</f>
        <v>0</v>
      </c>
      <c r="AM124" s="67">
        <f t="shared" si="464"/>
        <v>0</v>
      </c>
      <c r="AN124" s="67">
        <f t="shared" si="464"/>
        <v>0</v>
      </c>
      <c r="AO124" s="67">
        <f t="shared" si="464"/>
        <v>0</v>
      </c>
      <c r="AP124" s="67">
        <f t="shared" si="464"/>
        <v>0</v>
      </c>
      <c r="AQ124" s="67">
        <f t="shared" si="464"/>
        <v>0</v>
      </c>
      <c r="AR124" s="67">
        <f t="shared" si="464"/>
        <v>0</v>
      </c>
      <c r="AS124" s="67">
        <f t="shared" si="464"/>
        <v>0</v>
      </c>
      <c r="AT124" s="67">
        <f t="shared" si="464"/>
        <v>0</v>
      </c>
      <c r="AU124" s="67">
        <f t="shared" ref="AU124:AU133" si="465">IF(AU$12&gt;=$J124,IF(MOD(AU$12-$J124,$K124)=0,$M124,0),0)</f>
        <v>0</v>
      </c>
      <c r="AV124" s="67">
        <f t="shared" ref="AV124:BE133" si="466">IF(AV$12&gt;=$J124,IF(MOD(AV$12-$J124,$K124)=0,$M124,0),0)</f>
        <v>24327</v>
      </c>
      <c r="AW124" s="67">
        <f t="shared" si="466"/>
        <v>0</v>
      </c>
      <c r="AX124" s="67">
        <f t="shared" si="466"/>
        <v>0</v>
      </c>
      <c r="AY124" s="67">
        <f t="shared" si="466"/>
        <v>0</v>
      </c>
      <c r="AZ124" s="67">
        <f t="shared" si="466"/>
        <v>0</v>
      </c>
      <c r="BA124" s="67">
        <f t="shared" si="466"/>
        <v>0</v>
      </c>
      <c r="BB124" s="67">
        <f t="shared" si="466"/>
        <v>0</v>
      </c>
      <c r="BC124" s="67">
        <f t="shared" si="466"/>
        <v>0</v>
      </c>
      <c r="BD124" s="67">
        <f t="shared" si="466"/>
        <v>0</v>
      </c>
      <c r="BE124" s="67">
        <f t="shared" si="466"/>
        <v>0</v>
      </c>
      <c r="BF124" s="67">
        <f t="shared" ref="BF124:BR133" si="467">IF(BF$12&gt;=$J124,IF(MOD(BF$12-$J124,$K124)=0,$M124,0),0)</f>
        <v>0</v>
      </c>
      <c r="BG124" s="67">
        <f t="shared" si="467"/>
        <v>0</v>
      </c>
      <c r="BH124" s="67">
        <f t="shared" si="467"/>
        <v>0</v>
      </c>
      <c r="BI124" s="67">
        <f t="shared" si="467"/>
        <v>0</v>
      </c>
      <c r="BJ124" s="67">
        <f t="shared" si="467"/>
        <v>0</v>
      </c>
      <c r="BK124" s="67">
        <f t="shared" si="467"/>
        <v>0</v>
      </c>
      <c r="BL124" s="67">
        <f t="shared" si="467"/>
        <v>0</v>
      </c>
      <c r="BM124" s="67">
        <f t="shared" si="467"/>
        <v>0</v>
      </c>
      <c r="BN124" s="67">
        <f t="shared" si="467"/>
        <v>0</v>
      </c>
      <c r="BO124" s="67">
        <f t="shared" si="467"/>
        <v>0</v>
      </c>
      <c r="BP124" s="67">
        <f t="shared" si="467"/>
        <v>0</v>
      </c>
      <c r="BQ124" s="67">
        <f t="shared" si="467"/>
        <v>0</v>
      </c>
      <c r="BR124" s="67">
        <f t="shared" si="467"/>
        <v>0</v>
      </c>
      <c r="BS124" s="67">
        <f t="shared" ref="BS124:CB133" si="468">IF(MOD(BS$12-$J124,$K124)=0,$M124,0)</f>
        <v>0</v>
      </c>
      <c r="BT124" s="67">
        <f t="shared" si="468"/>
        <v>0</v>
      </c>
      <c r="BU124" s="67">
        <f t="shared" si="468"/>
        <v>0</v>
      </c>
      <c r="BV124" s="67">
        <f t="shared" si="468"/>
        <v>0</v>
      </c>
      <c r="BW124" s="67">
        <f t="shared" si="468"/>
        <v>0</v>
      </c>
      <c r="BX124" s="67">
        <f t="shared" si="468"/>
        <v>0</v>
      </c>
      <c r="BY124" s="67">
        <f t="shared" si="468"/>
        <v>0</v>
      </c>
      <c r="BZ124" s="67">
        <f t="shared" si="468"/>
        <v>24327</v>
      </c>
      <c r="CA124" s="67">
        <f t="shared" si="468"/>
        <v>0</v>
      </c>
      <c r="CB124" s="67">
        <f t="shared" si="468"/>
        <v>0</v>
      </c>
      <c r="CC124" s="67">
        <f t="shared" ref="CC124:CL133" si="469">IF(MOD(CC$12-$J124,$K124)=0,$M124,0)</f>
        <v>0</v>
      </c>
      <c r="CD124" s="67">
        <f t="shared" si="469"/>
        <v>0</v>
      </c>
      <c r="CE124" s="67">
        <f t="shared" si="469"/>
        <v>0</v>
      </c>
      <c r="CF124" s="67">
        <f t="shared" si="469"/>
        <v>0</v>
      </c>
      <c r="CG124" s="67">
        <f t="shared" si="469"/>
        <v>0</v>
      </c>
      <c r="CH124" s="67">
        <f t="shared" si="469"/>
        <v>0</v>
      </c>
      <c r="CI124" s="67">
        <f t="shared" si="469"/>
        <v>0</v>
      </c>
      <c r="CJ124" s="67">
        <f t="shared" si="469"/>
        <v>0</v>
      </c>
      <c r="CK124" s="67">
        <f t="shared" si="469"/>
        <v>0</v>
      </c>
      <c r="CL124" s="67">
        <f t="shared" si="469"/>
        <v>0</v>
      </c>
      <c r="CM124" s="67">
        <f t="shared" ref="CM124:CV133" si="470">IF(MOD(CM$12-$J124,$K124)=0,$M124,0)</f>
        <v>0</v>
      </c>
      <c r="CN124" s="67">
        <f t="shared" si="470"/>
        <v>0</v>
      </c>
      <c r="CO124" s="67">
        <f t="shared" si="470"/>
        <v>0</v>
      </c>
      <c r="CP124" s="67">
        <f t="shared" si="470"/>
        <v>0</v>
      </c>
      <c r="CQ124" s="67">
        <f t="shared" si="470"/>
        <v>0</v>
      </c>
      <c r="CR124" s="67">
        <f t="shared" si="470"/>
        <v>0</v>
      </c>
      <c r="CS124" s="67">
        <f t="shared" si="470"/>
        <v>0</v>
      </c>
      <c r="CT124" s="67">
        <f t="shared" si="470"/>
        <v>0</v>
      </c>
      <c r="CU124" s="67">
        <f t="shared" si="470"/>
        <v>0</v>
      </c>
      <c r="CV124" s="67">
        <f t="shared" si="470"/>
        <v>0</v>
      </c>
      <c r="CW124" s="67">
        <f t="shared" ref="CW124:DF133" si="471">IF(MOD(CW$12-$J124,$K124)=0,$M124,0)</f>
        <v>0</v>
      </c>
      <c r="CX124" s="67">
        <f t="shared" si="471"/>
        <v>0</v>
      </c>
      <c r="CY124" s="67">
        <f t="shared" si="471"/>
        <v>0</v>
      </c>
      <c r="CZ124" s="67">
        <f t="shared" si="471"/>
        <v>0</v>
      </c>
      <c r="DA124" s="67">
        <f t="shared" si="471"/>
        <v>0</v>
      </c>
      <c r="DB124" s="67">
        <f t="shared" si="471"/>
        <v>0</v>
      </c>
      <c r="DC124" s="67">
        <f t="shared" si="471"/>
        <v>0</v>
      </c>
      <c r="DD124" s="67">
        <f t="shared" si="471"/>
        <v>24327</v>
      </c>
      <c r="DE124" s="67">
        <f t="shared" si="471"/>
        <v>0</v>
      </c>
      <c r="DF124" s="67">
        <f t="shared" si="471"/>
        <v>0</v>
      </c>
      <c r="DG124" s="67">
        <f t="shared" ref="DG124:DP133" si="472">IF(MOD(DG$12-$J124,$K124)=0,$M124,0)</f>
        <v>0</v>
      </c>
      <c r="DH124" s="67">
        <f t="shared" si="472"/>
        <v>0</v>
      </c>
      <c r="DI124" s="67">
        <f t="shared" si="472"/>
        <v>0</v>
      </c>
      <c r="DJ124" s="67">
        <f t="shared" si="472"/>
        <v>0</v>
      </c>
      <c r="DK124" s="67">
        <f t="shared" si="472"/>
        <v>0</v>
      </c>
      <c r="DL124" s="67">
        <f t="shared" si="472"/>
        <v>0</v>
      </c>
      <c r="DM124" s="67">
        <f t="shared" si="472"/>
        <v>0</v>
      </c>
      <c r="DN124" s="67">
        <f t="shared" si="472"/>
        <v>0</v>
      </c>
      <c r="DO124" s="67">
        <f t="shared" si="472"/>
        <v>0</v>
      </c>
      <c r="DP124" s="67">
        <f t="shared" si="472"/>
        <v>0</v>
      </c>
      <c r="DQ124" s="67">
        <f t="shared" ref="DQ124:EB133" si="473">IF(MOD(DQ$12-$J124,$K124)=0,$M124,0)</f>
        <v>0</v>
      </c>
      <c r="DR124" s="67">
        <f t="shared" si="473"/>
        <v>0</v>
      </c>
      <c r="DS124" s="67">
        <f t="shared" si="473"/>
        <v>0</v>
      </c>
      <c r="DT124" s="67">
        <f t="shared" si="473"/>
        <v>0</v>
      </c>
      <c r="DU124" s="67">
        <f t="shared" si="473"/>
        <v>0</v>
      </c>
      <c r="DV124" s="67">
        <f t="shared" si="473"/>
        <v>0</v>
      </c>
      <c r="DW124" s="67">
        <f t="shared" si="473"/>
        <v>0</v>
      </c>
      <c r="DX124" s="67">
        <f t="shared" si="473"/>
        <v>0</v>
      </c>
      <c r="DY124" s="67">
        <f t="shared" si="473"/>
        <v>0</v>
      </c>
      <c r="DZ124" s="67">
        <f t="shared" si="473"/>
        <v>0</v>
      </c>
      <c r="EA124" s="67">
        <f t="shared" si="473"/>
        <v>0</v>
      </c>
      <c r="EB124" s="67">
        <f t="shared" si="473"/>
        <v>0</v>
      </c>
      <c r="EZ124" s="68">
        <f t="shared" si="311"/>
        <v>810.9</v>
      </c>
      <c r="FB124">
        <f t="shared" si="312"/>
        <v>0</v>
      </c>
      <c r="FC124">
        <f t="shared" si="314"/>
        <v>0</v>
      </c>
      <c r="FD124">
        <f t="shared" si="315"/>
        <v>0</v>
      </c>
      <c r="FE124">
        <f t="shared" si="316"/>
        <v>0</v>
      </c>
      <c r="FF124">
        <f t="shared" si="317"/>
        <v>0</v>
      </c>
      <c r="FG124">
        <f t="shared" si="318"/>
        <v>0</v>
      </c>
      <c r="FH124">
        <f t="shared" si="319"/>
        <v>0</v>
      </c>
      <c r="FI124">
        <f t="shared" si="320"/>
        <v>0</v>
      </c>
      <c r="FJ124">
        <f t="shared" si="321"/>
        <v>0</v>
      </c>
      <c r="FK124">
        <f t="shared" si="322"/>
        <v>0</v>
      </c>
      <c r="FL124">
        <f t="shared" si="323"/>
        <v>0</v>
      </c>
      <c r="FM124">
        <f t="shared" si="324"/>
        <v>0</v>
      </c>
      <c r="FN124">
        <f t="shared" si="325"/>
        <v>0</v>
      </c>
      <c r="FO124">
        <f t="shared" si="326"/>
        <v>0</v>
      </c>
      <c r="FP124">
        <f t="shared" si="327"/>
        <v>0</v>
      </c>
      <c r="FQ124">
        <f t="shared" si="328"/>
        <v>0</v>
      </c>
      <c r="FR124">
        <f t="shared" si="329"/>
        <v>24327</v>
      </c>
      <c r="FS124">
        <f t="shared" si="330"/>
        <v>0</v>
      </c>
      <c r="FT124">
        <f t="shared" si="331"/>
        <v>0</v>
      </c>
      <c r="FU124">
        <f t="shared" si="332"/>
        <v>0</v>
      </c>
      <c r="FV124">
        <f t="shared" si="333"/>
        <v>0</v>
      </c>
      <c r="FW124">
        <f t="shared" si="334"/>
        <v>0</v>
      </c>
      <c r="FX124">
        <f t="shared" si="335"/>
        <v>0</v>
      </c>
      <c r="FY124">
        <f t="shared" si="336"/>
        <v>0</v>
      </c>
      <c r="FZ124">
        <f t="shared" si="337"/>
        <v>0</v>
      </c>
      <c r="GA124">
        <f t="shared" si="338"/>
        <v>0</v>
      </c>
      <c r="GB124">
        <f t="shared" si="339"/>
        <v>0</v>
      </c>
      <c r="GC124">
        <f t="shared" si="340"/>
        <v>0</v>
      </c>
      <c r="GD124">
        <f t="shared" si="341"/>
        <v>0</v>
      </c>
      <c r="GE124">
        <f t="shared" si="342"/>
        <v>0</v>
      </c>
      <c r="GF124">
        <f t="shared" si="343"/>
        <v>0</v>
      </c>
      <c r="GG124">
        <f t="shared" si="344"/>
        <v>0</v>
      </c>
      <c r="GH124">
        <f t="shared" si="345"/>
        <v>0</v>
      </c>
      <c r="GI124">
        <f t="shared" si="346"/>
        <v>0</v>
      </c>
      <c r="GJ124">
        <f t="shared" si="347"/>
        <v>0</v>
      </c>
      <c r="GK124">
        <f t="shared" si="348"/>
        <v>0</v>
      </c>
      <c r="GL124">
        <f t="shared" si="349"/>
        <v>0</v>
      </c>
      <c r="GM124">
        <f t="shared" si="350"/>
        <v>0</v>
      </c>
      <c r="GN124">
        <f t="shared" si="351"/>
        <v>0</v>
      </c>
      <c r="GO124">
        <f t="shared" si="352"/>
        <v>0</v>
      </c>
      <c r="GP124">
        <f t="shared" si="353"/>
        <v>0</v>
      </c>
      <c r="GQ124">
        <f t="shared" si="354"/>
        <v>0</v>
      </c>
      <c r="GR124">
        <f t="shared" si="355"/>
        <v>0</v>
      </c>
      <c r="GS124">
        <f t="shared" si="356"/>
        <v>0</v>
      </c>
      <c r="GT124">
        <f t="shared" si="357"/>
        <v>0</v>
      </c>
      <c r="GU124">
        <f t="shared" si="358"/>
        <v>0</v>
      </c>
      <c r="GV124">
        <f t="shared" si="359"/>
        <v>24327</v>
      </c>
      <c r="GW124">
        <f t="shared" si="360"/>
        <v>0</v>
      </c>
      <c r="GX124">
        <f t="shared" si="361"/>
        <v>0</v>
      </c>
      <c r="GY124">
        <f t="shared" si="362"/>
        <v>0</v>
      </c>
      <c r="GZ124">
        <f t="shared" si="363"/>
        <v>0</v>
      </c>
      <c r="HA124">
        <f t="shared" si="364"/>
        <v>0</v>
      </c>
      <c r="HB124">
        <f t="shared" si="365"/>
        <v>0</v>
      </c>
      <c r="HC124">
        <f t="shared" si="366"/>
        <v>0</v>
      </c>
      <c r="HD124">
        <f t="shared" si="367"/>
        <v>0</v>
      </c>
      <c r="HE124">
        <f t="shared" si="368"/>
        <v>0</v>
      </c>
      <c r="HF124">
        <f t="shared" si="369"/>
        <v>0</v>
      </c>
      <c r="HG124">
        <f t="shared" si="370"/>
        <v>0</v>
      </c>
      <c r="HH124">
        <f t="shared" si="371"/>
        <v>0</v>
      </c>
      <c r="HI124">
        <f t="shared" si="372"/>
        <v>0</v>
      </c>
      <c r="HJ124">
        <f t="shared" si="373"/>
        <v>0</v>
      </c>
      <c r="HK124">
        <f t="shared" si="374"/>
        <v>0</v>
      </c>
      <c r="HL124">
        <f t="shared" si="375"/>
        <v>0</v>
      </c>
      <c r="HM124">
        <f t="shared" si="376"/>
        <v>0</v>
      </c>
      <c r="HN124">
        <f t="shared" si="313"/>
        <v>0</v>
      </c>
      <c r="HO124">
        <f t="shared" si="420"/>
        <v>0</v>
      </c>
      <c r="HP124">
        <f t="shared" si="421"/>
        <v>0</v>
      </c>
      <c r="HQ124">
        <f t="shared" si="422"/>
        <v>0</v>
      </c>
      <c r="HR124">
        <f t="shared" si="387"/>
        <v>0</v>
      </c>
      <c r="HS124">
        <f t="shared" si="388"/>
        <v>0</v>
      </c>
      <c r="HT124">
        <f t="shared" si="389"/>
        <v>0</v>
      </c>
      <c r="HU124">
        <f t="shared" si="390"/>
        <v>0</v>
      </c>
      <c r="HV124">
        <f t="shared" si="391"/>
        <v>0</v>
      </c>
      <c r="HW124">
        <f t="shared" si="392"/>
        <v>0</v>
      </c>
      <c r="HX124">
        <f t="shared" si="393"/>
        <v>0</v>
      </c>
      <c r="HY124">
        <f t="shared" si="394"/>
        <v>0</v>
      </c>
      <c r="HZ124">
        <f t="shared" si="395"/>
        <v>24327</v>
      </c>
      <c r="IA124">
        <f t="shared" si="396"/>
        <v>0</v>
      </c>
      <c r="IB124">
        <f t="shared" si="397"/>
        <v>0</v>
      </c>
      <c r="IC124">
        <f t="shared" si="398"/>
        <v>0</v>
      </c>
      <c r="ID124">
        <f t="shared" si="399"/>
        <v>0</v>
      </c>
      <c r="IE124">
        <f t="shared" si="400"/>
        <v>0</v>
      </c>
      <c r="IF124">
        <f t="shared" si="401"/>
        <v>0</v>
      </c>
      <c r="IG124">
        <f t="shared" si="402"/>
        <v>0</v>
      </c>
      <c r="IH124">
        <f t="shared" si="403"/>
        <v>0</v>
      </c>
      <c r="II124">
        <f t="shared" si="404"/>
        <v>0</v>
      </c>
      <c r="IJ124">
        <f t="shared" si="405"/>
        <v>0</v>
      </c>
      <c r="IK124">
        <f t="shared" si="406"/>
        <v>0</v>
      </c>
      <c r="IL124">
        <f t="shared" si="407"/>
        <v>0</v>
      </c>
      <c r="IM124">
        <f t="shared" si="408"/>
        <v>0</v>
      </c>
      <c r="IN124">
        <f t="shared" si="409"/>
        <v>0</v>
      </c>
      <c r="IO124">
        <f t="shared" si="410"/>
        <v>0</v>
      </c>
      <c r="IP124">
        <f t="shared" si="411"/>
        <v>0</v>
      </c>
      <c r="IQ124">
        <f t="shared" si="412"/>
        <v>0</v>
      </c>
      <c r="IR124">
        <f t="shared" si="413"/>
        <v>0</v>
      </c>
      <c r="IS124">
        <f t="shared" si="414"/>
        <v>0</v>
      </c>
      <c r="IT124">
        <f t="shared" si="415"/>
        <v>0</v>
      </c>
      <c r="IU124">
        <f t="shared" si="416"/>
        <v>0</v>
      </c>
      <c r="IV124">
        <f t="shared" si="417"/>
        <v>0</v>
      </c>
      <c r="IW124">
        <f t="shared" si="418"/>
        <v>0</v>
      </c>
      <c r="IX124">
        <f t="shared" si="419"/>
        <v>0</v>
      </c>
    </row>
    <row r="125" spans="1:258" x14ac:dyDescent="0.2">
      <c r="A125" t="s">
        <v>24</v>
      </c>
      <c r="B125" t="s">
        <v>2</v>
      </c>
      <c r="C125" t="s">
        <v>114</v>
      </c>
      <c r="D125" s="6">
        <v>24351</v>
      </c>
      <c r="E125" t="s">
        <v>337</v>
      </c>
      <c r="F125" s="6">
        <v>11</v>
      </c>
      <c r="G125" s="6" t="s">
        <v>25</v>
      </c>
      <c r="H125" s="6"/>
      <c r="I125" s="6"/>
      <c r="J125" s="6">
        <v>2028</v>
      </c>
      <c r="K125" s="6">
        <v>25</v>
      </c>
      <c r="L125" s="6">
        <v>1860</v>
      </c>
      <c r="M125" s="6">
        <f t="shared" si="461"/>
        <v>20460</v>
      </c>
      <c r="N125" s="10">
        <f t="shared" si="438"/>
        <v>818.4</v>
      </c>
      <c r="P125" t="s">
        <v>227</v>
      </c>
      <c r="Q125" t="s">
        <v>150</v>
      </c>
      <c r="R125" s="67">
        <f t="shared" si="462"/>
        <v>0</v>
      </c>
      <c r="S125" s="67">
        <f t="shared" si="462"/>
        <v>0</v>
      </c>
      <c r="T125" s="67">
        <f t="shared" si="462"/>
        <v>0</v>
      </c>
      <c r="U125" s="67">
        <f t="shared" si="462"/>
        <v>0</v>
      </c>
      <c r="V125" s="67">
        <f t="shared" si="462"/>
        <v>0</v>
      </c>
      <c r="W125" s="67">
        <f t="shared" si="462"/>
        <v>0</v>
      </c>
      <c r="X125" s="67">
        <f t="shared" si="462"/>
        <v>0</v>
      </c>
      <c r="Y125" s="67">
        <f t="shared" si="462"/>
        <v>0</v>
      </c>
      <c r="Z125" s="67">
        <f t="shared" si="462"/>
        <v>0</v>
      </c>
      <c r="AA125" s="67">
        <f t="shared" si="462"/>
        <v>0</v>
      </c>
      <c r="AB125" s="67">
        <f t="shared" si="463"/>
        <v>0</v>
      </c>
      <c r="AC125" s="67">
        <f t="shared" si="463"/>
        <v>0</v>
      </c>
      <c r="AD125" s="67">
        <f t="shared" si="463"/>
        <v>0</v>
      </c>
      <c r="AE125" s="67">
        <f t="shared" si="463"/>
        <v>0</v>
      </c>
      <c r="AF125" s="67">
        <f t="shared" si="463"/>
        <v>0</v>
      </c>
      <c r="AG125" s="67">
        <f t="shared" si="463"/>
        <v>0</v>
      </c>
      <c r="AH125" s="67">
        <f t="shared" si="463"/>
        <v>0</v>
      </c>
      <c r="AI125" s="67">
        <f t="shared" si="463"/>
        <v>0</v>
      </c>
      <c r="AJ125" s="67">
        <f t="shared" si="463"/>
        <v>0</v>
      </c>
      <c r="AK125" s="67">
        <f t="shared" si="463"/>
        <v>0</v>
      </c>
      <c r="AL125" s="67">
        <f t="shared" si="464"/>
        <v>0</v>
      </c>
      <c r="AM125" s="67">
        <f t="shared" si="464"/>
        <v>0</v>
      </c>
      <c r="AN125" s="67">
        <f t="shared" si="464"/>
        <v>0</v>
      </c>
      <c r="AO125" s="67">
        <f t="shared" si="464"/>
        <v>0</v>
      </c>
      <c r="AP125" s="67">
        <f t="shared" si="464"/>
        <v>0</v>
      </c>
      <c r="AQ125" s="67">
        <f t="shared" si="464"/>
        <v>20460</v>
      </c>
      <c r="AR125" s="67">
        <f t="shared" si="464"/>
        <v>0</v>
      </c>
      <c r="AS125" s="67">
        <f t="shared" si="464"/>
        <v>0</v>
      </c>
      <c r="AT125" s="67">
        <f t="shared" si="464"/>
        <v>0</v>
      </c>
      <c r="AU125" s="67">
        <f t="shared" si="465"/>
        <v>0</v>
      </c>
      <c r="AV125" s="67">
        <f t="shared" si="466"/>
        <v>0</v>
      </c>
      <c r="AW125" s="67">
        <f t="shared" si="466"/>
        <v>0</v>
      </c>
      <c r="AX125" s="67">
        <f t="shared" si="466"/>
        <v>0</v>
      </c>
      <c r="AY125" s="67">
        <f t="shared" si="466"/>
        <v>0</v>
      </c>
      <c r="AZ125" s="67">
        <f t="shared" si="466"/>
        <v>0</v>
      </c>
      <c r="BA125" s="67">
        <f t="shared" si="466"/>
        <v>0</v>
      </c>
      <c r="BB125" s="67">
        <f t="shared" si="466"/>
        <v>0</v>
      </c>
      <c r="BC125" s="67">
        <f t="shared" si="466"/>
        <v>0</v>
      </c>
      <c r="BD125" s="67">
        <f t="shared" si="466"/>
        <v>0</v>
      </c>
      <c r="BE125" s="67">
        <f t="shared" si="466"/>
        <v>0</v>
      </c>
      <c r="BF125" s="67">
        <f t="shared" si="467"/>
        <v>0</v>
      </c>
      <c r="BG125" s="67">
        <f t="shared" si="467"/>
        <v>0</v>
      </c>
      <c r="BH125" s="67">
        <f t="shared" si="467"/>
        <v>0</v>
      </c>
      <c r="BI125" s="67">
        <f t="shared" si="467"/>
        <v>0</v>
      </c>
      <c r="BJ125" s="67">
        <f t="shared" si="467"/>
        <v>0</v>
      </c>
      <c r="BK125" s="67">
        <f t="shared" si="467"/>
        <v>0</v>
      </c>
      <c r="BL125" s="67">
        <f t="shared" si="467"/>
        <v>0</v>
      </c>
      <c r="BM125" s="67">
        <f t="shared" si="467"/>
        <v>0</v>
      </c>
      <c r="BN125" s="67">
        <f t="shared" si="467"/>
        <v>0</v>
      </c>
      <c r="BO125" s="67">
        <f t="shared" si="467"/>
        <v>0</v>
      </c>
      <c r="BP125" s="67">
        <f t="shared" si="467"/>
        <v>20460</v>
      </c>
      <c r="BQ125" s="67">
        <f t="shared" si="467"/>
        <v>0</v>
      </c>
      <c r="BR125" s="67">
        <f t="shared" si="467"/>
        <v>0</v>
      </c>
      <c r="BS125" s="67">
        <f t="shared" si="468"/>
        <v>0</v>
      </c>
      <c r="BT125" s="67">
        <f t="shared" si="468"/>
        <v>0</v>
      </c>
      <c r="BU125" s="67">
        <f t="shared" si="468"/>
        <v>0</v>
      </c>
      <c r="BV125" s="67">
        <f t="shared" si="468"/>
        <v>0</v>
      </c>
      <c r="BW125" s="67">
        <f t="shared" si="468"/>
        <v>0</v>
      </c>
      <c r="BX125" s="67">
        <f t="shared" si="468"/>
        <v>0</v>
      </c>
      <c r="BY125" s="67">
        <f t="shared" si="468"/>
        <v>0</v>
      </c>
      <c r="BZ125" s="67">
        <f t="shared" si="468"/>
        <v>0</v>
      </c>
      <c r="CA125" s="67">
        <f t="shared" si="468"/>
        <v>0</v>
      </c>
      <c r="CB125" s="67">
        <f t="shared" si="468"/>
        <v>0</v>
      </c>
      <c r="CC125" s="67">
        <f t="shared" si="469"/>
        <v>0</v>
      </c>
      <c r="CD125" s="67">
        <f t="shared" si="469"/>
        <v>0</v>
      </c>
      <c r="CE125" s="67">
        <f t="shared" si="469"/>
        <v>0</v>
      </c>
      <c r="CF125" s="67">
        <f t="shared" si="469"/>
        <v>0</v>
      </c>
      <c r="CG125" s="67">
        <f t="shared" si="469"/>
        <v>0</v>
      </c>
      <c r="CH125" s="67">
        <f t="shared" si="469"/>
        <v>0</v>
      </c>
      <c r="CI125" s="67">
        <f t="shared" si="469"/>
        <v>0</v>
      </c>
      <c r="CJ125" s="67">
        <f t="shared" si="469"/>
        <v>0</v>
      </c>
      <c r="CK125" s="67">
        <f t="shared" si="469"/>
        <v>0</v>
      </c>
      <c r="CL125" s="67">
        <f t="shared" si="469"/>
        <v>0</v>
      </c>
      <c r="CM125" s="67">
        <f t="shared" si="470"/>
        <v>0</v>
      </c>
      <c r="CN125" s="67">
        <f t="shared" si="470"/>
        <v>0</v>
      </c>
      <c r="CO125" s="67">
        <f t="shared" si="470"/>
        <v>20460</v>
      </c>
      <c r="CP125" s="67">
        <f t="shared" si="470"/>
        <v>0</v>
      </c>
      <c r="CQ125" s="67">
        <f t="shared" si="470"/>
        <v>0</v>
      </c>
      <c r="CR125" s="67">
        <f t="shared" si="470"/>
        <v>0</v>
      </c>
      <c r="CS125" s="67">
        <f t="shared" si="470"/>
        <v>0</v>
      </c>
      <c r="CT125" s="67">
        <f t="shared" si="470"/>
        <v>0</v>
      </c>
      <c r="CU125" s="67">
        <f t="shared" si="470"/>
        <v>0</v>
      </c>
      <c r="CV125" s="67">
        <f t="shared" si="470"/>
        <v>0</v>
      </c>
      <c r="CW125" s="67">
        <f t="shared" si="471"/>
        <v>0</v>
      </c>
      <c r="CX125" s="67">
        <f t="shared" si="471"/>
        <v>0</v>
      </c>
      <c r="CY125" s="67">
        <f t="shared" si="471"/>
        <v>0</v>
      </c>
      <c r="CZ125" s="67">
        <f t="shared" si="471"/>
        <v>0</v>
      </c>
      <c r="DA125" s="67">
        <f t="shared" si="471"/>
        <v>0</v>
      </c>
      <c r="DB125" s="67">
        <f t="shared" si="471"/>
        <v>0</v>
      </c>
      <c r="DC125" s="67">
        <f t="shared" si="471"/>
        <v>0</v>
      </c>
      <c r="DD125" s="67">
        <f t="shared" si="471"/>
        <v>0</v>
      </c>
      <c r="DE125" s="67">
        <f t="shared" si="471"/>
        <v>0</v>
      </c>
      <c r="DF125" s="67">
        <f t="shared" si="471"/>
        <v>0</v>
      </c>
      <c r="DG125" s="67">
        <f t="shared" si="472"/>
        <v>0</v>
      </c>
      <c r="DH125" s="67">
        <f t="shared" si="472"/>
        <v>0</v>
      </c>
      <c r="DI125" s="67">
        <f t="shared" si="472"/>
        <v>0</v>
      </c>
      <c r="DJ125" s="67">
        <f t="shared" si="472"/>
        <v>0</v>
      </c>
      <c r="DK125" s="67">
        <f t="shared" si="472"/>
        <v>0</v>
      </c>
      <c r="DL125" s="67">
        <f t="shared" si="472"/>
        <v>0</v>
      </c>
      <c r="DM125" s="67">
        <f t="shared" si="472"/>
        <v>0</v>
      </c>
      <c r="DN125" s="67">
        <f t="shared" si="472"/>
        <v>20460</v>
      </c>
      <c r="DO125" s="67">
        <f t="shared" si="472"/>
        <v>0</v>
      </c>
      <c r="DP125" s="67">
        <f t="shared" si="472"/>
        <v>0</v>
      </c>
      <c r="DQ125" s="67">
        <f t="shared" si="473"/>
        <v>0</v>
      </c>
      <c r="DR125" s="67">
        <f t="shared" si="473"/>
        <v>0</v>
      </c>
      <c r="DS125" s="67">
        <f t="shared" si="473"/>
        <v>0</v>
      </c>
      <c r="DT125" s="67">
        <f t="shared" si="473"/>
        <v>0</v>
      </c>
      <c r="DU125" s="67">
        <f t="shared" si="473"/>
        <v>0</v>
      </c>
      <c r="DV125" s="67">
        <f t="shared" si="473"/>
        <v>0</v>
      </c>
      <c r="DW125" s="67">
        <f t="shared" si="473"/>
        <v>0</v>
      </c>
      <c r="DX125" s="67">
        <f t="shared" si="473"/>
        <v>0</v>
      </c>
      <c r="DY125" s="67">
        <f t="shared" si="473"/>
        <v>0</v>
      </c>
      <c r="DZ125" s="67">
        <f t="shared" si="473"/>
        <v>0</v>
      </c>
      <c r="EA125" s="67">
        <f t="shared" si="473"/>
        <v>0</v>
      </c>
      <c r="EB125" s="67">
        <f t="shared" si="473"/>
        <v>0</v>
      </c>
      <c r="EZ125" s="68">
        <f t="shared" si="311"/>
        <v>818.4</v>
      </c>
      <c r="FB125">
        <f t="shared" si="312"/>
        <v>0</v>
      </c>
      <c r="FC125">
        <f t="shared" si="314"/>
        <v>0</v>
      </c>
      <c r="FD125">
        <f t="shared" si="315"/>
        <v>0</v>
      </c>
      <c r="FE125">
        <f t="shared" si="316"/>
        <v>0</v>
      </c>
      <c r="FF125">
        <f t="shared" si="317"/>
        <v>0</v>
      </c>
      <c r="FG125">
        <f t="shared" si="318"/>
        <v>0</v>
      </c>
      <c r="FH125">
        <f t="shared" si="319"/>
        <v>0</v>
      </c>
      <c r="FI125">
        <f t="shared" si="320"/>
        <v>0</v>
      </c>
      <c r="FJ125">
        <f t="shared" si="321"/>
        <v>0</v>
      </c>
      <c r="FK125">
        <f t="shared" si="322"/>
        <v>0</v>
      </c>
      <c r="FL125">
        <f t="shared" si="323"/>
        <v>0</v>
      </c>
      <c r="FM125">
        <f t="shared" si="324"/>
        <v>20460</v>
      </c>
      <c r="FN125">
        <f t="shared" si="325"/>
        <v>0</v>
      </c>
      <c r="FO125">
        <f t="shared" si="326"/>
        <v>0</v>
      </c>
      <c r="FP125">
        <f t="shared" si="327"/>
        <v>0</v>
      </c>
      <c r="FQ125">
        <f t="shared" si="328"/>
        <v>0</v>
      </c>
      <c r="FR125">
        <f t="shared" si="329"/>
        <v>0</v>
      </c>
      <c r="FS125">
        <f t="shared" si="330"/>
        <v>0</v>
      </c>
      <c r="FT125">
        <f t="shared" si="331"/>
        <v>0</v>
      </c>
      <c r="FU125">
        <f t="shared" si="332"/>
        <v>0</v>
      </c>
      <c r="FV125">
        <f t="shared" si="333"/>
        <v>0</v>
      </c>
      <c r="FW125">
        <f t="shared" si="334"/>
        <v>0</v>
      </c>
      <c r="FX125">
        <f t="shared" si="335"/>
        <v>0</v>
      </c>
      <c r="FY125">
        <f t="shared" si="336"/>
        <v>0</v>
      </c>
      <c r="FZ125">
        <f t="shared" si="337"/>
        <v>0</v>
      </c>
      <c r="GA125">
        <f t="shared" si="338"/>
        <v>0</v>
      </c>
      <c r="GB125">
        <f t="shared" si="339"/>
        <v>0</v>
      </c>
      <c r="GC125">
        <f t="shared" si="340"/>
        <v>0</v>
      </c>
      <c r="GD125">
        <f t="shared" si="341"/>
        <v>0</v>
      </c>
      <c r="GE125">
        <f t="shared" si="342"/>
        <v>0</v>
      </c>
      <c r="GF125">
        <f t="shared" si="343"/>
        <v>0</v>
      </c>
      <c r="GG125">
        <f t="shared" si="344"/>
        <v>0</v>
      </c>
      <c r="GH125">
        <f t="shared" si="345"/>
        <v>0</v>
      </c>
      <c r="GI125">
        <f t="shared" si="346"/>
        <v>0</v>
      </c>
      <c r="GJ125">
        <f t="shared" si="347"/>
        <v>0</v>
      </c>
      <c r="GK125">
        <f t="shared" si="348"/>
        <v>0</v>
      </c>
      <c r="GL125">
        <f t="shared" si="349"/>
        <v>20460</v>
      </c>
      <c r="GM125">
        <f t="shared" si="350"/>
        <v>0</v>
      </c>
      <c r="GN125">
        <f t="shared" si="351"/>
        <v>0</v>
      </c>
      <c r="GO125">
        <f t="shared" si="352"/>
        <v>0</v>
      </c>
      <c r="GP125">
        <f t="shared" si="353"/>
        <v>0</v>
      </c>
      <c r="GQ125">
        <f t="shared" si="354"/>
        <v>0</v>
      </c>
      <c r="GR125">
        <f t="shared" si="355"/>
        <v>0</v>
      </c>
      <c r="GS125">
        <f t="shared" si="356"/>
        <v>0</v>
      </c>
      <c r="GT125">
        <f t="shared" si="357"/>
        <v>0</v>
      </c>
      <c r="GU125">
        <f t="shared" si="358"/>
        <v>0</v>
      </c>
      <c r="GV125">
        <f t="shared" si="359"/>
        <v>0</v>
      </c>
      <c r="GW125">
        <f t="shared" si="360"/>
        <v>0</v>
      </c>
      <c r="GX125">
        <f t="shared" si="361"/>
        <v>0</v>
      </c>
      <c r="GY125">
        <f t="shared" si="362"/>
        <v>0</v>
      </c>
      <c r="GZ125">
        <f t="shared" si="363"/>
        <v>0</v>
      </c>
      <c r="HA125">
        <f t="shared" si="364"/>
        <v>0</v>
      </c>
      <c r="HB125">
        <f t="shared" si="365"/>
        <v>0</v>
      </c>
      <c r="HC125">
        <f t="shared" si="366"/>
        <v>0</v>
      </c>
      <c r="HD125">
        <f t="shared" si="367"/>
        <v>0</v>
      </c>
      <c r="HE125">
        <f t="shared" si="368"/>
        <v>0</v>
      </c>
      <c r="HF125">
        <f t="shared" si="369"/>
        <v>0</v>
      </c>
      <c r="HG125">
        <f t="shared" si="370"/>
        <v>0</v>
      </c>
      <c r="HH125">
        <f t="shared" si="371"/>
        <v>0</v>
      </c>
      <c r="HI125">
        <f t="shared" si="372"/>
        <v>0</v>
      </c>
      <c r="HJ125">
        <f t="shared" si="373"/>
        <v>0</v>
      </c>
      <c r="HK125">
        <f t="shared" si="374"/>
        <v>20460</v>
      </c>
      <c r="HL125">
        <f t="shared" si="375"/>
        <v>0</v>
      </c>
      <c r="HM125">
        <f t="shared" si="376"/>
        <v>0</v>
      </c>
      <c r="HN125">
        <f t="shared" si="313"/>
        <v>0</v>
      </c>
      <c r="HO125">
        <f t="shared" si="420"/>
        <v>0</v>
      </c>
      <c r="HP125">
        <f t="shared" si="421"/>
        <v>0</v>
      </c>
      <c r="HQ125">
        <f t="shared" si="422"/>
        <v>0</v>
      </c>
      <c r="HR125">
        <f t="shared" si="387"/>
        <v>0</v>
      </c>
      <c r="HS125">
        <f t="shared" si="388"/>
        <v>0</v>
      </c>
      <c r="HT125">
        <f t="shared" si="389"/>
        <v>0</v>
      </c>
      <c r="HU125">
        <f t="shared" si="390"/>
        <v>0</v>
      </c>
      <c r="HV125">
        <f t="shared" si="391"/>
        <v>0</v>
      </c>
      <c r="HW125">
        <f t="shared" si="392"/>
        <v>0</v>
      </c>
      <c r="HX125">
        <f t="shared" si="393"/>
        <v>0</v>
      </c>
      <c r="HY125">
        <f t="shared" si="394"/>
        <v>0</v>
      </c>
      <c r="HZ125">
        <f t="shared" si="395"/>
        <v>0</v>
      </c>
      <c r="IA125">
        <f t="shared" si="396"/>
        <v>0</v>
      </c>
      <c r="IB125">
        <f t="shared" si="397"/>
        <v>0</v>
      </c>
      <c r="IC125">
        <f t="shared" si="398"/>
        <v>0</v>
      </c>
      <c r="ID125">
        <f t="shared" si="399"/>
        <v>0</v>
      </c>
      <c r="IE125">
        <f t="shared" si="400"/>
        <v>0</v>
      </c>
      <c r="IF125">
        <f t="shared" si="401"/>
        <v>0</v>
      </c>
      <c r="IG125">
        <f t="shared" si="402"/>
        <v>0</v>
      </c>
      <c r="IH125">
        <f t="shared" si="403"/>
        <v>0</v>
      </c>
      <c r="II125">
        <f t="shared" si="404"/>
        <v>0</v>
      </c>
      <c r="IJ125">
        <f t="shared" si="405"/>
        <v>20460</v>
      </c>
      <c r="IK125">
        <f t="shared" si="406"/>
        <v>0</v>
      </c>
      <c r="IL125">
        <f t="shared" si="407"/>
        <v>0</v>
      </c>
      <c r="IM125">
        <f t="shared" si="408"/>
        <v>0</v>
      </c>
      <c r="IN125">
        <f t="shared" si="409"/>
        <v>0</v>
      </c>
      <c r="IO125">
        <f t="shared" si="410"/>
        <v>0</v>
      </c>
      <c r="IP125">
        <f t="shared" si="411"/>
        <v>0</v>
      </c>
      <c r="IQ125">
        <f t="shared" si="412"/>
        <v>0</v>
      </c>
      <c r="IR125">
        <f t="shared" si="413"/>
        <v>0</v>
      </c>
      <c r="IS125">
        <f t="shared" si="414"/>
        <v>0</v>
      </c>
      <c r="IT125">
        <f t="shared" si="415"/>
        <v>0</v>
      </c>
      <c r="IU125">
        <f t="shared" si="416"/>
        <v>0</v>
      </c>
      <c r="IV125">
        <f t="shared" si="417"/>
        <v>0</v>
      </c>
      <c r="IW125">
        <f t="shared" si="418"/>
        <v>0</v>
      </c>
      <c r="IX125">
        <f t="shared" si="419"/>
        <v>0</v>
      </c>
    </row>
    <row r="126" spans="1:258" x14ac:dyDescent="0.2">
      <c r="A126" t="s">
        <v>24</v>
      </c>
      <c r="B126" t="s">
        <v>2</v>
      </c>
      <c r="C126" t="s">
        <v>114</v>
      </c>
      <c r="D126" s="6">
        <v>24321</v>
      </c>
      <c r="E126" t="s">
        <v>375</v>
      </c>
      <c r="F126" s="6">
        <v>16</v>
      </c>
      <c r="G126" s="6" t="s">
        <v>25</v>
      </c>
      <c r="H126" s="6"/>
      <c r="I126" s="6"/>
      <c r="J126" s="6">
        <v>2028</v>
      </c>
      <c r="K126" s="6">
        <v>25</v>
      </c>
      <c r="L126" s="6">
        <v>1380</v>
      </c>
      <c r="M126" s="6">
        <f t="shared" si="461"/>
        <v>22080</v>
      </c>
      <c r="N126" s="10">
        <f t="shared" si="438"/>
        <v>883.2</v>
      </c>
      <c r="P126" t="s">
        <v>227</v>
      </c>
      <c r="Q126" t="s">
        <v>150</v>
      </c>
      <c r="R126" s="67">
        <f t="shared" ref="R126:AA135" si="474">IF(R$12&gt;=$J126,IF(MOD(R$12-$J126,$K126)=0,$M126,0),0)</f>
        <v>0</v>
      </c>
      <c r="S126" s="67">
        <f t="shared" si="474"/>
        <v>0</v>
      </c>
      <c r="T126" s="67">
        <f t="shared" si="474"/>
        <v>0</v>
      </c>
      <c r="U126" s="67">
        <f t="shared" si="474"/>
        <v>0</v>
      </c>
      <c r="V126" s="67">
        <f t="shared" si="474"/>
        <v>0</v>
      </c>
      <c r="W126" s="67">
        <f t="shared" si="474"/>
        <v>0</v>
      </c>
      <c r="X126" s="67">
        <f t="shared" si="474"/>
        <v>0</v>
      </c>
      <c r="Y126" s="67">
        <f t="shared" si="474"/>
        <v>0</v>
      </c>
      <c r="Z126" s="67">
        <f t="shared" si="474"/>
        <v>0</v>
      </c>
      <c r="AA126" s="67">
        <f t="shared" si="474"/>
        <v>0</v>
      </c>
      <c r="AB126" s="67">
        <f t="shared" ref="AB126:AK135" si="475">IF(AB$12&gt;=$J126,IF(MOD(AB$12-$J126,$K126)=0,$M126,0),0)</f>
        <v>0</v>
      </c>
      <c r="AC126" s="67">
        <f t="shared" si="475"/>
        <v>0</v>
      </c>
      <c r="AD126" s="67">
        <f t="shared" si="475"/>
        <v>0</v>
      </c>
      <c r="AE126" s="67">
        <f t="shared" si="475"/>
        <v>0</v>
      </c>
      <c r="AF126" s="67">
        <f t="shared" si="475"/>
        <v>0</v>
      </c>
      <c r="AG126" s="67">
        <f t="shared" si="475"/>
        <v>0</v>
      </c>
      <c r="AH126" s="67">
        <f t="shared" si="475"/>
        <v>0</v>
      </c>
      <c r="AI126" s="67">
        <f t="shared" si="475"/>
        <v>0</v>
      </c>
      <c r="AJ126" s="67">
        <f t="shared" si="475"/>
        <v>0</v>
      </c>
      <c r="AK126" s="67">
        <f t="shared" si="475"/>
        <v>0</v>
      </c>
      <c r="AL126" s="67">
        <f t="shared" si="464"/>
        <v>0</v>
      </c>
      <c r="AM126" s="67">
        <f t="shared" si="464"/>
        <v>0</v>
      </c>
      <c r="AN126" s="67">
        <f t="shared" si="464"/>
        <v>0</v>
      </c>
      <c r="AO126" s="67">
        <f t="shared" si="464"/>
        <v>0</v>
      </c>
      <c r="AP126" s="67">
        <f t="shared" si="464"/>
        <v>0</v>
      </c>
      <c r="AQ126" s="67">
        <f t="shared" si="464"/>
        <v>22080</v>
      </c>
      <c r="AR126" s="67">
        <f t="shared" si="464"/>
        <v>0</v>
      </c>
      <c r="AS126" s="67">
        <f t="shared" si="464"/>
        <v>0</v>
      </c>
      <c r="AT126" s="67">
        <f t="shared" si="464"/>
        <v>0</v>
      </c>
      <c r="AU126" s="67">
        <f t="shared" si="465"/>
        <v>0</v>
      </c>
      <c r="AV126" s="67">
        <f t="shared" si="466"/>
        <v>0</v>
      </c>
      <c r="AW126" s="67">
        <f t="shared" si="466"/>
        <v>0</v>
      </c>
      <c r="AX126" s="67">
        <f t="shared" si="466"/>
        <v>0</v>
      </c>
      <c r="AY126" s="67">
        <f t="shared" si="466"/>
        <v>0</v>
      </c>
      <c r="AZ126" s="67">
        <f t="shared" si="466"/>
        <v>0</v>
      </c>
      <c r="BA126" s="67">
        <f t="shared" si="466"/>
        <v>0</v>
      </c>
      <c r="BB126" s="67">
        <f t="shared" si="466"/>
        <v>0</v>
      </c>
      <c r="BC126" s="67">
        <f t="shared" si="466"/>
        <v>0</v>
      </c>
      <c r="BD126" s="67">
        <f t="shared" si="466"/>
        <v>0</v>
      </c>
      <c r="BE126" s="67">
        <f t="shared" si="466"/>
        <v>0</v>
      </c>
      <c r="BF126" s="67">
        <f t="shared" si="467"/>
        <v>0</v>
      </c>
      <c r="BG126" s="67">
        <f t="shared" si="467"/>
        <v>0</v>
      </c>
      <c r="BH126" s="67">
        <f t="shared" si="467"/>
        <v>0</v>
      </c>
      <c r="BI126" s="67">
        <f t="shared" si="467"/>
        <v>0</v>
      </c>
      <c r="BJ126" s="67">
        <f t="shared" si="467"/>
        <v>0</v>
      </c>
      <c r="BK126" s="67">
        <f t="shared" si="467"/>
        <v>0</v>
      </c>
      <c r="BL126" s="67">
        <f t="shared" si="467"/>
        <v>0</v>
      </c>
      <c r="BM126" s="67">
        <f t="shared" si="467"/>
        <v>0</v>
      </c>
      <c r="BN126" s="67">
        <f t="shared" si="467"/>
        <v>0</v>
      </c>
      <c r="BO126" s="67">
        <f t="shared" si="467"/>
        <v>0</v>
      </c>
      <c r="BP126" s="67">
        <f t="shared" si="467"/>
        <v>22080</v>
      </c>
      <c r="BQ126" s="67">
        <f t="shared" si="467"/>
        <v>0</v>
      </c>
      <c r="BR126" s="67">
        <f t="shared" si="467"/>
        <v>0</v>
      </c>
      <c r="BS126" s="67">
        <f t="shared" si="468"/>
        <v>0</v>
      </c>
      <c r="BT126" s="67">
        <f t="shared" si="468"/>
        <v>0</v>
      </c>
      <c r="BU126" s="67">
        <f t="shared" si="468"/>
        <v>0</v>
      </c>
      <c r="BV126" s="67">
        <f t="shared" si="468"/>
        <v>0</v>
      </c>
      <c r="BW126" s="67">
        <f t="shared" si="468"/>
        <v>0</v>
      </c>
      <c r="BX126" s="67">
        <f t="shared" si="468"/>
        <v>0</v>
      </c>
      <c r="BY126" s="67">
        <f t="shared" si="468"/>
        <v>0</v>
      </c>
      <c r="BZ126" s="67">
        <f t="shared" si="468"/>
        <v>0</v>
      </c>
      <c r="CA126" s="67">
        <f t="shared" si="468"/>
        <v>0</v>
      </c>
      <c r="CB126" s="67">
        <f t="shared" si="468"/>
        <v>0</v>
      </c>
      <c r="CC126" s="67">
        <f t="shared" si="469"/>
        <v>0</v>
      </c>
      <c r="CD126" s="67">
        <f t="shared" si="469"/>
        <v>0</v>
      </c>
      <c r="CE126" s="67">
        <f t="shared" si="469"/>
        <v>0</v>
      </c>
      <c r="CF126" s="67">
        <f t="shared" si="469"/>
        <v>0</v>
      </c>
      <c r="CG126" s="67">
        <f t="shared" si="469"/>
        <v>0</v>
      </c>
      <c r="CH126" s="67">
        <f t="shared" si="469"/>
        <v>0</v>
      </c>
      <c r="CI126" s="67">
        <f t="shared" si="469"/>
        <v>0</v>
      </c>
      <c r="CJ126" s="67">
        <f t="shared" si="469"/>
        <v>0</v>
      </c>
      <c r="CK126" s="67">
        <f t="shared" si="469"/>
        <v>0</v>
      </c>
      <c r="CL126" s="67">
        <f t="shared" si="469"/>
        <v>0</v>
      </c>
      <c r="CM126" s="67">
        <f t="shared" si="470"/>
        <v>0</v>
      </c>
      <c r="CN126" s="67">
        <f t="shared" si="470"/>
        <v>0</v>
      </c>
      <c r="CO126" s="67">
        <f t="shared" si="470"/>
        <v>22080</v>
      </c>
      <c r="CP126" s="67">
        <f t="shared" si="470"/>
        <v>0</v>
      </c>
      <c r="CQ126" s="67">
        <f t="shared" si="470"/>
        <v>0</v>
      </c>
      <c r="CR126" s="67">
        <f t="shared" si="470"/>
        <v>0</v>
      </c>
      <c r="CS126" s="67">
        <f t="shared" si="470"/>
        <v>0</v>
      </c>
      <c r="CT126" s="67">
        <f t="shared" si="470"/>
        <v>0</v>
      </c>
      <c r="CU126" s="67">
        <f t="shared" si="470"/>
        <v>0</v>
      </c>
      <c r="CV126" s="67">
        <f t="shared" si="470"/>
        <v>0</v>
      </c>
      <c r="CW126" s="67">
        <f t="shared" si="471"/>
        <v>0</v>
      </c>
      <c r="CX126" s="67">
        <f t="shared" si="471"/>
        <v>0</v>
      </c>
      <c r="CY126" s="67">
        <f t="shared" si="471"/>
        <v>0</v>
      </c>
      <c r="CZ126" s="67">
        <f t="shared" si="471"/>
        <v>0</v>
      </c>
      <c r="DA126" s="67">
        <f t="shared" si="471"/>
        <v>0</v>
      </c>
      <c r="DB126" s="67">
        <f t="shared" si="471"/>
        <v>0</v>
      </c>
      <c r="DC126" s="67">
        <f t="shared" si="471"/>
        <v>0</v>
      </c>
      <c r="DD126" s="67">
        <f t="shared" si="471"/>
        <v>0</v>
      </c>
      <c r="DE126" s="67">
        <f t="shared" si="471"/>
        <v>0</v>
      </c>
      <c r="DF126" s="67">
        <f t="shared" si="471"/>
        <v>0</v>
      </c>
      <c r="DG126" s="67">
        <f t="shared" si="472"/>
        <v>0</v>
      </c>
      <c r="DH126" s="67">
        <f t="shared" si="472"/>
        <v>0</v>
      </c>
      <c r="DI126" s="67">
        <f t="shared" si="472"/>
        <v>0</v>
      </c>
      <c r="DJ126" s="67">
        <f t="shared" si="472"/>
        <v>0</v>
      </c>
      <c r="DK126" s="67">
        <f t="shared" si="472"/>
        <v>0</v>
      </c>
      <c r="DL126" s="67">
        <f t="shared" si="472"/>
        <v>0</v>
      </c>
      <c r="DM126" s="67">
        <f t="shared" si="472"/>
        <v>0</v>
      </c>
      <c r="DN126" s="67">
        <f t="shared" si="472"/>
        <v>22080</v>
      </c>
      <c r="DO126" s="67">
        <f t="shared" si="472"/>
        <v>0</v>
      </c>
      <c r="DP126" s="67">
        <f t="shared" si="472"/>
        <v>0</v>
      </c>
      <c r="DQ126" s="67">
        <f t="shared" si="473"/>
        <v>0</v>
      </c>
      <c r="DR126" s="67">
        <f t="shared" si="473"/>
        <v>0</v>
      </c>
      <c r="DS126" s="67">
        <f t="shared" si="473"/>
        <v>0</v>
      </c>
      <c r="DT126" s="67">
        <f t="shared" si="473"/>
        <v>0</v>
      </c>
      <c r="DU126" s="67">
        <f t="shared" si="473"/>
        <v>0</v>
      </c>
      <c r="DV126" s="67">
        <f t="shared" si="473"/>
        <v>0</v>
      </c>
      <c r="DW126" s="67">
        <f t="shared" si="473"/>
        <v>0</v>
      </c>
      <c r="DX126" s="67">
        <f t="shared" si="473"/>
        <v>0</v>
      </c>
      <c r="DY126" s="67">
        <f t="shared" si="473"/>
        <v>0</v>
      </c>
      <c r="DZ126" s="67">
        <f t="shared" si="473"/>
        <v>0</v>
      </c>
      <c r="EA126" s="67">
        <f t="shared" si="473"/>
        <v>0</v>
      </c>
      <c r="EB126" s="67">
        <f t="shared" si="473"/>
        <v>0</v>
      </c>
      <c r="EZ126" s="68">
        <f t="shared" si="311"/>
        <v>883.2</v>
      </c>
      <c r="FB126">
        <f t="shared" si="312"/>
        <v>0</v>
      </c>
      <c r="FC126">
        <f t="shared" si="314"/>
        <v>0</v>
      </c>
      <c r="FD126">
        <f t="shared" si="315"/>
        <v>0</v>
      </c>
      <c r="FE126">
        <f t="shared" si="316"/>
        <v>0</v>
      </c>
      <c r="FF126">
        <f t="shared" si="317"/>
        <v>0</v>
      </c>
      <c r="FG126">
        <f t="shared" si="318"/>
        <v>0</v>
      </c>
      <c r="FH126">
        <f t="shared" si="319"/>
        <v>0</v>
      </c>
      <c r="FI126">
        <f t="shared" si="320"/>
        <v>0</v>
      </c>
      <c r="FJ126">
        <f t="shared" si="321"/>
        <v>0</v>
      </c>
      <c r="FK126">
        <f t="shared" si="322"/>
        <v>0</v>
      </c>
      <c r="FL126">
        <f t="shared" si="323"/>
        <v>0</v>
      </c>
      <c r="FM126">
        <f t="shared" si="324"/>
        <v>22080</v>
      </c>
      <c r="FN126">
        <f t="shared" si="325"/>
        <v>0</v>
      </c>
      <c r="FO126">
        <f t="shared" si="326"/>
        <v>0</v>
      </c>
      <c r="FP126">
        <f t="shared" si="327"/>
        <v>0</v>
      </c>
      <c r="FQ126">
        <f t="shared" si="328"/>
        <v>0</v>
      </c>
      <c r="FR126">
        <f t="shared" si="329"/>
        <v>0</v>
      </c>
      <c r="FS126">
        <f t="shared" si="330"/>
        <v>0</v>
      </c>
      <c r="FT126">
        <f t="shared" si="331"/>
        <v>0</v>
      </c>
      <c r="FU126">
        <f t="shared" si="332"/>
        <v>0</v>
      </c>
      <c r="FV126">
        <f t="shared" si="333"/>
        <v>0</v>
      </c>
      <c r="FW126">
        <f t="shared" si="334"/>
        <v>0</v>
      </c>
      <c r="FX126">
        <f t="shared" si="335"/>
        <v>0</v>
      </c>
      <c r="FY126">
        <f t="shared" si="336"/>
        <v>0</v>
      </c>
      <c r="FZ126">
        <f t="shared" si="337"/>
        <v>0</v>
      </c>
      <c r="GA126">
        <f t="shared" si="338"/>
        <v>0</v>
      </c>
      <c r="GB126">
        <f t="shared" si="339"/>
        <v>0</v>
      </c>
      <c r="GC126">
        <f t="shared" si="340"/>
        <v>0</v>
      </c>
      <c r="GD126">
        <f t="shared" si="341"/>
        <v>0</v>
      </c>
      <c r="GE126">
        <f t="shared" si="342"/>
        <v>0</v>
      </c>
      <c r="GF126">
        <f t="shared" si="343"/>
        <v>0</v>
      </c>
      <c r="GG126">
        <f t="shared" si="344"/>
        <v>0</v>
      </c>
      <c r="GH126">
        <f t="shared" si="345"/>
        <v>0</v>
      </c>
      <c r="GI126">
        <f t="shared" si="346"/>
        <v>0</v>
      </c>
      <c r="GJ126">
        <f t="shared" si="347"/>
        <v>0</v>
      </c>
      <c r="GK126">
        <f t="shared" si="348"/>
        <v>0</v>
      </c>
      <c r="GL126">
        <f t="shared" si="349"/>
        <v>22080</v>
      </c>
      <c r="GM126">
        <f t="shared" si="350"/>
        <v>0</v>
      </c>
      <c r="GN126">
        <f t="shared" si="351"/>
        <v>0</v>
      </c>
      <c r="GO126">
        <f t="shared" si="352"/>
        <v>0</v>
      </c>
      <c r="GP126">
        <f t="shared" si="353"/>
        <v>0</v>
      </c>
      <c r="GQ126">
        <f t="shared" si="354"/>
        <v>0</v>
      </c>
      <c r="GR126">
        <f t="shared" si="355"/>
        <v>0</v>
      </c>
      <c r="GS126">
        <f t="shared" si="356"/>
        <v>0</v>
      </c>
      <c r="GT126">
        <f t="shared" si="357"/>
        <v>0</v>
      </c>
      <c r="GU126">
        <f t="shared" si="358"/>
        <v>0</v>
      </c>
      <c r="GV126">
        <f t="shared" si="359"/>
        <v>0</v>
      </c>
      <c r="GW126">
        <f t="shared" si="360"/>
        <v>0</v>
      </c>
      <c r="GX126">
        <f t="shared" si="361"/>
        <v>0</v>
      </c>
      <c r="GY126">
        <f t="shared" si="362"/>
        <v>0</v>
      </c>
      <c r="GZ126">
        <f t="shared" si="363"/>
        <v>0</v>
      </c>
      <c r="HA126">
        <f t="shared" si="364"/>
        <v>0</v>
      </c>
      <c r="HB126">
        <f t="shared" si="365"/>
        <v>0</v>
      </c>
      <c r="HC126">
        <f t="shared" si="366"/>
        <v>0</v>
      </c>
      <c r="HD126">
        <f t="shared" si="367"/>
        <v>0</v>
      </c>
      <c r="HE126">
        <f t="shared" si="368"/>
        <v>0</v>
      </c>
      <c r="HF126">
        <f t="shared" si="369"/>
        <v>0</v>
      </c>
      <c r="HG126">
        <f t="shared" si="370"/>
        <v>0</v>
      </c>
      <c r="HH126">
        <f t="shared" si="371"/>
        <v>0</v>
      </c>
      <c r="HI126">
        <f t="shared" si="372"/>
        <v>0</v>
      </c>
      <c r="HJ126">
        <f t="shared" si="373"/>
        <v>0</v>
      </c>
      <c r="HK126">
        <f t="shared" si="374"/>
        <v>22080</v>
      </c>
      <c r="HL126">
        <f t="shared" si="375"/>
        <v>0</v>
      </c>
      <c r="HM126">
        <f t="shared" si="376"/>
        <v>0</v>
      </c>
      <c r="HN126">
        <f t="shared" si="313"/>
        <v>0</v>
      </c>
      <c r="HO126">
        <f t="shared" si="420"/>
        <v>0</v>
      </c>
      <c r="HP126">
        <f t="shared" si="421"/>
        <v>0</v>
      </c>
      <c r="HQ126">
        <f t="shared" si="422"/>
        <v>0</v>
      </c>
      <c r="HR126">
        <f t="shared" si="387"/>
        <v>0</v>
      </c>
      <c r="HS126">
        <f t="shared" si="388"/>
        <v>0</v>
      </c>
      <c r="HT126">
        <f t="shared" si="389"/>
        <v>0</v>
      </c>
      <c r="HU126">
        <f t="shared" si="390"/>
        <v>0</v>
      </c>
      <c r="HV126">
        <f t="shared" si="391"/>
        <v>0</v>
      </c>
      <c r="HW126">
        <f t="shared" si="392"/>
        <v>0</v>
      </c>
      <c r="HX126">
        <f t="shared" si="393"/>
        <v>0</v>
      </c>
      <c r="HY126">
        <f t="shared" si="394"/>
        <v>0</v>
      </c>
      <c r="HZ126">
        <f t="shared" si="395"/>
        <v>0</v>
      </c>
      <c r="IA126">
        <f t="shared" si="396"/>
        <v>0</v>
      </c>
      <c r="IB126">
        <f t="shared" si="397"/>
        <v>0</v>
      </c>
      <c r="IC126">
        <f t="shared" si="398"/>
        <v>0</v>
      </c>
      <c r="ID126">
        <f t="shared" si="399"/>
        <v>0</v>
      </c>
      <c r="IE126">
        <f t="shared" si="400"/>
        <v>0</v>
      </c>
      <c r="IF126">
        <f t="shared" si="401"/>
        <v>0</v>
      </c>
      <c r="IG126">
        <f t="shared" si="402"/>
        <v>0</v>
      </c>
      <c r="IH126">
        <f t="shared" si="403"/>
        <v>0</v>
      </c>
      <c r="II126">
        <f t="shared" si="404"/>
        <v>0</v>
      </c>
      <c r="IJ126">
        <f t="shared" si="405"/>
        <v>22080</v>
      </c>
      <c r="IK126">
        <f t="shared" si="406"/>
        <v>0</v>
      </c>
      <c r="IL126">
        <f t="shared" si="407"/>
        <v>0</v>
      </c>
      <c r="IM126">
        <f t="shared" si="408"/>
        <v>0</v>
      </c>
      <c r="IN126">
        <f t="shared" si="409"/>
        <v>0</v>
      </c>
      <c r="IO126">
        <f t="shared" si="410"/>
        <v>0</v>
      </c>
      <c r="IP126">
        <f t="shared" si="411"/>
        <v>0</v>
      </c>
      <c r="IQ126">
        <f t="shared" si="412"/>
        <v>0</v>
      </c>
      <c r="IR126">
        <f t="shared" si="413"/>
        <v>0</v>
      </c>
      <c r="IS126">
        <f t="shared" si="414"/>
        <v>0</v>
      </c>
      <c r="IT126">
        <f t="shared" si="415"/>
        <v>0</v>
      </c>
      <c r="IU126">
        <f t="shared" si="416"/>
        <v>0</v>
      </c>
      <c r="IV126">
        <f t="shared" si="417"/>
        <v>0</v>
      </c>
      <c r="IW126">
        <f t="shared" si="418"/>
        <v>0</v>
      </c>
      <c r="IX126">
        <f t="shared" si="419"/>
        <v>0</v>
      </c>
    </row>
    <row r="127" spans="1:258" ht="14.25" x14ac:dyDescent="0.2">
      <c r="A127" t="s">
        <v>1</v>
      </c>
      <c r="B127" t="s">
        <v>2</v>
      </c>
      <c r="C127" t="s">
        <v>2</v>
      </c>
      <c r="D127" s="46">
        <v>21521</v>
      </c>
      <c r="E127" s="57" t="s">
        <v>306</v>
      </c>
      <c r="F127" s="46">
        <v>165</v>
      </c>
      <c r="G127" s="46" t="s">
        <v>43</v>
      </c>
      <c r="H127" s="46"/>
      <c r="I127" s="46"/>
      <c r="J127" s="46">
        <v>2028</v>
      </c>
      <c r="K127" s="46">
        <v>25</v>
      </c>
      <c r="L127" s="46">
        <v>139</v>
      </c>
      <c r="M127" s="46">
        <f t="shared" si="461"/>
        <v>22935</v>
      </c>
      <c r="N127" s="48">
        <f t="shared" si="438"/>
        <v>917.4</v>
      </c>
      <c r="P127" t="s">
        <v>227</v>
      </c>
      <c r="Q127" t="s">
        <v>150</v>
      </c>
      <c r="R127" s="67">
        <f t="shared" si="474"/>
        <v>0</v>
      </c>
      <c r="S127" s="67">
        <f t="shared" si="474"/>
        <v>0</v>
      </c>
      <c r="T127" s="67">
        <f t="shared" si="474"/>
        <v>0</v>
      </c>
      <c r="U127" s="67">
        <f t="shared" si="474"/>
        <v>0</v>
      </c>
      <c r="V127" s="67">
        <f t="shared" si="474"/>
        <v>0</v>
      </c>
      <c r="W127" s="67">
        <f t="shared" si="474"/>
        <v>0</v>
      </c>
      <c r="X127" s="67">
        <f t="shared" si="474"/>
        <v>0</v>
      </c>
      <c r="Y127" s="67">
        <f t="shared" si="474"/>
        <v>0</v>
      </c>
      <c r="Z127" s="67">
        <f t="shared" si="474"/>
        <v>0</v>
      </c>
      <c r="AA127" s="67">
        <f t="shared" si="474"/>
        <v>0</v>
      </c>
      <c r="AB127" s="67">
        <f t="shared" si="475"/>
        <v>0</v>
      </c>
      <c r="AC127" s="67">
        <f t="shared" si="475"/>
        <v>0</v>
      </c>
      <c r="AD127" s="67">
        <f t="shared" si="475"/>
        <v>0</v>
      </c>
      <c r="AE127" s="67">
        <f t="shared" si="475"/>
        <v>0</v>
      </c>
      <c r="AF127" s="67">
        <f t="shared" si="475"/>
        <v>0</v>
      </c>
      <c r="AG127" s="67">
        <f t="shared" si="475"/>
        <v>0</v>
      </c>
      <c r="AH127" s="67">
        <f t="shared" si="475"/>
        <v>0</v>
      </c>
      <c r="AI127" s="67">
        <f t="shared" si="475"/>
        <v>0</v>
      </c>
      <c r="AJ127" s="67">
        <f t="shared" si="475"/>
        <v>0</v>
      </c>
      <c r="AK127" s="67">
        <f t="shared" si="475"/>
        <v>0</v>
      </c>
      <c r="AL127" s="67">
        <f t="shared" si="464"/>
        <v>0</v>
      </c>
      <c r="AM127" s="67">
        <f t="shared" si="464"/>
        <v>0</v>
      </c>
      <c r="AN127" s="67">
        <f t="shared" si="464"/>
        <v>0</v>
      </c>
      <c r="AO127" s="67">
        <f t="shared" si="464"/>
        <v>0</v>
      </c>
      <c r="AP127" s="67">
        <f t="shared" si="464"/>
        <v>0</v>
      </c>
      <c r="AQ127" s="67">
        <f t="shared" si="464"/>
        <v>22935</v>
      </c>
      <c r="AR127" s="67">
        <f t="shared" si="464"/>
        <v>0</v>
      </c>
      <c r="AS127" s="67">
        <f t="shared" si="464"/>
        <v>0</v>
      </c>
      <c r="AT127" s="67">
        <f t="shared" si="464"/>
        <v>0</v>
      </c>
      <c r="AU127" s="67">
        <f t="shared" si="465"/>
        <v>0</v>
      </c>
      <c r="AV127" s="67">
        <f t="shared" si="466"/>
        <v>0</v>
      </c>
      <c r="AW127" s="67">
        <f t="shared" si="466"/>
        <v>0</v>
      </c>
      <c r="AX127" s="67">
        <f t="shared" si="466"/>
        <v>0</v>
      </c>
      <c r="AY127" s="67">
        <f t="shared" si="466"/>
        <v>0</v>
      </c>
      <c r="AZ127" s="67">
        <f t="shared" si="466"/>
        <v>0</v>
      </c>
      <c r="BA127" s="67">
        <f t="shared" si="466"/>
        <v>0</v>
      </c>
      <c r="BB127" s="67">
        <f t="shared" si="466"/>
        <v>0</v>
      </c>
      <c r="BC127" s="67">
        <f t="shared" si="466"/>
        <v>0</v>
      </c>
      <c r="BD127" s="67">
        <f t="shared" si="466"/>
        <v>0</v>
      </c>
      <c r="BE127" s="67">
        <f t="shared" si="466"/>
        <v>0</v>
      </c>
      <c r="BF127" s="67">
        <f t="shared" si="467"/>
        <v>0</v>
      </c>
      <c r="BG127" s="67">
        <f t="shared" si="467"/>
        <v>0</v>
      </c>
      <c r="BH127" s="67">
        <f t="shared" si="467"/>
        <v>0</v>
      </c>
      <c r="BI127" s="67">
        <f t="shared" si="467"/>
        <v>0</v>
      </c>
      <c r="BJ127" s="67">
        <f t="shared" si="467"/>
        <v>0</v>
      </c>
      <c r="BK127" s="67">
        <f t="shared" si="467"/>
        <v>0</v>
      </c>
      <c r="BL127" s="67">
        <f t="shared" si="467"/>
        <v>0</v>
      </c>
      <c r="BM127" s="67">
        <f t="shared" si="467"/>
        <v>0</v>
      </c>
      <c r="BN127" s="67">
        <f t="shared" si="467"/>
        <v>0</v>
      </c>
      <c r="BO127" s="67">
        <f t="shared" si="467"/>
        <v>0</v>
      </c>
      <c r="BP127" s="67">
        <f t="shared" si="467"/>
        <v>22935</v>
      </c>
      <c r="BQ127" s="67">
        <f t="shared" si="467"/>
        <v>0</v>
      </c>
      <c r="BR127" s="67">
        <f t="shared" si="467"/>
        <v>0</v>
      </c>
      <c r="BS127" s="67">
        <f t="shared" si="468"/>
        <v>0</v>
      </c>
      <c r="BT127" s="67">
        <f t="shared" si="468"/>
        <v>0</v>
      </c>
      <c r="BU127" s="67">
        <f t="shared" si="468"/>
        <v>0</v>
      </c>
      <c r="BV127" s="67">
        <f t="shared" si="468"/>
        <v>0</v>
      </c>
      <c r="BW127" s="67">
        <f t="shared" si="468"/>
        <v>0</v>
      </c>
      <c r="BX127" s="67">
        <f t="shared" si="468"/>
        <v>0</v>
      </c>
      <c r="BY127" s="67">
        <f t="shared" si="468"/>
        <v>0</v>
      </c>
      <c r="BZ127" s="67">
        <f t="shared" si="468"/>
        <v>0</v>
      </c>
      <c r="CA127" s="67">
        <f t="shared" si="468"/>
        <v>0</v>
      </c>
      <c r="CB127" s="67">
        <f t="shared" si="468"/>
        <v>0</v>
      </c>
      <c r="CC127" s="67">
        <f t="shared" si="469"/>
        <v>0</v>
      </c>
      <c r="CD127" s="67">
        <f t="shared" si="469"/>
        <v>0</v>
      </c>
      <c r="CE127" s="67">
        <f t="shared" si="469"/>
        <v>0</v>
      </c>
      <c r="CF127" s="67">
        <f t="shared" si="469"/>
        <v>0</v>
      </c>
      <c r="CG127" s="67">
        <f t="shared" si="469"/>
        <v>0</v>
      </c>
      <c r="CH127" s="67">
        <f t="shared" si="469"/>
        <v>0</v>
      </c>
      <c r="CI127" s="67">
        <f t="shared" si="469"/>
        <v>0</v>
      </c>
      <c r="CJ127" s="67">
        <f t="shared" si="469"/>
        <v>0</v>
      </c>
      <c r="CK127" s="67">
        <f t="shared" si="469"/>
        <v>0</v>
      </c>
      <c r="CL127" s="67">
        <f t="shared" si="469"/>
        <v>0</v>
      </c>
      <c r="CM127" s="67">
        <f t="shared" si="470"/>
        <v>0</v>
      </c>
      <c r="CN127" s="67">
        <f t="shared" si="470"/>
        <v>0</v>
      </c>
      <c r="CO127" s="67">
        <f t="shared" si="470"/>
        <v>22935</v>
      </c>
      <c r="CP127" s="67">
        <f t="shared" si="470"/>
        <v>0</v>
      </c>
      <c r="CQ127" s="67">
        <f t="shared" si="470"/>
        <v>0</v>
      </c>
      <c r="CR127" s="67">
        <f t="shared" si="470"/>
        <v>0</v>
      </c>
      <c r="CS127" s="67">
        <f t="shared" si="470"/>
        <v>0</v>
      </c>
      <c r="CT127" s="67">
        <f t="shared" si="470"/>
        <v>0</v>
      </c>
      <c r="CU127" s="67">
        <f t="shared" si="470"/>
        <v>0</v>
      </c>
      <c r="CV127" s="67">
        <f t="shared" si="470"/>
        <v>0</v>
      </c>
      <c r="CW127" s="67">
        <f t="shared" si="471"/>
        <v>0</v>
      </c>
      <c r="CX127" s="67">
        <f t="shared" si="471"/>
        <v>0</v>
      </c>
      <c r="CY127" s="67">
        <f t="shared" si="471"/>
        <v>0</v>
      </c>
      <c r="CZ127" s="67">
        <f t="shared" si="471"/>
        <v>0</v>
      </c>
      <c r="DA127" s="67">
        <f t="shared" si="471"/>
        <v>0</v>
      </c>
      <c r="DB127" s="67">
        <f t="shared" si="471"/>
        <v>0</v>
      </c>
      <c r="DC127" s="67">
        <f t="shared" si="471"/>
        <v>0</v>
      </c>
      <c r="DD127" s="67">
        <f t="shared" si="471"/>
        <v>0</v>
      </c>
      <c r="DE127" s="67">
        <f t="shared" si="471"/>
        <v>0</v>
      </c>
      <c r="DF127" s="67">
        <f t="shared" si="471"/>
        <v>0</v>
      </c>
      <c r="DG127" s="67">
        <f t="shared" si="472"/>
        <v>0</v>
      </c>
      <c r="DH127" s="67">
        <f t="shared" si="472"/>
        <v>0</v>
      </c>
      <c r="DI127" s="67">
        <f t="shared" si="472"/>
        <v>0</v>
      </c>
      <c r="DJ127" s="67">
        <f t="shared" si="472"/>
        <v>0</v>
      </c>
      <c r="DK127" s="67">
        <f t="shared" si="472"/>
        <v>0</v>
      </c>
      <c r="DL127" s="67">
        <f t="shared" si="472"/>
        <v>0</v>
      </c>
      <c r="DM127" s="67">
        <f t="shared" si="472"/>
        <v>0</v>
      </c>
      <c r="DN127" s="67">
        <f t="shared" si="472"/>
        <v>22935</v>
      </c>
      <c r="DO127" s="67">
        <f t="shared" si="472"/>
        <v>0</v>
      </c>
      <c r="DP127" s="67">
        <f t="shared" si="472"/>
        <v>0</v>
      </c>
      <c r="DQ127" s="67">
        <f t="shared" si="473"/>
        <v>0</v>
      </c>
      <c r="DR127" s="67">
        <f t="shared" si="473"/>
        <v>0</v>
      </c>
      <c r="DS127" s="67">
        <f t="shared" si="473"/>
        <v>0</v>
      </c>
      <c r="DT127" s="67">
        <f t="shared" si="473"/>
        <v>0</v>
      </c>
      <c r="DU127" s="67">
        <f t="shared" si="473"/>
        <v>0</v>
      </c>
      <c r="DV127" s="67">
        <f t="shared" si="473"/>
        <v>0</v>
      </c>
      <c r="DW127" s="67">
        <f t="shared" si="473"/>
        <v>0</v>
      </c>
      <c r="DX127" s="67">
        <f t="shared" si="473"/>
        <v>0</v>
      </c>
      <c r="DY127" s="67">
        <f t="shared" si="473"/>
        <v>0</v>
      </c>
      <c r="DZ127" s="67">
        <f t="shared" si="473"/>
        <v>0</v>
      </c>
      <c r="EA127" s="67">
        <f t="shared" si="473"/>
        <v>0</v>
      </c>
      <c r="EB127" s="67">
        <f t="shared" si="473"/>
        <v>0</v>
      </c>
      <c r="EZ127" s="68">
        <f t="shared" si="311"/>
        <v>917.4</v>
      </c>
      <c r="FB127">
        <f t="shared" si="312"/>
        <v>0</v>
      </c>
      <c r="FC127">
        <f t="shared" si="314"/>
        <v>0</v>
      </c>
      <c r="FD127">
        <f t="shared" si="315"/>
        <v>0</v>
      </c>
      <c r="FE127">
        <f t="shared" si="316"/>
        <v>0</v>
      </c>
      <c r="FF127">
        <f t="shared" si="317"/>
        <v>0</v>
      </c>
      <c r="FG127">
        <f t="shared" si="318"/>
        <v>0</v>
      </c>
      <c r="FH127">
        <f t="shared" si="319"/>
        <v>0</v>
      </c>
      <c r="FI127">
        <f t="shared" si="320"/>
        <v>0</v>
      </c>
      <c r="FJ127">
        <f t="shared" si="321"/>
        <v>0</v>
      </c>
      <c r="FK127">
        <f t="shared" si="322"/>
        <v>0</v>
      </c>
      <c r="FL127">
        <f t="shared" si="323"/>
        <v>0</v>
      </c>
      <c r="FM127">
        <f t="shared" si="324"/>
        <v>22935</v>
      </c>
      <c r="FN127">
        <f t="shared" si="325"/>
        <v>0</v>
      </c>
      <c r="FO127">
        <f t="shared" si="326"/>
        <v>0</v>
      </c>
      <c r="FP127">
        <f t="shared" si="327"/>
        <v>0</v>
      </c>
      <c r="FQ127">
        <f t="shared" si="328"/>
        <v>0</v>
      </c>
      <c r="FR127">
        <f t="shared" si="329"/>
        <v>0</v>
      </c>
      <c r="FS127">
        <f t="shared" si="330"/>
        <v>0</v>
      </c>
      <c r="FT127">
        <f t="shared" si="331"/>
        <v>0</v>
      </c>
      <c r="FU127">
        <f t="shared" si="332"/>
        <v>0</v>
      </c>
      <c r="FV127">
        <f t="shared" si="333"/>
        <v>0</v>
      </c>
      <c r="FW127">
        <f t="shared" si="334"/>
        <v>0</v>
      </c>
      <c r="FX127">
        <f t="shared" si="335"/>
        <v>0</v>
      </c>
      <c r="FY127">
        <f t="shared" si="336"/>
        <v>0</v>
      </c>
      <c r="FZ127">
        <f t="shared" si="337"/>
        <v>0</v>
      </c>
      <c r="GA127">
        <f t="shared" si="338"/>
        <v>0</v>
      </c>
      <c r="GB127">
        <f t="shared" si="339"/>
        <v>0</v>
      </c>
      <c r="GC127">
        <f t="shared" si="340"/>
        <v>0</v>
      </c>
      <c r="GD127">
        <f t="shared" si="341"/>
        <v>0</v>
      </c>
      <c r="GE127">
        <f t="shared" si="342"/>
        <v>0</v>
      </c>
      <c r="GF127">
        <f t="shared" si="343"/>
        <v>0</v>
      </c>
      <c r="GG127">
        <f t="shared" si="344"/>
        <v>0</v>
      </c>
      <c r="GH127">
        <f t="shared" si="345"/>
        <v>0</v>
      </c>
      <c r="GI127">
        <f t="shared" si="346"/>
        <v>0</v>
      </c>
      <c r="GJ127">
        <f t="shared" si="347"/>
        <v>0</v>
      </c>
      <c r="GK127">
        <f t="shared" si="348"/>
        <v>0</v>
      </c>
      <c r="GL127">
        <f t="shared" si="349"/>
        <v>22935</v>
      </c>
      <c r="GM127">
        <f t="shared" si="350"/>
        <v>0</v>
      </c>
      <c r="GN127">
        <f t="shared" si="351"/>
        <v>0</v>
      </c>
      <c r="GO127">
        <f t="shared" si="352"/>
        <v>0</v>
      </c>
      <c r="GP127">
        <f t="shared" si="353"/>
        <v>0</v>
      </c>
      <c r="GQ127">
        <f t="shared" si="354"/>
        <v>0</v>
      </c>
      <c r="GR127">
        <f t="shared" si="355"/>
        <v>0</v>
      </c>
      <c r="GS127">
        <f t="shared" si="356"/>
        <v>0</v>
      </c>
      <c r="GT127">
        <f t="shared" si="357"/>
        <v>0</v>
      </c>
      <c r="GU127">
        <f t="shared" si="358"/>
        <v>0</v>
      </c>
      <c r="GV127">
        <f t="shared" si="359"/>
        <v>0</v>
      </c>
      <c r="GW127">
        <f t="shared" si="360"/>
        <v>0</v>
      </c>
      <c r="GX127">
        <f t="shared" si="361"/>
        <v>0</v>
      </c>
      <c r="GY127">
        <f t="shared" si="362"/>
        <v>0</v>
      </c>
      <c r="GZ127">
        <f t="shared" si="363"/>
        <v>0</v>
      </c>
      <c r="HA127">
        <f t="shared" si="364"/>
        <v>0</v>
      </c>
      <c r="HB127">
        <f t="shared" si="365"/>
        <v>0</v>
      </c>
      <c r="HC127">
        <f t="shared" si="366"/>
        <v>0</v>
      </c>
      <c r="HD127">
        <f t="shared" si="367"/>
        <v>0</v>
      </c>
      <c r="HE127">
        <f t="shared" si="368"/>
        <v>0</v>
      </c>
      <c r="HF127">
        <f t="shared" si="369"/>
        <v>0</v>
      </c>
      <c r="HG127">
        <f t="shared" si="370"/>
        <v>0</v>
      </c>
      <c r="HH127">
        <f t="shared" si="371"/>
        <v>0</v>
      </c>
      <c r="HI127">
        <f t="shared" si="372"/>
        <v>0</v>
      </c>
      <c r="HJ127">
        <f t="shared" si="373"/>
        <v>0</v>
      </c>
      <c r="HK127">
        <f t="shared" si="374"/>
        <v>22935</v>
      </c>
      <c r="HL127">
        <f t="shared" si="375"/>
        <v>0</v>
      </c>
      <c r="HM127">
        <f t="shared" si="376"/>
        <v>0</v>
      </c>
      <c r="HN127">
        <f t="shared" si="313"/>
        <v>0</v>
      </c>
      <c r="HO127">
        <f t="shared" si="420"/>
        <v>0</v>
      </c>
      <c r="HP127">
        <f t="shared" si="421"/>
        <v>0</v>
      </c>
      <c r="HQ127">
        <f t="shared" si="422"/>
        <v>0</v>
      </c>
      <c r="HR127">
        <f t="shared" si="387"/>
        <v>0</v>
      </c>
      <c r="HS127">
        <f t="shared" si="388"/>
        <v>0</v>
      </c>
      <c r="HT127">
        <f t="shared" si="389"/>
        <v>0</v>
      </c>
      <c r="HU127">
        <f t="shared" si="390"/>
        <v>0</v>
      </c>
      <c r="HV127">
        <f t="shared" si="391"/>
        <v>0</v>
      </c>
      <c r="HW127">
        <f t="shared" si="392"/>
        <v>0</v>
      </c>
      <c r="HX127">
        <f t="shared" si="393"/>
        <v>0</v>
      </c>
      <c r="HY127">
        <f t="shared" si="394"/>
        <v>0</v>
      </c>
      <c r="HZ127">
        <f t="shared" si="395"/>
        <v>0</v>
      </c>
      <c r="IA127">
        <f t="shared" si="396"/>
        <v>0</v>
      </c>
      <c r="IB127">
        <f t="shared" si="397"/>
        <v>0</v>
      </c>
      <c r="IC127">
        <f t="shared" si="398"/>
        <v>0</v>
      </c>
      <c r="ID127">
        <f t="shared" si="399"/>
        <v>0</v>
      </c>
      <c r="IE127">
        <f t="shared" si="400"/>
        <v>0</v>
      </c>
      <c r="IF127">
        <f t="shared" si="401"/>
        <v>0</v>
      </c>
      <c r="IG127">
        <f t="shared" si="402"/>
        <v>0</v>
      </c>
      <c r="IH127">
        <f t="shared" si="403"/>
        <v>0</v>
      </c>
      <c r="II127">
        <f t="shared" si="404"/>
        <v>0</v>
      </c>
      <c r="IJ127">
        <f t="shared" si="405"/>
        <v>22935</v>
      </c>
      <c r="IK127">
        <f t="shared" si="406"/>
        <v>0</v>
      </c>
      <c r="IL127">
        <f t="shared" si="407"/>
        <v>0</v>
      </c>
      <c r="IM127">
        <f t="shared" si="408"/>
        <v>0</v>
      </c>
      <c r="IN127">
        <f t="shared" si="409"/>
        <v>0</v>
      </c>
      <c r="IO127">
        <f t="shared" si="410"/>
        <v>0</v>
      </c>
      <c r="IP127">
        <f t="shared" si="411"/>
        <v>0</v>
      </c>
      <c r="IQ127">
        <f t="shared" si="412"/>
        <v>0</v>
      </c>
      <c r="IR127">
        <f t="shared" si="413"/>
        <v>0</v>
      </c>
      <c r="IS127">
        <f t="shared" si="414"/>
        <v>0</v>
      </c>
      <c r="IT127">
        <f t="shared" si="415"/>
        <v>0</v>
      </c>
      <c r="IU127">
        <f t="shared" si="416"/>
        <v>0</v>
      </c>
      <c r="IV127">
        <f t="shared" si="417"/>
        <v>0</v>
      </c>
      <c r="IW127">
        <f t="shared" si="418"/>
        <v>0</v>
      </c>
      <c r="IX127">
        <f t="shared" si="419"/>
        <v>0</v>
      </c>
    </row>
    <row r="128" spans="1:258" x14ac:dyDescent="0.2">
      <c r="A128" t="s">
        <v>1</v>
      </c>
      <c r="B128" t="s">
        <v>2</v>
      </c>
      <c r="C128" t="s">
        <v>208</v>
      </c>
      <c r="D128" s="46">
        <v>24225</v>
      </c>
      <c r="E128" s="46" t="s">
        <v>103</v>
      </c>
      <c r="F128" s="46">
        <v>21</v>
      </c>
      <c r="G128" s="46" t="s">
        <v>25</v>
      </c>
      <c r="H128" s="46">
        <v>2011</v>
      </c>
      <c r="I128" s="46" t="s">
        <v>459</v>
      </c>
      <c r="J128" s="46">
        <v>2019</v>
      </c>
      <c r="K128" s="46">
        <v>8</v>
      </c>
      <c r="L128" s="46">
        <v>350</v>
      </c>
      <c r="M128" s="46">
        <f t="shared" si="461"/>
        <v>7350</v>
      </c>
      <c r="N128" s="48">
        <f t="shared" si="438"/>
        <v>918.75</v>
      </c>
      <c r="P128" t="s">
        <v>227</v>
      </c>
      <c r="Q128" t="s">
        <v>150</v>
      </c>
      <c r="R128" s="67">
        <f t="shared" si="474"/>
        <v>0</v>
      </c>
      <c r="S128" s="67">
        <f t="shared" si="474"/>
        <v>0</v>
      </c>
      <c r="T128" s="67">
        <f t="shared" si="474"/>
        <v>0</v>
      </c>
      <c r="U128" s="67">
        <f t="shared" si="474"/>
        <v>0</v>
      </c>
      <c r="V128" s="67">
        <f t="shared" si="474"/>
        <v>0</v>
      </c>
      <c r="W128" s="67">
        <f t="shared" si="474"/>
        <v>0</v>
      </c>
      <c r="X128" s="67">
        <f t="shared" si="474"/>
        <v>0</v>
      </c>
      <c r="Y128" s="67">
        <f t="shared" si="474"/>
        <v>0</v>
      </c>
      <c r="Z128" s="67">
        <f t="shared" si="474"/>
        <v>0</v>
      </c>
      <c r="AA128" s="67">
        <f t="shared" si="474"/>
        <v>0</v>
      </c>
      <c r="AB128" s="67">
        <f t="shared" si="475"/>
        <v>0</v>
      </c>
      <c r="AC128" s="67">
        <f t="shared" si="475"/>
        <v>0</v>
      </c>
      <c r="AD128" s="67">
        <f t="shared" si="475"/>
        <v>0</v>
      </c>
      <c r="AE128" s="67">
        <f t="shared" si="475"/>
        <v>0</v>
      </c>
      <c r="AF128" s="67">
        <f t="shared" si="475"/>
        <v>0</v>
      </c>
      <c r="AG128" s="67">
        <f t="shared" si="475"/>
        <v>0</v>
      </c>
      <c r="AH128" s="67">
        <f t="shared" si="475"/>
        <v>7350</v>
      </c>
      <c r="AI128" s="67">
        <f t="shared" si="475"/>
        <v>0</v>
      </c>
      <c r="AJ128" s="67">
        <f t="shared" si="475"/>
        <v>0</v>
      </c>
      <c r="AK128" s="67">
        <f t="shared" si="475"/>
        <v>0</v>
      </c>
      <c r="AL128" s="67">
        <f t="shared" si="464"/>
        <v>0</v>
      </c>
      <c r="AM128" s="67">
        <f t="shared" si="464"/>
        <v>0</v>
      </c>
      <c r="AN128" s="67">
        <f t="shared" si="464"/>
        <v>0</v>
      </c>
      <c r="AO128" s="67">
        <f t="shared" si="464"/>
        <v>0</v>
      </c>
      <c r="AP128" s="67">
        <f t="shared" si="464"/>
        <v>7350</v>
      </c>
      <c r="AQ128" s="67">
        <f t="shared" si="464"/>
        <v>0</v>
      </c>
      <c r="AR128" s="67">
        <f t="shared" si="464"/>
        <v>0</v>
      </c>
      <c r="AS128" s="67">
        <f t="shared" si="464"/>
        <v>0</v>
      </c>
      <c r="AT128" s="67">
        <f t="shared" si="464"/>
        <v>0</v>
      </c>
      <c r="AU128" s="67">
        <f t="shared" si="465"/>
        <v>0</v>
      </c>
      <c r="AV128" s="67">
        <f t="shared" si="466"/>
        <v>0</v>
      </c>
      <c r="AW128" s="67">
        <f t="shared" si="466"/>
        <v>0</v>
      </c>
      <c r="AX128" s="67">
        <f t="shared" si="466"/>
        <v>7350</v>
      </c>
      <c r="AY128" s="67">
        <f t="shared" si="466"/>
        <v>0</v>
      </c>
      <c r="AZ128" s="67">
        <f t="shared" si="466"/>
        <v>0</v>
      </c>
      <c r="BA128" s="67">
        <f t="shared" si="466"/>
        <v>0</v>
      </c>
      <c r="BB128" s="67">
        <f t="shared" si="466"/>
        <v>0</v>
      </c>
      <c r="BC128" s="67">
        <f t="shared" si="466"/>
        <v>0</v>
      </c>
      <c r="BD128" s="67">
        <f t="shared" si="466"/>
        <v>0</v>
      </c>
      <c r="BE128" s="67">
        <f t="shared" si="466"/>
        <v>0</v>
      </c>
      <c r="BF128" s="67">
        <f t="shared" si="467"/>
        <v>7350</v>
      </c>
      <c r="BG128" s="67">
        <f t="shared" si="467"/>
        <v>0</v>
      </c>
      <c r="BH128" s="67">
        <f t="shared" si="467"/>
        <v>0</v>
      </c>
      <c r="BI128" s="67">
        <f t="shared" si="467"/>
        <v>0</v>
      </c>
      <c r="BJ128" s="67">
        <f t="shared" si="467"/>
        <v>0</v>
      </c>
      <c r="BK128" s="67">
        <f t="shared" si="467"/>
        <v>0</v>
      </c>
      <c r="BL128" s="67">
        <f t="shared" si="467"/>
        <v>0</v>
      </c>
      <c r="BM128" s="67">
        <f t="shared" si="467"/>
        <v>0</v>
      </c>
      <c r="BN128" s="67">
        <f t="shared" si="467"/>
        <v>7350</v>
      </c>
      <c r="BO128" s="67">
        <f t="shared" si="467"/>
        <v>0</v>
      </c>
      <c r="BP128" s="67">
        <f t="shared" si="467"/>
        <v>0</v>
      </c>
      <c r="BQ128" s="67">
        <f t="shared" si="467"/>
        <v>0</v>
      </c>
      <c r="BR128" s="67">
        <f t="shared" si="467"/>
        <v>0</v>
      </c>
      <c r="BS128" s="67">
        <f t="shared" si="468"/>
        <v>0</v>
      </c>
      <c r="BT128" s="67">
        <f t="shared" si="468"/>
        <v>0</v>
      </c>
      <c r="BU128" s="67">
        <f t="shared" si="468"/>
        <v>0</v>
      </c>
      <c r="BV128" s="67">
        <f t="shared" si="468"/>
        <v>7350</v>
      </c>
      <c r="BW128" s="67">
        <f t="shared" si="468"/>
        <v>0</v>
      </c>
      <c r="BX128" s="67">
        <f t="shared" si="468"/>
        <v>0</v>
      </c>
      <c r="BY128" s="67">
        <f t="shared" si="468"/>
        <v>0</v>
      </c>
      <c r="BZ128" s="67">
        <f t="shared" si="468"/>
        <v>0</v>
      </c>
      <c r="CA128" s="67">
        <f t="shared" si="468"/>
        <v>0</v>
      </c>
      <c r="CB128" s="67">
        <f t="shared" si="468"/>
        <v>0</v>
      </c>
      <c r="CC128" s="67">
        <f t="shared" si="469"/>
        <v>0</v>
      </c>
      <c r="CD128" s="67">
        <f t="shared" si="469"/>
        <v>7350</v>
      </c>
      <c r="CE128" s="67">
        <f t="shared" si="469"/>
        <v>0</v>
      </c>
      <c r="CF128" s="67">
        <f t="shared" si="469"/>
        <v>0</v>
      </c>
      <c r="CG128" s="67">
        <f t="shared" si="469"/>
        <v>0</v>
      </c>
      <c r="CH128" s="67">
        <f t="shared" si="469"/>
        <v>0</v>
      </c>
      <c r="CI128" s="67">
        <f t="shared" si="469"/>
        <v>0</v>
      </c>
      <c r="CJ128" s="67">
        <f t="shared" si="469"/>
        <v>0</v>
      </c>
      <c r="CK128" s="67">
        <f t="shared" si="469"/>
        <v>0</v>
      </c>
      <c r="CL128" s="67">
        <f t="shared" si="469"/>
        <v>7350</v>
      </c>
      <c r="CM128" s="67">
        <f t="shared" si="470"/>
        <v>0</v>
      </c>
      <c r="CN128" s="67">
        <f t="shared" si="470"/>
        <v>0</v>
      </c>
      <c r="CO128" s="67">
        <f t="shared" si="470"/>
        <v>0</v>
      </c>
      <c r="CP128" s="67">
        <f t="shared" si="470"/>
        <v>0</v>
      </c>
      <c r="CQ128" s="67">
        <f t="shared" si="470"/>
        <v>0</v>
      </c>
      <c r="CR128" s="67">
        <f t="shared" si="470"/>
        <v>0</v>
      </c>
      <c r="CS128" s="67">
        <f t="shared" si="470"/>
        <v>0</v>
      </c>
      <c r="CT128" s="67">
        <f t="shared" si="470"/>
        <v>7350</v>
      </c>
      <c r="CU128" s="67">
        <f t="shared" si="470"/>
        <v>0</v>
      </c>
      <c r="CV128" s="67">
        <f t="shared" si="470"/>
        <v>0</v>
      </c>
      <c r="CW128" s="67">
        <f t="shared" si="471"/>
        <v>0</v>
      </c>
      <c r="CX128" s="67">
        <f t="shared" si="471"/>
        <v>0</v>
      </c>
      <c r="CY128" s="67">
        <f t="shared" si="471"/>
        <v>0</v>
      </c>
      <c r="CZ128" s="67">
        <f t="shared" si="471"/>
        <v>0</v>
      </c>
      <c r="DA128" s="67">
        <f t="shared" si="471"/>
        <v>0</v>
      </c>
      <c r="DB128" s="67">
        <f t="shared" si="471"/>
        <v>7350</v>
      </c>
      <c r="DC128" s="67">
        <f t="shared" si="471"/>
        <v>0</v>
      </c>
      <c r="DD128" s="67">
        <f t="shared" si="471"/>
        <v>0</v>
      </c>
      <c r="DE128" s="67">
        <f t="shared" si="471"/>
        <v>0</v>
      </c>
      <c r="DF128" s="67">
        <f t="shared" si="471"/>
        <v>0</v>
      </c>
      <c r="DG128" s="67">
        <f t="shared" si="472"/>
        <v>0</v>
      </c>
      <c r="DH128" s="67">
        <f t="shared" si="472"/>
        <v>0</v>
      </c>
      <c r="DI128" s="67">
        <f t="shared" si="472"/>
        <v>0</v>
      </c>
      <c r="DJ128" s="67">
        <f t="shared" si="472"/>
        <v>7350</v>
      </c>
      <c r="DK128" s="67">
        <f t="shared" si="472"/>
        <v>0</v>
      </c>
      <c r="DL128" s="67">
        <f t="shared" si="472"/>
        <v>0</v>
      </c>
      <c r="DM128" s="67">
        <f t="shared" si="472"/>
        <v>0</v>
      </c>
      <c r="DN128" s="67">
        <f t="shared" si="472"/>
        <v>0</v>
      </c>
      <c r="DO128" s="67">
        <f t="shared" si="472"/>
        <v>0</v>
      </c>
      <c r="DP128" s="67">
        <f t="shared" si="472"/>
        <v>0</v>
      </c>
      <c r="DQ128" s="67">
        <f t="shared" si="473"/>
        <v>0</v>
      </c>
      <c r="DR128" s="67">
        <f t="shared" si="473"/>
        <v>7350</v>
      </c>
      <c r="DS128" s="67">
        <f t="shared" si="473"/>
        <v>0</v>
      </c>
      <c r="DT128" s="67">
        <f t="shared" si="473"/>
        <v>0</v>
      </c>
      <c r="DU128" s="67">
        <f t="shared" si="473"/>
        <v>0</v>
      </c>
      <c r="DV128" s="67">
        <f t="shared" si="473"/>
        <v>0</v>
      </c>
      <c r="DW128" s="67">
        <f t="shared" si="473"/>
        <v>0</v>
      </c>
      <c r="DX128" s="67">
        <f t="shared" si="473"/>
        <v>0</v>
      </c>
      <c r="DY128" s="67">
        <f t="shared" si="473"/>
        <v>0</v>
      </c>
      <c r="DZ128" s="67">
        <f t="shared" si="473"/>
        <v>7350</v>
      </c>
      <c r="EA128" s="67">
        <f t="shared" si="473"/>
        <v>0</v>
      </c>
      <c r="EB128" s="67">
        <f t="shared" si="473"/>
        <v>0</v>
      </c>
      <c r="EZ128" s="68">
        <f t="shared" si="311"/>
        <v>918.75</v>
      </c>
      <c r="FB128">
        <f t="shared" si="312"/>
        <v>0</v>
      </c>
      <c r="FC128">
        <f t="shared" si="314"/>
        <v>0</v>
      </c>
      <c r="FD128">
        <f t="shared" si="315"/>
        <v>7350</v>
      </c>
      <c r="FE128">
        <f t="shared" si="316"/>
        <v>0</v>
      </c>
      <c r="FF128">
        <f t="shared" si="317"/>
        <v>0</v>
      </c>
      <c r="FG128">
        <f t="shared" si="318"/>
        <v>0</v>
      </c>
      <c r="FH128">
        <f t="shared" si="319"/>
        <v>0</v>
      </c>
      <c r="FI128">
        <f t="shared" si="320"/>
        <v>0</v>
      </c>
      <c r="FJ128">
        <f t="shared" si="321"/>
        <v>0</v>
      </c>
      <c r="FK128">
        <f t="shared" si="322"/>
        <v>0</v>
      </c>
      <c r="FL128">
        <f t="shared" si="323"/>
        <v>7350</v>
      </c>
      <c r="FM128">
        <f t="shared" si="324"/>
        <v>0</v>
      </c>
      <c r="FN128">
        <f t="shared" si="325"/>
        <v>0</v>
      </c>
      <c r="FO128">
        <f t="shared" si="326"/>
        <v>0</v>
      </c>
      <c r="FP128">
        <f t="shared" si="327"/>
        <v>0</v>
      </c>
      <c r="FQ128">
        <f t="shared" si="328"/>
        <v>0</v>
      </c>
      <c r="FR128">
        <f t="shared" si="329"/>
        <v>0</v>
      </c>
      <c r="FS128">
        <f t="shared" si="330"/>
        <v>0</v>
      </c>
      <c r="FT128">
        <f t="shared" si="331"/>
        <v>7350</v>
      </c>
      <c r="FU128">
        <f t="shared" si="332"/>
        <v>0</v>
      </c>
      <c r="FV128">
        <f t="shared" si="333"/>
        <v>0</v>
      </c>
      <c r="FW128">
        <f t="shared" si="334"/>
        <v>0</v>
      </c>
      <c r="FX128">
        <f t="shared" si="335"/>
        <v>0</v>
      </c>
      <c r="FY128">
        <f t="shared" si="336"/>
        <v>0</v>
      </c>
      <c r="FZ128">
        <f t="shared" si="337"/>
        <v>0</v>
      </c>
      <c r="GA128">
        <f t="shared" si="338"/>
        <v>0</v>
      </c>
      <c r="GB128">
        <f t="shared" si="339"/>
        <v>7350</v>
      </c>
      <c r="GC128">
        <f t="shared" si="340"/>
        <v>0</v>
      </c>
      <c r="GD128">
        <f t="shared" si="341"/>
        <v>0</v>
      </c>
      <c r="GE128">
        <f t="shared" si="342"/>
        <v>0</v>
      </c>
      <c r="GF128">
        <f t="shared" si="343"/>
        <v>0</v>
      </c>
      <c r="GG128">
        <f t="shared" si="344"/>
        <v>0</v>
      </c>
      <c r="GH128">
        <f t="shared" si="345"/>
        <v>0</v>
      </c>
      <c r="GI128">
        <f t="shared" si="346"/>
        <v>0</v>
      </c>
      <c r="GJ128">
        <f t="shared" si="347"/>
        <v>7350</v>
      </c>
      <c r="GK128">
        <f t="shared" si="348"/>
        <v>0</v>
      </c>
      <c r="GL128">
        <f t="shared" si="349"/>
        <v>0</v>
      </c>
      <c r="GM128">
        <f t="shared" si="350"/>
        <v>0</v>
      </c>
      <c r="GN128">
        <f t="shared" si="351"/>
        <v>0</v>
      </c>
      <c r="GO128">
        <f t="shared" si="352"/>
        <v>0</v>
      </c>
      <c r="GP128">
        <f t="shared" si="353"/>
        <v>0</v>
      </c>
      <c r="GQ128">
        <f t="shared" si="354"/>
        <v>0</v>
      </c>
      <c r="GR128">
        <f t="shared" si="355"/>
        <v>7350</v>
      </c>
      <c r="GS128">
        <f t="shared" si="356"/>
        <v>0</v>
      </c>
      <c r="GT128">
        <f t="shared" si="357"/>
        <v>0</v>
      </c>
      <c r="GU128">
        <f t="shared" si="358"/>
        <v>0</v>
      </c>
      <c r="GV128">
        <f t="shared" si="359"/>
        <v>0</v>
      </c>
      <c r="GW128">
        <f t="shared" si="360"/>
        <v>0</v>
      </c>
      <c r="GX128">
        <f t="shared" si="361"/>
        <v>0</v>
      </c>
      <c r="GY128">
        <f t="shared" si="362"/>
        <v>0</v>
      </c>
      <c r="GZ128">
        <f t="shared" si="363"/>
        <v>7350</v>
      </c>
      <c r="HA128">
        <f t="shared" si="364"/>
        <v>0</v>
      </c>
      <c r="HB128">
        <f t="shared" si="365"/>
        <v>0</v>
      </c>
      <c r="HC128">
        <f t="shared" si="366"/>
        <v>0</v>
      </c>
      <c r="HD128">
        <f t="shared" si="367"/>
        <v>0</v>
      </c>
      <c r="HE128">
        <f t="shared" si="368"/>
        <v>0</v>
      </c>
      <c r="HF128">
        <f t="shared" si="369"/>
        <v>0</v>
      </c>
      <c r="HG128">
        <f t="shared" si="370"/>
        <v>0</v>
      </c>
      <c r="HH128">
        <f t="shared" si="371"/>
        <v>7350</v>
      </c>
      <c r="HI128">
        <f t="shared" si="372"/>
        <v>0</v>
      </c>
      <c r="HJ128">
        <f t="shared" si="373"/>
        <v>0</v>
      </c>
      <c r="HK128">
        <f t="shared" si="374"/>
        <v>0</v>
      </c>
      <c r="HL128">
        <f t="shared" si="375"/>
        <v>0</v>
      </c>
      <c r="HM128">
        <f t="shared" si="376"/>
        <v>0</v>
      </c>
      <c r="HN128">
        <f t="shared" si="313"/>
        <v>0</v>
      </c>
      <c r="HO128">
        <f t="shared" si="420"/>
        <v>0</v>
      </c>
      <c r="HP128">
        <f t="shared" si="421"/>
        <v>7350</v>
      </c>
      <c r="HQ128">
        <f t="shared" si="422"/>
        <v>0</v>
      </c>
      <c r="HR128">
        <f t="shared" si="387"/>
        <v>0</v>
      </c>
      <c r="HS128">
        <f t="shared" si="388"/>
        <v>0</v>
      </c>
      <c r="HT128">
        <f t="shared" si="389"/>
        <v>0</v>
      </c>
      <c r="HU128">
        <f t="shared" si="390"/>
        <v>0</v>
      </c>
      <c r="HV128">
        <f t="shared" si="391"/>
        <v>0</v>
      </c>
      <c r="HW128">
        <f t="shared" si="392"/>
        <v>0</v>
      </c>
      <c r="HX128">
        <f t="shared" si="393"/>
        <v>7350</v>
      </c>
      <c r="HY128">
        <f t="shared" si="394"/>
        <v>0</v>
      </c>
      <c r="HZ128">
        <f t="shared" si="395"/>
        <v>0</v>
      </c>
      <c r="IA128">
        <f t="shared" si="396"/>
        <v>0</v>
      </c>
      <c r="IB128">
        <f t="shared" si="397"/>
        <v>0</v>
      </c>
      <c r="IC128">
        <f t="shared" si="398"/>
        <v>0</v>
      </c>
      <c r="ID128">
        <f t="shared" si="399"/>
        <v>0</v>
      </c>
      <c r="IE128">
        <f t="shared" si="400"/>
        <v>0</v>
      </c>
      <c r="IF128">
        <f t="shared" si="401"/>
        <v>7350</v>
      </c>
      <c r="IG128">
        <f t="shared" si="402"/>
        <v>0</v>
      </c>
      <c r="IH128">
        <f t="shared" si="403"/>
        <v>0</v>
      </c>
      <c r="II128">
        <f t="shared" si="404"/>
        <v>0</v>
      </c>
      <c r="IJ128">
        <f t="shared" si="405"/>
        <v>0</v>
      </c>
      <c r="IK128">
        <f t="shared" si="406"/>
        <v>0</v>
      </c>
      <c r="IL128">
        <f t="shared" si="407"/>
        <v>0</v>
      </c>
      <c r="IM128">
        <f t="shared" si="408"/>
        <v>0</v>
      </c>
      <c r="IN128">
        <f t="shared" si="409"/>
        <v>7350</v>
      </c>
      <c r="IO128">
        <f t="shared" si="410"/>
        <v>0</v>
      </c>
      <c r="IP128">
        <f t="shared" si="411"/>
        <v>0</v>
      </c>
      <c r="IQ128">
        <f t="shared" si="412"/>
        <v>0</v>
      </c>
      <c r="IR128">
        <f t="shared" si="413"/>
        <v>0</v>
      </c>
      <c r="IS128">
        <f t="shared" si="414"/>
        <v>0</v>
      </c>
      <c r="IT128">
        <f t="shared" si="415"/>
        <v>0</v>
      </c>
      <c r="IU128">
        <f t="shared" si="416"/>
        <v>0</v>
      </c>
      <c r="IV128">
        <f t="shared" si="417"/>
        <v>7350</v>
      </c>
      <c r="IW128">
        <f t="shared" si="418"/>
        <v>0</v>
      </c>
      <c r="IX128">
        <f t="shared" si="419"/>
        <v>0</v>
      </c>
    </row>
    <row r="129" spans="1:258" x14ac:dyDescent="0.2">
      <c r="A129" t="s">
        <v>23</v>
      </c>
      <c r="B129" t="s">
        <v>2</v>
      </c>
      <c r="C129" t="s">
        <v>114</v>
      </c>
      <c r="D129" s="6">
        <v>24351</v>
      </c>
      <c r="E129" t="s">
        <v>337</v>
      </c>
      <c r="F129" s="6">
        <v>13</v>
      </c>
      <c r="G129" s="6" t="s">
        <v>25</v>
      </c>
      <c r="H129" s="6"/>
      <c r="I129" s="6"/>
      <c r="J129" s="6">
        <v>2028</v>
      </c>
      <c r="K129" s="6">
        <v>25</v>
      </c>
      <c r="L129" s="6">
        <v>1860</v>
      </c>
      <c r="M129" s="6">
        <f t="shared" si="461"/>
        <v>24180</v>
      </c>
      <c r="N129" s="10">
        <f t="shared" si="438"/>
        <v>967.2</v>
      </c>
      <c r="P129" t="s">
        <v>227</v>
      </c>
      <c r="Q129" t="s">
        <v>150</v>
      </c>
      <c r="R129" s="67">
        <f t="shared" si="474"/>
        <v>0</v>
      </c>
      <c r="S129" s="67">
        <f t="shared" si="474"/>
        <v>0</v>
      </c>
      <c r="T129" s="67">
        <f t="shared" si="474"/>
        <v>0</v>
      </c>
      <c r="U129" s="67">
        <f t="shared" si="474"/>
        <v>0</v>
      </c>
      <c r="V129" s="67">
        <f t="shared" si="474"/>
        <v>0</v>
      </c>
      <c r="W129" s="67">
        <f t="shared" si="474"/>
        <v>0</v>
      </c>
      <c r="X129" s="67">
        <f t="shared" si="474"/>
        <v>0</v>
      </c>
      <c r="Y129" s="67">
        <f t="shared" si="474"/>
        <v>0</v>
      </c>
      <c r="Z129" s="67">
        <f t="shared" si="474"/>
        <v>0</v>
      </c>
      <c r="AA129" s="67">
        <f t="shared" si="474"/>
        <v>0</v>
      </c>
      <c r="AB129" s="67">
        <f t="shared" si="475"/>
        <v>0</v>
      </c>
      <c r="AC129" s="67">
        <f t="shared" si="475"/>
        <v>0</v>
      </c>
      <c r="AD129" s="67">
        <f t="shared" si="475"/>
        <v>0</v>
      </c>
      <c r="AE129" s="67">
        <f t="shared" si="475"/>
        <v>0</v>
      </c>
      <c r="AF129" s="67">
        <f t="shared" si="475"/>
        <v>0</v>
      </c>
      <c r="AG129" s="67">
        <f t="shared" si="475"/>
        <v>0</v>
      </c>
      <c r="AH129" s="67">
        <f t="shared" si="475"/>
        <v>0</v>
      </c>
      <c r="AI129" s="67">
        <f t="shared" si="475"/>
        <v>0</v>
      </c>
      <c r="AJ129" s="67">
        <f t="shared" si="475"/>
        <v>0</v>
      </c>
      <c r="AK129" s="67">
        <f t="shared" si="475"/>
        <v>0</v>
      </c>
      <c r="AL129" s="67">
        <f t="shared" si="464"/>
        <v>0</v>
      </c>
      <c r="AM129" s="67">
        <f t="shared" si="464"/>
        <v>0</v>
      </c>
      <c r="AN129" s="67">
        <f t="shared" si="464"/>
        <v>0</v>
      </c>
      <c r="AO129" s="67">
        <f t="shared" si="464"/>
        <v>0</v>
      </c>
      <c r="AP129" s="67">
        <f t="shared" si="464"/>
        <v>0</v>
      </c>
      <c r="AQ129" s="67">
        <f t="shared" si="464"/>
        <v>24180</v>
      </c>
      <c r="AR129" s="67">
        <f t="shared" si="464"/>
        <v>0</v>
      </c>
      <c r="AS129" s="67">
        <f t="shared" si="464"/>
        <v>0</v>
      </c>
      <c r="AT129" s="67">
        <f t="shared" si="464"/>
        <v>0</v>
      </c>
      <c r="AU129" s="67">
        <f t="shared" si="465"/>
        <v>0</v>
      </c>
      <c r="AV129" s="67">
        <f t="shared" si="466"/>
        <v>0</v>
      </c>
      <c r="AW129" s="67">
        <f t="shared" si="466"/>
        <v>0</v>
      </c>
      <c r="AX129" s="67">
        <f t="shared" si="466"/>
        <v>0</v>
      </c>
      <c r="AY129" s="67">
        <f t="shared" si="466"/>
        <v>0</v>
      </c>
      <c r="AZ129" s="67">
        <f t="shared" si="466"/>
        <v>0</v>
      </c>
      <c r="BA129" s="67">
        <f t="shared" si="466"/>
        <v>0</v>
      </c>
      <c r="BB129" s="67">
        <f t="shared" si="466"/>
        <v>0</v>
      </c>
      <c r="BC129" s="67">
        <f t="shared" si="466"/>
        <v>0</v>
      </c>
      <c r="BD129" s="67">
        <f t="shared" si="466"/>
        <v>0</v>
      </c>
      <c r="BE129" s="67">
        <f t="shared" si="466"/>
        <v>0</v>
      </c>
      <c r="BF129" s="67">
        <f t="shared" si="467"/>
        <v>0</v>
      </c>
      <c r="BG129" s="67">
        <f t="shared" si="467"/>
        <v>0</v>
      </c>
      <c r="BH129" s="67">
        <f t="shared" si="467"/>
        <v>0</v>
      </c>
      <c r="BI129" s="67">
        <f t="shared" si="467"/>
        <v>0</v>
      </c>
      <c r="BJ129" s="67">
        <f t="shared" si="467"/>
        <v>0</v>
      </c>
      <c r="BK129" s="67">
        <f t="shared" si="467"/>
        <v>0</v>
      </c>
      <c r="BL129" s="67">
        <f t="shared" si="467"/>
        <v>0</v>
      </c>
      <c r="BM129" s="67">
        <f t="shared" si="467"/>
        <v>0</v>
      </c>
      <c r="BN129" s="67">
        <f t="shared" si="467"/>
        <v>0</v>
      </c>
      <c r="BO129" s="67">
        <f t="shared" si="467"/>
        <v>0</v>
      </c>
      <c r="BP129" s="67">
        <f t="shared" si="467"/>
        <v>24180</v>
      </c>
      <c r="BQ129" s="67">
        <f t="shared" si="467"/>
        <v>0</v>
      </c>
      <c r="BR129" s="67">
        <f t="shared" si="467"/>
        <v>0</v>
      </c>
      <c r="BS129" s="67">
        <f t="shared" si="468"/>
        <v>0</v>
      </c>
      <c r="BT129" s="67">
        <f t="shared" si="468"/>
        <v>0</v>
      </c>
      <c r="BU129" s="67">
        <f t="shared" si="468"/>
        <v>0</v>
      </c>
      <c r="BV129" s="67">
        <f t="shared" si="468"/>
        <v>0</v>
      </c>
      <c r="BW129" s="67">
        <f t="shared" si="468"/>
        <v>0</v>
      </c>
      <c r="BX129" s="67">
        <f t="shared" si="468"/>
        <v>0</v>
      </c>
      <c r="BY129" s="67">
        <f t="shared" si="468"/>
        <v>0</v>
      </c>
      <c r="BZ129" s="67">
        <f t="shared" si="468"/>
        <v>0</v>
      </c>
      <c r="CA129" s="67">
        <f t="shared" si="468"/>
        <v>0</v>
      </c>
      <c r="CB129" s="67">
        <f t="shared" si="468"/>
        <v>0</v>
      </c>
      <c r="CC129" s="67">
        <f t="shared" si="469"/>
        <v>0</v>
      </c>
      <c r="CD129" s="67">
        <f t="shared" si="469"/>
        <v>0</v>
      </c>
      <c r="CE129" s="67">
        <f t="shared" si="469"/>
        <v>0</v>
      </c>
      <c r="CF129" s="67">
        <f t="shared" si="469"/>
        <v>0</v>
      </c>
      <c r="CG129" s="67">
        <f t="shared" si="469"/>
        <v>0</v>
      </c>
      <c r="CH129" s="67">
        <f t="shared" si="469"/>
        <v>0</v>
      </c>
      <c r="CI129" s="67">
        <f t="shared" si="469"/>
        <v>0</v>
      </c>
      <c r="CJ129" s="67">
        <f t="shared" si="469"/>
        <v>0</v>
      </c>
      <c r="CK129" s="67">
        <f t="shared" si="469"/>
        <v>0</v>
      </c>
      <c r="CL129" s="67">
        <f t="shared" si="469"/>
        <v>0</v>
      </c>
      <c r="CM129" s="67">
        <f t="shared" si="470"/>
        <v>0</v>
      </c>
      <c r="CN129" s="67">
        <f t="shared" si="470"/>
        <v>0</v>
      </c>
      <c r="CO129" s="67">
        <f t="shared" si="470"/>
        <v>24180</v>
      </c>
      <c r="CP129" s="67">
        <f t="shared" si="470"/>
        <v>0</v>
      </c>
      <c r="CQ129" s="67">
        <f t="shared" si="470"/>
        <v>0</v>
      </c>
      <c r="CR129" s="67">
        <f t="shared" si="470"/>
        <v>0</v>
      </c>
      <c r="CS129" s="67">
        <f t="shared" si="470"/>
        <v>0</v>
      </c>
      <c r="CT129" s="67">
        <f t="shared" si="470"/>
        <v>0</v>
      </c>
      <c r="CU129" s="67">
        <f t="shared" si="470"/>
        <v>0</v>
      </c>
      <c r="CV129" s="67">
        <f t="shared" si="470"/>
        <v>0</v>
      </c>
      <c r="CW129" s="67">
        <f t="shared" si="471"/>
        <v>0</v>
      </c>
      <c r="CX129" s="67">
        <f t="shared" si="471"/>
        <v>0</v>
      </c>
      <c r="CY129" s="67">
        <f t="shared" si="471"/>
        <v>0</v>
      </c>
      <c r="CZ129" s="67">
        <f t="shared" si="471"/>
        <v>0</v>
      </c>
      <c r="DA129" s="67">
        <f t="shared" si="471"/>
        <v>0</v>
      </c>
      <c r="DB129" s="67">
        <f t="shared" si="471"/>
        <v>0</v>
      </c>
      <c r="DC129" s="67">
        <f t="shared" si="471"/>
        <v>0</v>
      </c>
      <c r="DD129" s="67">
        <f t="shared" si="471"/>
        <v>0</v>
      </c>
      <c r="DE129" s="67">
        <f t="shared" si="471"/>
        <v>0</v>
      </c>
      <c r="DF129" s="67">
        <f t="shared" si="471"/>
        <v>0</v>
      </c>
      <c r="DG129" s="67">
        <f t="shared" si="472"/>
        <v>0</v>
      </c>
      <c r="DH129" s="67">
        <f t="shared" si="472"/>
        <v>0</v>
      </c>
      <c r="DI129" s="67">
        <f t="shared" si="472"/>
        <v>0</v>
      </c>
      <c r="DJ129" s="67">
        <f t="shared" si="472"/>
        <v>0</v>
      </c>
      <c r="DK129" s="67">
        <f t="shared" si="472"/>
        <v>0</v>
      </c>
      <c r="DL129" s="67">
        <f t="shared" si="472"/>
        <v>0</v>
      </c>
      <c r="DM129" s="67">
        <f t="shared" si="472"/>
        <v>0</v>
      </c>
      <c r="DN129" s="67">
        <f t="shared" si="472"/>
        <v>24180</v>
      </c>
      <c r="DO129" s="67">
        <f t="shared" si="472"/>
        <v>0</v>
      </c>
      <c r="DP129" s="67">
        <f t="shared" si="472"/>
        <v>0</v>
      </c>
      <c r="DQ129" s="67">
        <f t="shared" si="473"/>
        <v>0</v>
      </c>
      <c r="DR129" s="67">
        <f t="shared" si="473"/>
        <v>0</v>
      </c>
      <c r="DS129" s="67">
        <f t="shared" si="473"/>
        <v>0</v>
      </c>
      <c r="DT129" s="67">
        <f t="shared" si="473"/>
        <v>0</v>
      </c>
      <c r="DU129" s="67">
        <f t="shared" si="473"/>
        <v>0</v>
      </c>
      <c r="DV129" s="67">
        <f t="shared" si="473"/>
        <v>0</v>
      </c>
      <c r="DW129" s="67">
        <f t="shared" si="473"/>
        <v>0</v>
      </c>
      <c r="DX129" s="67">
        <f t="shared" si="473"/>
        <v>0</v>
      </c>
      <c r="DY129" s="67">
        <f t="shared" si="473"/>
        <v>0</v>
      </c>
      <c r="DZ129" s="67">
        <f t="shared" si="473"/>
        <v>0</v>
      </c>
      <c r="EA129" s="67">
        <f t="shared" si="473"/>
        <v>0</v>
      </c>
      <c r="EB129" s="67">
        <f t="shared" si="473"/>
        <v>0</v>
      </c>
      <c r="EZ129" s="68">
        <f t="shared" si="311"/>
        <v>967.2</v>
      </c>
      <c r="FB129">
        <f t="shared" si="312"/>
        <v>0</v>
      </c>
      <c r="FC129">
        <f t="shared" si="314"/>
        <v>0</v>
      </c>
      <c r="FD129">
        <f t="shared" si="315"/>
        <v>0</v>
      </c>
      <c r="FE129">
        <f t="shared" si="316"/>
        <v>0</v>
      </c>
      <c r="FF129">
        <f t="shared" si="317"/>
        <v>0</v>
      </c>
      <c r="FG129">
        <f t="shared" si="318"/>
        <v>0</v>
      </c>
      <c r="FH129">
        <f t="shared" si="319"/>
        <v>0</v>
      </c>
      <c r="FI129">
        <f t="shared" si="320"/>
        <v>0</v>
      </c>
      <c r="FJ129">
        <f t="shared" si="321"/>
        <v>0</v>
      </c>
      <c r="FK129">
        <f t="shared" si="322"/>
        <v>0</v>
      </c>
      <c r="FL129">
        <f t="shared" si="323"/>
        <v>0</v>
      </c>
      <c r="FM129">
        <f t="shared" si="324"/>
        <v>24180</v>
      </c>
      <c r="FN129">
        <f t="shared" si="325"/>
        <v>0</v>
      </c>
      <c r="FO129">
        <f t="shared" si="326"/>
        <v>0</v>
      </c>
      <c r="FP129">
        <f t="shared" si="327"/>
        <v>0</v>
      </c>
      <c r="FQ129">
        <f t="shared" si="328"/>
        <v>0</v>
      </c>
      <c r="FR129">
        <f t="shared" si="329"/>
        <v>0</v>
      </c>
      <c r="FS129">
        <f t="shared" si="330"/>
        <v>0</v>
      </c>
      <c r="FT129">
        <f t="shared" si="331"/>
        <v>0</v>
      </c>
      <c r="FU129">
        <f t="shared" si="332"/>
        <v>0</v>
      </c>
      <c r="FV129">
        <f t="shared" si="333"/>
        <v>0</v>
      </c>
      <c r="FW129">
        <f t="shared" si="334"/>
        <v>0</v>
      </c>
      <c r="FX129">
        <f t="shared" si="335"/>
        <v>0</v>
      </c>
      <c r="FY129">
        <f t="shared" si="336"/>
        <v>0</v>
      </c>
      <c r="FZ129">
        <f t="shared" si="337"/>
        <v>0</v>
      </c>
      <c r="GA129">
        <f t="shared" si="338"/>
        <v>0</v>
      </c>
      <c r="GB129">
        <f t="shared" si="339"/>
        <v>0</v>
      </c>
      <c r="GC129">
        <f t="shared" si="340"/>
        <v>0</v>
      </c>
      <c r="GD129">
        <f t="shared" si="341"/>
        <v>0</v>
      </c>
      <c r="GE129">
        <f t="shared" si="342"/>
        <v>0</v>
      </c>
      <c r="GF129">
        <f t="shared" si="343"/>
        <v>0</v>
      </c>
      <c r="GG129">
        <f t="shared" si="344"/>
        <v>0</v>
      </c>
      <c r="GH129">
        <f t="shared" si="345"/>
        <v>0</v>
      </c>
      <c r="GI129">
        <f t="shared" si="346"/>
        <v>0</v>
      </c>
      <c r="GJ129">
        <f t="shared" si="347"/>
        <v>0</v>
      </c>
      <c r="GK129">
        <f t="shared" si="348"/>
        <v>0</v>
      </c>
      <c r="GL129">
        <f t="shared" si="349"/>
        <v>24180</v>
      </c>
      <c r="GM129">
        <f t="shared" si="350"/>
        <v>0</v>
      </c>
      <c r="GN129">
        <f t="shared" si="351"/>
        <v>0</v>
      </c>
      <c r="GO129">
        <f t="shared" si="352"/>
        <v>0</v>
      </c>
      <c r="GP129">
        <f t="shared" si="353"/>
        <v>0</v>
      </c>
      <c r="GQ129">
        <f t="shared" si="354"/>
        <v>0</v>
      </c>
      <c r="GR129">
        <f t="shared" si="355"/>
        <v>0</v>
      </c>
      <c r="GS129">
        <f t="shared" si="356"/>
        <v>0</v>
      </c>
      <c r="GT129">
        <f t="shared" si="357"/>
        <v>0</v>
      </c>
      <c r="GU129">
        <f t="shared" si="358"/>
        <v>0</v>
      </c>
      <c r="GV129">
        <f t="shared" si="359"/>
        <v>0</v>
      </c>
      <c r="GW129">
        <f t="shared" si="360"/>
        <v>0</v>
      </c>
      <c r="GX129">
        <f t="shared" si="361"/>
        <v>0</v>
      </c>
      <c r="GY129">
        <f t="shared" si="362"/>
        <v>0</v>
      </c>
      <c r="GZ129">
        <f t="shared" si="363"/>
        <v>0</v>
      </c>
      <c r="HA129">
        <f t="shared" si="364"/>
        <v>0</v>
      </c>
      <c r="HB129">
        <f t="shared" si="365"/>
        <v>0</v>
      </c>
      <c r="HC129">
        <f t="shared" si="366"/>
        <v>0</v>
      </c>
      <c r="HD129">
        <f t="shared" si="367"/>
        <v>0</v>
      </c>
      <c r="HE129">
        <f t="shared" si="368"/>
        <v>0</v>
      </c>
      <c r="HF129">
        <f t="shared" si="369"/>
        <v>0</v>
      </c>
      <c r="HG129">
        <f t="shared" si="370"/>
        <v>0</v>
      </c>
      <c r="HH129">
        <f t="shared" si="371"/>
        <v>0</v>
      </c>
      <c r="HI129">
        <f t="shared" si="372"/>
        <v>0</v>
      </c>
      <c r="HJ129">
        <f t="shared" si="373"/>
        <v>0</v>
      </c>
      <c r="HK129">
        <f t="shared" si="374"/>
        <v>24180</v>
      </c>
      <c r="HL129">
        <f t="shared" si="375"/>
        <v>0</v>
      </c>
      <c r="HM129">
        <f t="shared" si="376"/>
        <v>0</v>
      </c>
      <c r="HN129">
        <f t="shared" si="313"/>
        <v>0</v>
      </c>
      <c r="HO129">
        <f t="shared" si="420"/>
        <v>0</v>
      </c>
      <c r="HP129">
        <f t="shared" si="421"/>
        <v>0</v>
      </c>
      <c r="HQ129">
        <f t="shared" si="422"/>
        <v>0</v>
      </c>
      <c r="HR129">
        <f t="shared" si="387"/>
        <v>0</v>
      </c>
      <c r="HS129">
        <f t="shared" si="388"/>
        <v>0</v>
      </c>
      <c r="HT129">
        <f t="shared" si="389"/>
        <v>0</v>
      </c>
      <c r="HU129">
        <f t="shared" si="390"/>
        <v>0</v>
      </c>
      <c r="HV129">
        <f t="shared" si="391"/>
        <v>0</v>
      </c>
      <c r="HW129">
        <f t="shared" si="392"/>
        <v>0</v>
      </c>
      <c r="HX129">
        <f t="shared" si="393"/>
        <v>0</v>
      </c>
      <c r="HY129">
        <f t="shared" si="394"/>
        <v>0</v>
      </c>
      <c r="HZ129">
        <f t="shared" si="395"/>
        <v>0</v>
      </c>
      <c r="IA129">
        <f t="shared" si="396"/>
        <v>0</v>
      </c>
      <c r="IB129">
        <f t="shared" si="397"/>
        <v>0</v>
      </c>
      <c r="IC129">
        <f t="shared" si="398"/>
        <v>0</v>
      </c>
      <c r="ID129">
        <f t="shared" si="399"/>
        <v>0</v>
      </c>
      <c r="IE129">
        <f t="shared" si="400"/>
        <v>0</v>
      </c>
      <c r="IF129">
        <f t="shared" si="401"/>
        <v>0</v>
      </c>
      <c r="IG129">
        <f t="shared" si="402"/>
        <v>0</v>
      </c>
      <c r="IH129">
        <f t="shared" si="403"/>
        <v>0</v>
      </c>
      <c r="II129">
        <f t="shared" si="404"/>
        <v>0</v>
      </c>
      <c r="IJ129">
        <f t="shared" si="405"/>
        <v>24180</v>
      </c>
      <c r="IK129">
        <f t="shared" si="406"/>
        <v>0</v>
      </c>
      <c r="IL129">
        <f t="shared" si="407"/>
        <v>0</v>
      </c>
      <c r="IM129">
        <f t="shared" si="408"/>
        <v>0</v>
      </c>
      <c r="IN129">
        <f t="shared" si="409"/>
        <v>0</v>
      </c>
      <c r="IO129">
        <f t="shared" si="410"/>
        <v>0</v>
      </c>
      <c r="IP129">
        <f t="shared" si="411"/>
        <v>0</v>
      </c>
      <c r="IQ129">
        <f t="shared" si="412"/>
        <v>0</v>
      </c>
      <c r="IR129">
        <f t="shared" si="413"/>
        <v>0</v>
      </c>
      <c r="IS129">
        <f t="shared" si="414"/>
        <v>0</v>
      </c>
      <c r="IT129">
        <f t="shared" si="415"/>
        <v>0</v>
      </c>
      <c r="IU129">
        <f t="shared" si="416"/>
        <v>0</v>
      </c>
      <c r="IV129">
        <f t="shared" si="417"/>
        <v>0</v>
      </c>
      <c r="IW129">
        <f t="shared" si="418"/>
        <v>0</v>
      </c>
      <c r="IX129">
        <f t="shared" si="419"/>
        <v>0</v>
      </c>
    </row>
    <row r="130" spans="1:258" ht="14.25" x14ac:dyDescent="0.2">
      <c r="A130" t="s">
        <v>1</v>
      </c>
      <c r="B130" t="s">
        <v>8</v>
      </c>
      <c r="C130" t="s">
        <v>13</v>
      </c>
      <c r="D130" s="45">
        <v>31453</v>
      </c>
      <c r="E130" s="45" t="s">
        <v>55</v>
      </c>
      <c r="F130" s="45">
        <v>57</v>
      </c>
      <c r="G130" s="46" t="s">
        <v>43</v>
      </c>
      <c r="H130" s="46"/>
      <c r="I130" s="46"/>
      <c r="J130" s="45">
        <v>2033</v>
      </c>
      <c r="K130" s="45">
        <v>30</v>
      </c>
      <c r="L130" s="45">
        <v>510</v>
      </c>
      <c r="M130" s="46">
        <f t="shared" si="461"/>
        <v>29070</v>
      </c>
      <c r="N130" s="48">
        <f t="shared" ref="N130:N161" si="476">M130/K130</f>
        <v>969</v>
      </c>
      <c r="P130" t="s">
        <v>227</v>
      </c>
      <c r="Q130" t="s">
        <v>150</v>
      </c>
      <c r="R130" s="67">
        <f t="shared" si="474"/>
        <v>0</v>
      </c>
      <c r="S130" s="67">
        <f t="shared" si="474"/>
        <v>0</v>
      </c>
      <c r="T130" s="67">
        <f t="shared" si="474"/>
        <v>0</v>
      </c>
      <c r="U130" s="67">
        <f t="shared" si="474"/>
        <v>0</v>
      </c>
      <c r="V130" s="67">
        <f t="shared" si="474"/>
        <v>0</v>
      </c>
      <c r="W130" s="67">
        <f t="shared" si="474"/>
        <v>0</v>
      </c>
      <c r="X130" s="67">
        <f t="shared" si="474"/>
        <v>0</v>
      </c>
      <c r="Y130" s="67">
        <f t="shared" si="474"/>
        <v>0</v>
      </c>
      <c r="Z130" s="67">
        <f t="shared" si="474"/>
        <v>0</v>
      </c>
      <c r="AA130" s="67">
        <f t="shared" si="474"/>
        <v>0</v>
      </c>
      <c r="AB130" s="67">
        <f t="shared" si="475"/>
        <v>0</v>
      </c>
      <c r="AC130" s="67">
        <f t="shared" si="475"/>
        <v>0</v>
      </c>
      <c r="AD130" s="67">
        <f t="shared" si="475"/>
        <v>0</v>
      </c>
      <c r="AE130" s="67">
        <f t="shared" si="475"/>
        <v>0</v>
      </c>
      <c r="AF130" s="67">
        <f t="shared" si="475"/>
        <v>0</v>
      </c>
      <c r="AG130" s="67">
        <f t="shared" si="475"/>
        <v>0</v>
      </c>
      <c r="AH130" s="67">
        <f t="shared" si="475"/>
        <v>0</v>
      </c>
      <c r="AI130" s="67">
        <f t="shared" si="475"/>
        <v>0</v>
      </c>
      <c r="AJ130" s="67">
        <f t="shared" si="475"/>
        <v>0</v>
      </c>
      <c r="AK130" s="67">
        <f t="shared" si="475"/>
        <v>0</v>
      </c>
      <c r="AL130" s="67">
        <f t="shared" si="464"/>
        <v>0</v>
      </c>
      <c r="AM130" s="67">
        <f t="shared" si="464"/>
        <v>0</v>
      </c>
      <c r="AN130" s="67">
        <f t="shared" si="464"/>
        <v>0</v>
      </c>
      <c r="AO130" s="67">
        <f t="shared" si="464"/>
        <v>0</v>
      </c>
      <c r="AP130" s="67">
        <f t="shared" si="464"/>
        <v>0</v>
      </c>
      <c r="AQ130" s="67">
        <f t="shared" si="464"/>
        <v>0</v>
      </c>
      <c r="AR130" s="67">
        <f t="shared" si="464"/>
        <v>0</v>
      </c>
      <c r="AS130" s="67">
        <f t="shared" si="464"/>
        <v>0</v>
      </c>
      <c r="AT130" s="67">
        <f t="shared" si="464"/>
        <v>0</v>
      </c>
      <c r="AU130" s="67">
        <f t="shared" si="465"/>
        <v>0</v>
      </c>
      <c r="AV130" s="67">
        <f t="shared" si="466"/>
        <v>29070</v>
      </c>
      <c r="AW130" s="67">
        <f t="shared" si="466"/>
        <v>0</v>
      </c>
      <c r="AX130" s="67">
        <f t="shared" si="466"/>
        <v>0</v>
      </c>
      <c r="AY130" s="67">
        <f t="shared" si="466"/>
        <v>0</v>
      </c>
      <c r="AZ130" s="67">
        <f t="shared" si="466"/>
        <v>0</v>
      </c>
      <c r="BA130" s="67">
        <f t="shared" si="466"/>
        <v>0</v>
      </c>
      <c r="BB130" s="67">
        <f t="shared" si="466"/>
        <v>0</v>
      </c>
      <c r="BC130" s="67">
        <f t="shared" si="466"/>
        <v>0</v>
      </c>
      <c r="BD130" s="67">
        <f t="shared" si="466"/>
        <v>0</v>
      </c>
      <c r="BE130" s="67">
        <f t="shared" si="466"/>
        <v>0</v>
      </c>
      <c r="BF130" s="67">
        <f t="shared" si="467"/>
        <v>0</v>
      </c>
      <c r="BG130" s="67">
        <f t="shared" si="467"/>
        <v>0</v>
      </c>
      <c r="BH130" s="67">
        <f t="shared" si="467"/>
        <v>0</v>
      </c>
      <c r="BI130" s="67">
        <f t="shared" si="467"/>
        <v>0</v>
      </c>
      <c r="BJ130" s="67">
        <f t="shared" si="467"/>
        <v>0</v>
      </c>
      <c r="BK130" s="67">
        <f t="shared" si="467"/>
        <v>0</v>
      </c>
      <c r="BL130" s="67">
        <f t="shared" si="467"/>
        <v>0</v>
      </c>
      <c r="BM130" s="67">
        <f t="shared" si="467"/>
        <v>0</v>
      </c>
      <c r="BN130" s="67">
        <f t="shared" si="467"/>
        <v>0</v>
      </c>
      <c r="BO130" s="67">
        <f t="shared" si="467"/>
        <v>0</v>
      </c>
      <c r="BP130" s="67">
        <f t="shared" si="467"/>
        <v>0</v>
      </c>
      <c r="BQ130" s="67">
        <f t="shared" si="467"/>
        <v>0</v>
      </c>
      <c r="BR130" s="67">
        <f t="shared" si="467"/>
        <v>0</v>
      </c>
      <c r="BS130" s="67">
        <f t="shared" si="468"/>
        <v>0</v>
      </c>
      <c r="BT130" s="67">
        <f t="shared" si="468"/>
        <v>0</v>
      </c>
      <c r="BU130" s="67">
        <f t="shared" si="468"/>
        <v>0</v>
      </c>
      <c r="BV130" s="67">
        <f t="shared" si="468"/>
        <v>0</v>
      </c>
      <c r="BW130" s="67">
        <f t="shared" si="468"/>
        <v>0</v>
      </c>
      <c r="BX130" s="67">
        <f t="shared" si="468"/>
        <v>0</v>
      </c>
      <c r="BY130" s="67">
        <f t="shared" si="468"/>
        <v>0</v>
      </c>
      <c r="BZ130" s="67">
        <f t="shared" si="468"/>
        <v>29070</v>
      </c>
      <c r="CA130" s="67">
        <f t="shared" si="468"/>
        <v>0</v>
      </c>
      <c r="CB130" s="67">
        <f t="shared" si="468"/>
        <v>0</v>
      </c>
      <c r="CC130" s="67">
        <f t="shared" si="469"/>
        <v>0</v>
      </c>
      <c r="CD130" s="67">
        <f t="shared" si="469"/>
        <v>0</v>
      </c>
      <c r="CE130" s="67">
        <f t="shared" si="469"/>
        <v>0</v>
      </c>
      <c r="CF130" s="67">
        <f t="shared" si="469"/>
        <v>0</v>
      </c>
      <c r="CG130" s="67">
        <f t="shared" si="469"/>
        <v>0</v>
      </c>
      <c r="CH130" s="67">
        <f t="shared" si="469"/>
        <v>0</v>
      </c>
      <c r="CI130" s="67">
        <f t="shared" si="469"/>
        <v>0</v>
      </c>
      <c r="CJ130" s="67">
        <f t="shared" si="469"/>
        <v>0</v>
      </c>
      <c r="CK130" s="67">
        <f t="shared" si="469"/>
        <v>0</v>
      </c>
      <c r="CL130" s="67">
        <f t="shared" si="469"/>
        <v>0</v>
      </c>
      <c r="CM130" s="67">
        <f t="shared" si="470"/>
        <v>0</v>
      </c>
      <c r="CN130" s="67">
        <f t="shared" si="470"/>
        <v>0</v>
      </c>
      <c r="CO130" s="67">
        <f t="shared" si="470"/>
        <v>0</v>
      </c>
      <c r="CP130" s="67">
        <f t="shared" si="470"/>
        <v>0</v>
      </c>
      <c r="CQ130" s="67">
        <f t="shared" si="470"/>
        <v>0</v>
      </c>
      <c r="CR130" s="67">
        <f t="shared" si="470"/>
        <v>0</v>
      </c>
      <c r="CS130" s="67">
        <f t="shared" si="470"/>
        <v>0</v>
      </c>
      <c r="CT130" s="67">
        <f t="shared" si="470"/>
        <v>0</v>
      </c>
      <c r="CU130" s="67">
        <f t="shared" si="470"/>
        <v>0</v>
      </c>
      <c r="CV130" s="67">
        <f t="shared" si="470"/>
        <v>0</v>
      </c>
      <c r="CW130" s="67">
        <f t="shared" si="471"/>
        <v>0</v>
      </c>
      <c r="CX130" s="67">
        <f t="shared" si="471"/>
        <v>0</v>
      </c>
      <c r="CY130" s="67">
        <f t="shared" si="471"/>
        <v>0</v>
      </c>
      <c r="CZ130" s="67">
        <f t="shared" si="471"/>
        <v>0</v>
      </c>
      <c r="DA130" s="67">
        <f t="shared" si="471"/>
        <v>0</v>
      </c>
      <c r="DB130" s="67">
        <f t="shared" si="471"/>
        <v>0</v>
      </c>
      <c r="DC130" s="67">
        <f t="shared" si="471"/>
        <v>0</v>
      </c>
      <c r="DD130" s="67">
        <f t="shared" si="471"/>
        <v>29070</v>
      </c>
      <c r="DE130" s="67">
        <f t="shared" si="471"/>
        <v>0</v>
      </c>
      <c r="DF130" s="67">
        <f t="shared" si="471"/>
        <v>0</v>
      </c>
      <c r="DG130" s="67">
        <f t="shared" si="472"/>
        <v>0</v>
      </c>
      <c r="DH130" s="67">
        <f t="shared" si="472"/>
        <v>0</v>
      </c>
      <c r="DI130" s="67">
        <f t="shared" si="472"/>
        <v>0</v>
      </c>
      <c r="DJ130" s="67">
        <f t="shared" si="472"/>
        <v>0</v>
      </c>
      <c r="DK130" s="67">
        <f t="shared" si="472"/>
        <v>0</v>
      </c>
      <c r="DL130" s="67">
        <f t="shared" si="472"/>
        <v>0</v>
      </c>
      <c r="DM130" s="67">
        <f t="shared" si="472"/>
        <v>0</v>
      </c>
      <c r="DN130" s="67">
        <f t="shared" si="472"/>
        <v>0</v>
      </c>
      <c r="DO130" s="67">
        <f t="shared" si="472"/>
        <v>0</v>
      </c>
      <c r="DP130" s="67">
        <f t="shared" si="472"/>
        <v>0</v>
      </c>
      <c r="DQ130" s="67">
        <f t="shared" si="473"/>
        <v>0</v>
      </c>
      <c r="DR130" s="67">
        <f t="shared" si="473"/>
        <v>0</v>
      </c>
      <c r="DS130" s="67">
        <f t="shared" si="473"/>
        <v>0</v>
      </c>
      <c r="DT130" s="67">
        <f t="shared" si="473"/>
        <v>0</v>
      </c>
      <c r="DU130" s="67">
        <f t="shared" si="473"/>
        <v>0</v>
      </c>
      <c r="DV130" s="67">
        <f t="shared" si="473"/>
        <v>0</v>
      </c>
      <c r="DW130" s="67">
        <f t="shared" si="473"/>
        <v>0</v>
      </c>
      <c r="DX130" s="67">
        <f t="shared" si="473"/>
        <v>0</v>
      </c>
      <c r="DY130" s="67">
        <f t="shared" si="473"/>
        <v>0</v>
      </c>
      <c r="DZ130" s="67">
        <f t="shared" si="473"/>
        <v>0</v>
      </c>
      <c r="EA130" s="67">
        <f t="shared" si="473"/>
        <v>0</v>
      </c>
      <c r="EB130" s="67">
        <f t="shared" si="473"/>
        <v>0</v>
      </c>
      <c r="EZ130" s="68">
        <f t="shared" si="311"/>
        <v>969</v>
      </c>
      <c r="FB130">
        <f t="shared" si="312"/>
        <v>0</v>
      </c>
      <c r="FC130">
        <f t="shared" si="314"/>
        <v>0</v>
      </c>
      <c r="FD130">
        <f t="shared" si="315"/>
        <v>0</v>
      </c>
      <c r="FE130">
        <f t="shared" si="316"/>
        <v>0</v>
      </c>
      <c r="FF130">
        <f t="shared" si="317"/>
        <v>0</v>
      </c>
      <c r="FG130">
        <f t="shared" si="318"/>
        <v>0</v>
      </c>
      <c r="FH130">
        <f t="shared" si="319"/>
        <v>0</v>
      </c>
      <c r="FI130">
        <f t="shared" si="320"/>
        <v>0</v>
      </c>
      <c r="FJ130">
        <f t="shared" si="321"/>
        <v>0</v>
      </c>
      <c r="FK130">
        <f t="shared" si="322"/>
        <v>0</v>
      </c>
      <c r="FL130">
        <f t="shared" si="323"/>
        <v>0</v>
      </c>
      <c r="FM130">
        <f t="shared" si="324"/>
        <v>0</v>
      </c>
      <c r="FN130">
        <f t="shared" si="325"/>
        <v>0</v>
      </c>
      <c r="FO130">
        <f t="shared" si="326"/>
        <v>0</v>
      </c>
      <c r="FP130">
        <f t="shared" si="327"/>
        <v>0</v>
      </c>
      <c r="FQ130">
        <f t="shared" si="328"/>
        <v>0</v>
      </c>
      <c r="FR130">
        <f t="shared" si="329"/>
        <v>29070</v>
      </c>
      <c r="FS130">
        <f t="shared" si="330"/>
        <v>0</v>
      </c>
      <c r="FT130">
        <f t="shared" si="331"/>
        <v>0</v>
      </c>
      <c r="FU130">
        <f t="shared" si="332"/>
        <v>0</v>
      </c>
      <c r="FV130">
        <f t="shared" si="333"/>
        <v>0</v>
      </c>
      <c r="FW130">
        <f t="shared" si="334"/>
        <v>0</v>
      </c>
      <c r="FX130">
        <f t="shared" si="335"/>
        <v>0</v>
      </c>
      <c r="FY130">
        <f t="shared" si="336"/>
        <v>0</v>
      </c>
      <c r="FZ130">
        <f t="shared" si="337"/>
        <v>0</v>
      </c>
      <c r="GA130">
        <f t="shared" si="338"/>
        <v>0</v>
      </c>
      <c r="GB130">
        <f t="shared" si="339"/>
        <v>0</v>
      </c>
      <c r="GC130">
        <f t="shared" si="340"/>
        <v>0</v>
      </c>
      <c r="GD130">
        <f t="shared" si="341"/>
        <v>0</v>
      </c>
      <c r="GE130">
        <f t="shared" si="342"/>
        <v>0</v>
      </c>
      <c r="GF130">
        <f t="shared" si="343"/>
        <v>0</v>
      </c>
      <c r="GG130">
        <f t="shared" si="344"/>
        <v>0</v>
      </c>
      <c r="GH130">
        <f t="shared" si="345"/>
        <v>0</v>
      </c>
      <c r="GI130">
        <f t="shared" si="346"/>
        <v>0</v>
      </c>
      <c r="GJ130">
        <f t="shared" si="347"/>
        <v>0</v>
      </c>
      <c r="GK130">
        <f t="shared" si="348"/>
        <v>0</v>
      </c>
      <c r="GL130">
        <f t="shared" si="349"/>
        <v>0</v>
      </c>
      <c r="GM130">
        <f t="shared" si="350"/>
        <v>0</v>
      </c>
      <c r="GN130">
        <f t="shared" si="351"/>
        <v>0</v>
      </c>
      <c r="GO130">
        <f t="shared" si="352"/>
        <v>0</v>
      </c>
      <c r="GP130">
        <f t="shared" si="353"/>
        <v>0</v>
      </c>
      <c r="GQ130">
        <f t="shared" si="354"/>
        <v>0</v>
      </c>
      <c r="GR130">
        <f t="shared" si="355"/>
        <v>0</v>
      </c>
      <c r="GS130">
        <f t="shared" si="356"/>
        <v>0</v>
      </c>
      <c r="GT130">
        <f t="shared" si="357"/>
        <v>0</v>
      </c>
      <c r="GU130">
        <f t="shared" si="358"/>
        <v>0</v>
      </c>
      <c r="GV130">
        <f t="shared" si="359"/>
        <v>29070</v>
      </c>
      <c r="GW130">
        <f t="shared" si="360"/>
        <v>0</v>
      </c>
      <c r="GX130">
        <f t="shared" si="361"/>
        <v>0</v>
      </c>
      <c r="GY130">
        <f t="shared" si="362"/>
        <v>0</v>
      </c>
      <c r="GZ130">
        <f t="shared" si="363"/>
        <v>0</v>
      </c>
      <c r="HA130">
        <f t="shared" si="364"/>
        <v>0</v>
      </c>
      <c r="HB130">
        <f t="shared" si="365"/>
        <v>0</v>
      </c>
      <c r="HC130">
        <f t="shared" si="366"/>
        <v>0</v>
      </c>
      <c r="HD130">
        <f t="shared" si="367"/>
        <v>0</v>
      </c>
      <c r="HE130">
        <f t="shared" si="368"/>
        <v>0</v>
      </c>
      <c r="HF130">
        <f t="shared" si="369"/>
        <v>0</v>
      </c>
      <c r="HG130">
        <f t="shared" si="370"/>
        <v>0</v>
      </c>
      <c r="HH130">
        <f t="shared" si="371"/>
        <v>0</v>
      </c>
      <c r="HI130">
        <f t="shared" si="372"/>
        <v>0</v>
      </c>
      <c r="HJ130">
        <f t="shared" si="373"/>
        <v>0</v>
      </c>
      <c r="HK130">
        <f t="shared" si="374"/>
        <v>0</v>
      </c>
      <c r="HL130">
        <f t="shared" si="375"/>
        <v>0</v>
      </c>
      <c r="HM130">
        <f t="shared" si="376"/>
        <v>0</v>
      </c>
      <c r="HN130">
        <f t="shared" si="313"/>
        <v>0</v>
      </c>
      <c r="HO130">
        <f t="shared" si="420"/>
        <v>0</v>
      </c>
      <c r="HP130">
        <f t="shared" si="421"/>
        <v>0</v>
      </c>
      <c r="HQ130">
        <f t="shared" si="422"/>
        <v>0</v>
      </c>
      <c r="HR130">
        <f t="shared" si="387"/>
        <v>0</v>
      </c>
      <c r="HS130">
        <f t="shared" si="388"/>
        <v>0</v>
      </c>
      <c r="HT130">
        <f t="shared" si="389"/>
        <v>0</v>
      </c>
      <c r="HU130">
        <f t="shared" si="390"/>
        <v>0</v>
      </c>
      <c r="HV130">
        <f t="shared" si="391"/>
        <v>0</v>
      </c>
      <c r="HW130">
        <f t="shared" si="392"/>
        <v>0</v>
      </c>
      <c r="HX130">
        <f t="shared" si="393"/>
        <v>0</v>
      </c>
      <c r="HY130">
        <f t="shared" si="394"/>
        <v>0</v>
      </c>
      <c r="HZ130">
        <f t="shared" si="395"/>
        <v>29070</v>
      </c>
      <c r="IA130">
        <f t="shared" si="396"/>
        <v>0</v>
      </c>
      <c r="IB130">
        <f t="shared" si="397"/>
        <v>0</v>
      </c>
      <c r="IC130">
        <f t="shared" si="398"/>
        <v>0</v>
      </c>
      <c r="ID130">
        <f t="shared" si="399"/>
        <v>0</v>
      </c>
      <c r="IE130">
        <f t="shared" si="400"/>
        <v>0</v>
      </c>
      <c r="IF130">
        <f t="shared" si="401"/>
        <v>0</v>
      </c>
      <c r="IG130">
        <f t="shared" si="402"/>
        <v>0</v>
      </c>
      <c r="IH130">
        <f t="shared" si="403"/>
        <v>0</v>
      </c>
      <c r="II130">
        <f t="shared" si="404"/>
        <v>0</v>
      </c>
      <c r="IJ130">
        <f t="shared" si="405"/>
        <v>0</v>
      </c>
      <c r="IK130">
        <f t="shared" si="406"/>
        <v>0</v>
      </c>
      <c r="IL130">
        <f t="shared" si="407"/>
        <v>0</v>
      </c>
      <c r="IM130">
        <f t="shared" si="408"/>
        <v>0</v>
      </c>
      <c r="IN130">
        <f t="shared" si="409"/>
        <v>0</v>
      </c>
      <c r="IO130">
        <f t="shared" si="410"/>
        <v>0</v>
      </c>
      <c r="IP130">
        <f t="shared" si="411"/>
        <v>0</v>
      </c>
      <c r="IQ130">
        <f t="shared" si="412"/>
        <v>0</v>
      </c>
      <c r="IR130">
        <f t="shared" si="413"/>
        <v>0</v>
      </c>
      <c r="IS130">
        <f t="shared" si="414"/>
        <v>0</v>
      </c>
      <c r="IT130">
        <f t="shared" si="415"/>
        <v>0</v>
      </c>
      <c r="IU130">
        <f t="shared" si="416"/>
        <v>0</v>
      </c>
      <c r="IV130">
        <f t="shared" si="417"/>
        <v>0</v>
      </c>
      <c r="IW130">
        <f t="shared" si="418"/>
        <v>0</v>
      </c>
      <c r="IX130">
        <f t="shared" si="419"/>
        <v>0</v>
      </c>
    </row>
    <row r="131" spans="1:258" x14ac:dyDescent="0.2">
      <c r="A131" t="s">
        <v>22</v>
      </c>
      <c r="B131" t="s">
        <v>2</v>
      </c>
      <c r="C131" t="s">
        <v>114</v>
      </c>
      <c r="D131" s="6">
        <v>24321</v>
      </c>
      <c r="E131" t="s">
        <v>375</v>
      </c>
      <c r="F131" s="6">
        <v>18</v>
      </c>
      <c r="G131" s="6" t="s">
        <v>25</v>
      </c>
      <c r="H131" s="6"/>
      <c r="I131" s="6"/>
      <c r="J131" s="6">
        <v>2028</v>
      </c>
      <c r="K131" s="6">
        <v>25</v>
      </c>
      <c r="L131" s="6">
        <v>1380</v>
      </c>
      <c r="M131" s="6">
        <f t="shared" si="461"/>
        <v>24840</v>
      </c>
      <c r="N131" s="10">
        <f t="shared" si="476"/>
        <v>993.6</v>
      </c>
      <c r="P131" t="s">
        <v>227</v>
      </c>
      <c r="Q131" t="s">
        <v>150</v>
      </c>
      <c r="R131" s="67">
        <f t="shared" si="474"/>
        <v>0</v>
      </c>
      <c r="S131" s="67">
        <f t="shared" si="474"/>
        <v>0</v>
      </c>
      <c r="T131" s="67">
        <f t="shared" si="474"/>
        <v>0</v>
      </c>
      <c r="U131" s="67">
        <f t="shared" si="474"/>
        <v>0</v>
      </c>
      <c r="V131" s="67">
        <f t="shared" si="474"/>
        <v>0</v>
      </c>
      <c r="W131" s="67">
        <f t="shared" si="474"/>
        <v>0</v>
      </c>
      <c r="X131" s="67">
        <f t="shared" si="474"/>
        <v>0</v>
      </c>
      <c r="Y131" s="67">
        <f t="shared" si="474"/>
        <v>0</v>
      </c>
      <c r="Z131" s="67">
        <f t="shared" si="474"/>
        <v>0</v>
      </c>
      <c r="AA131" s="67">
        <f t="shared" si="474"/>
        <v>0</v>
      </c>
      <c r="AB131" s="67">
        <f t="shared" si="475"/>
        <v>0</v>
      </c>
      <c r="AC131" s="67">
        <f t="shared" si="475"/>
        <v>0</v>
      </c>
      <c r="AD131" s="67">
        <f t="shared" si="475"/>
        <v>0</v>
      </c>
      <c r="AE131" s="67">
        <f t="shared" si="475"/>
        <v>0</v>
      </c>
      <c r="AF131" s="67">
        <f t="shared" si="475"/>
        <v>0</v>
      </c>
      <c r="AG131" s="67">
        <f t="shared" si="475"/>
        <v>0</v>
      </c>
      <c r="AH131" s="67">
        <f t="shared" si="475"/>
        <v>0</v>
      </c>
      <c r="AI131" s="67">
        <f t="shared" si="475"/>
        <v>0</v>
      </c>
      <c r="AJ131" s="67">
        <f t="shared" si="475"/>
        <v>0</v>
      </c>
      <c r="AK131" s="67">
        <f t="shared" si="475"/>
        <v>0</v>
      </c>
      <c r="AL131" s="67">
        <f t="shared" si="464"/>
        <v>0</v>
      </c>
      <c r="AM131" s="67">
        <f t="shared" si="464"/>
        <v>0</v>
      </c>
      <c r="AN131" s="67">
        <f t="shared" si="464"/>
        <v>0</v>
      </c>
      <c r="AO131" s="67">
        <f t="shared" si="464"/>
        <v>0</v>
      </c>
      <c r="AP131" s="67">
        <f t="shared" si="464"/>
        <v>0</v>
      </c>
      <c r="AQ131" s="67">
        <f t="shared" si="464"/>
        <v>24840</v>
      </c>
      <c r="AR131" s="67">
        <f t="shared" si="464"/>
        <v>0</v>
      </c>
      <c r="AS131" s="67">
        <f t="shared" si="464"/>
        <v>0</v>
      </c>
      <c r="AT131" s="67">
        <f t="shared" si="464"/>
        <v>0</v>
      </c>
      <c r="AU131" s="67">
        <f t="shared" si="465"/>
        <v>0</v>
      </c>
      <c r="AV131" s="67">
        <f t="shared" si="466"/>
        <v>0</v>
      </c>
      <c r="AW131" s="67">
        <f t="shared" si="466"/>
        <v>0</v>
      </c>
      <c r="AX131" s="67">
        <f t="shared" si="466"/>
        <v>0</v>
      </c>
      <c r="AY131" s="67">
        <f t="shared" si="466"/>
        <v>0</v>
      </c>
      <c r="AZ131" s="67">
        <f t="shared" si="466"/>
        <v>0</v>
      </c>
      <c r="BA131" s="67">
        <f t="shared" si="466"/>
        <v>0</v>
      </c>
      <c r="BB131" s="67">
        <f t="shared" si="466"/>
        <v>0</v>
      </c>
      <c r="BC131" s="67">
        <f t="shared" si="466"/>
        <v>0</v>
      </c>
      <c r="BD131" s="67">
        <f t="shared" si="466"/>
        <v>0</v>
      </c>
      <c r="BE131" s="67">
        <f t="shared" si="466"/>
        <v>0</v>
      </c>
      <c r="BF131" s="67">
        <f t="shared" si="467"/>
        <v>0</v>
      </c>
      <c r="BG131" s="67">
        <f t="shared" si="467"/>
        <v>0</v>
      </c>
      <c r="BH131" s="67">
        <f t="shared" si="467"/>
        <v>0</v>
      </c>
      <c r="BI131" s="67">
        <f t="shared" si="467"/>
        <v>0</v>
      </c>
      <c r="BJ131" s="67">
        <f t="shared" si="467"/>
        <v>0</v>
      </c>
      <c r="BK131" s="67">
        <f t="shared" si="467"/>
        <v>0</v>
      </c>
      <c r="BL131" s="67">
        <f t="shared" si="467"/>
        <v>0</v>
      </c>
      <c r="BM131" s="67">
        <f t="shared" si="467"/>
        <v>0</v>
      </c>
      <c r="BN131" s="67">
        <f t="shared" si="467"/>
        <v>0</v>
      </c>
      <c r="BO131" s="67">
        <f t="shared" si="467"/>
        <v>0</v>
      </c>
      <c r="BP131" s="67">
        <f t="shared" si="467"/>
        <v>24840</v>
      </c>
      <c r="BQ131" s="67">
        <f t="shared" si="467"/>
        <v>0</v>
      </c>
      <c r="BR131" s="67">
        <f t="shared" si="467"/>
        <v>0</v>
      </c>
      <c r="BS131" s="67">
        <f t="shared" si="468"/>
        <v>0</v>
      </c>
      <c r="BT131" s="67">
        <f t="shared" si="468"/>
        <v>0</v>
      </c>
      <c r="BU131" s="67">
        <f t="shared" si="468"/>
        <v>0</v>
      </c>
      <c r="BV131" s="67">
        <f t="shared" si="468"/>
        <v>0</v>
      </c>
      <c r="BW131" s="67">
        <f t="shared" si="468"/>
        <v>0</v>
      </c>
      <c r="BX131" s="67">
        <f t="shared" si="468"/>
        <v>0</v>
      </c>
      <c r="BY131" s="67">
        <f t="shared" si="468"/>
        <v>0</v>
      </c>
      <c r="BZ131" s="67">
        <f t="shared" si="468"/>
        <v>0</v>
      </c>
      <c r="CA131" s="67">
        <f t="shared" si="468"/>
        <v>0</v>
      </c>
      <c r="CB131" s="67">
        <f t="shared" si="468"/>
        <v>0</v>
      </c>
      <c r="CC131" s="67">
        <f t="shared" si="469"/>
        <v>0</v>
      </c>
      <c r="CD131" s="67">
        <f t="shared" si="469"/>
        <v>0</v>
      </c>
      <c r="CE131" s="67">
        <f t="shared" si="469"/>
        <v>0</v>
      </c>
      <c r="CF131" s="67">
        <f t="shared" si="469"/>
        <v>0</v>
      </c>
      <c r="CG131" s="67">
        <f t="shared" si="469"/>
        <v>0</v>
      </c>
      <c r="CH131" s="67">
        <f t="shared" si="469"/>
        <v>0</v>
      </c>
      <c r="CI131" s="67">
        <f t="shared" si="469"/>
        <v>0</v>
      </c>
      <c r="CJ131" s="67">
        <f t="shared" si="469"/>
        <v>0</v>
      </c>
      <c r="CK131" s="67">
        <f t="shared" si="469"/>
        <v>0</v>
      </c>
      <c r="CL131" s="67">
        <f t="shared" si="469"/>
        <v>0</v>
      </c>
      <c r="CM131" s="67">
        <f t="shared" si="470"/>
        <v>0</v>
      </c>
      <c r="CN131" s="67">
        <f t="shared" si="470"/>
        <v>0</v>
      </c>
      <c r="CO131" s="67">
        <f t="shared" si="470"/>
        <v>24840</v>
      </c>
      <c r="CP131" s="67">
        <f t="shared" si="470"/>
        <v>0</v>
      </c>
      <c r="CQ131" s="67">
        <f t="shared" si="470"/>
        <v>0</v>
      </c>
      <c r="CR131" s="67">
        <f t="shared" si="470"/>
        <v>0</v>
      </c>
      <c r="CS131" s="67">
        <f t="shared" si="470"/>
        <v>0</v>
      </c>
      <c r="CT131" s="67">
        <f t="shared" si="470"/>
        <v>0</v>
      </c>
      <c r="CU131" s="67">
        <f t="shared" si="470"/>
        <v>0</v>
      </c>
      <c r="CV131" s="67">
        <f t="shared" si="470"/>
        <v>0</v>
      </c>
      <c r="CW131" s="67">
        <f t="shared" si="471"/>
        <v>0</v>
      </c>
      <c r="CX131" s="67">
        <f t="shared" si="471"/>
        <v>0</v>
      </c>
      <c r="CY131" s="67">
        <f t="shared" si="471"/>
        <v>0</v>
      </c>
      <c r="CZ131" s="67">
        <f t="shared" si="471"/>
        <v>0</v>
      </c>
      <c r="DA131" s="67">
        <f t="shared" si="471"/>
        <v>0</v>
      </c>
      <c r="DB131" s="67">
        <f t="shared" si="471"/>
        <v>0</v>
      </c>
      <c r="DC131" s="67">
        <f t="shared" si="471"/>
        <v>0</v>
      </c>
      <c r="DD131" s="67">
        <f t="shared" si="471"/>
        <v>0</v>
      </c>
      <c r="DE131" s="67">
        <f t="shared" si="471"/>
        <v>0</v>
      </c>
      <c r="DF131" s="67">
        <f t="shared" si="471"/>
        <v>0</v>
      </c>
      <c r="DG131" s="67">
        <f t="shared" si="472"/>
        <v>0</v>
      </c>
      <c r="DH131" s="67">
        <f t="shared" si="472"/>
        <v>0</v>
      </c>
      <c r="DI131" s="67">
        <f t="shared" si="472"/>
        <v>0</v>
      </c>
      <c r="DJ131" s="67">
        <f t="shared" si="472"/>
        <v>0</v>
      </c>
      <c r="DK131" s="67">
        <f t="shared" si="472"/>
        <v>0</v>
      </c>
      <c r="DL131" s="67">
        <f t="shared" si="472"/>
        <v>0</v>
      </c>
      <c r="DM131" s="67">
        <f t="shared" si="472"/>
        <v>0</v>
      </c>
      <c r="DN131" s="67">
        <f t="shared" si="472"/>
        <v>24840</v>
      </c>
      <c r="DO131" s="67">
        <f t="shared" si="472"/>
        <v>0</v>
      </c>
      <c r="DP131" s="67">
        <f t="shared" si="472"/>
        <v>0</v>
      </c>
      <c r="DQ131" s="67">
        <f t="shared" si="473"/>
        <v>0</v>
      </c>
      <c r="DR131" s="67">
        <f t="shared" si="473"/>
        <v>0</v>
      </c>
      <c r="DS131" s="67">
        <f t="shared" si="473"/>
        <v>0</v>
      </c>
      <c r="DT131" s="67">
        <f t="shared" si="473"/>
        <v>0</v>
      </c>
      <c r="DU131" s="67">
        <f t="shared" si="473"/>
        <v>0</v>
      </c>
      <c r="DV131" s="67">
        <f t="shared" si="473"/>
        <v>0</v>
      </c>
      <c r="DW131" s="67">
        <f t="shared" si="473"/>
        <v>0</v>
      </c>
      <c r="DX131" s="67">
        <f t="shared" si="473"/>
        <v>0</v>
      </c>
      <c r="DY131" s="67">
        <f t="shared" si="473"/>
        <v>0</v>
      </c>
      <c r="DZ131" s="67">
        <f t="shared" si="473"/>
        <v>0</v>
      </c>
      <c r="EA131" s="67">
        <f t="shared" si="473"/>
        <v>0</v>
      </c>
      <c r="EB131" s="67">
        <f t="shared" si="473"/>
        <v>0</v>
      </c>
      <c r="EZ131" s="68">
        <f t="shared" si="311"/>
        <v>993.6</v>
      </c>
      <c r="FB131">
        <f t="shared" si="312"/>
        <v>0</v>
      </c>
      <c r="FC131">
        <f t="shared" si="314"/>
        <v>0</v>
      </c>
      <c r="FD131">
        <f t="shared" si="315"/>
        <v>0</v>
      </c>
      <c r="FE131">
        <f t="shared" si="316"/>
        <v>0</v>
      </c>
      <c r="FF131">
        <f t="shared" si="317"/>
        <v>0</v>
      </c>
      <c r="FG131">
        <f t="shared" si="318"/>
        <v>0</v>
      </c>
      <c r="FH131">
        <f t="shared" si="319"/>
        <v>0</v>
      </c>
      <c r="FI131">
        <f t="shared" si="320"/>
        <v>0</v>
      </c>
      <c r="FJ131">
        <f t="shared" si="321"/>
        <v>0</v>
      </c>
      <c r="FK131">
        <f t="shared" si="322"/>
        <v>0</v>
      </c>
      <c r="FL131">
        <f t="shared" si="323"/>
        <v>0</v>
      </c>
      <c r="FM131">
        <f t="shared" si="324"/>
        <v>24840</v>
      </c>
      <c r="FN131">
        <f t="shared" si="325"/>
        <v>0</v>
      </c>
      <c r="FO131">
        <f t="shared" si="326"/>
        <v>0</v>
      </c>
      <c r="FP131">
        <f t="shared" si="327"/>
        <v>0</v>
      </c>
      <c r="FQ131">
        <f t="shared" si="328"/>
        <v>0</v>
      </c>
      <c r="FR131">
        <f t="shared" si="329"/>
        <v>0</v>
      </c>
      <c r="FS131">
        <f t="shared" si="330"/>
        <v>0</v>
      </c>
      <c r="FT131">
        <f t="shared" si="331"/>
        <v>0</v>
      </c>
      <c r="FU131">
        <f t="shared" si="332"/>
        <v>0</v>
      </c>
      <c r="FV131">
        <f t="shared" si="333"/>
        <v>0</v>
      </c>
      <c r="FW131">
        <f t="shared" si="334"/>
        <v>0</v>
      </c>
      <c r="FX131">
        <f t="shared" si="335"/>
        <v>0</v>
      </c>
      <c r="FY131">
        <f t="shared" si="336"/>
        <v>0</v>
      </c>
      <c r="FZ131">
        <f t="shared" si="337"/>
        <v>0</v>
      </c>
      <c r="GA131">
        <f t="shared" si="338"/>
        <v>0</v>
      </c>
      <c r="GB131">
        <f t="shared" si="339"/>
        <v>0</v>
      </c>
      <c r="GC131">
        <f t="shared" si="340"/>
        <v>0</v>
      </c>
      <c r="GD131">
        <f t="shared" si="341"/>
        <v>0</v>
      </c>
      <c r="GE131">
        <f t="shared" si="342"/>
        <v>0</v>
      </c>
      <c r="GF131">
        <f t="shared" si="343"/>
        <v>0</v>
      </c>
      <c r="GG131">
        <f t="shared" si="344"/>
        <v>0</v>
      </c>
      <c r="GH131">
        <f t="shared" si="345"/>
        <v>0</v>
      </c>
      <c r="GI131">
        <f t="shared" si="346"/>
        <v>0</v>
      </c>
      <c r="GJ131">
        <f t="shared" si="347"/>
        <v>0</v>
      </c>
      <c r="GK131">
        <f t="shared" si="348"/>
        <v>0</v>
      </c>
      <c r="GL131">
        <f t="shared" si="349"/>
        <v>24840</v>
      </c>
      <c r="GM131">
        <f t="shared" si="350"/>
        <v>0</v>
      </c>
      <c r="GN131">
        <f t="shared" si="351"/>
        <v>0</v>
      </c>
      <c r="GO131">
        <f t="shared" si="352"/>
        <v>0</v>
      </c>
      <c r="GP131">
        <f t="shared" si="353"/>
        <v>0</v>
      </c>
      <c r="GQ131">
        <f t="shared" si="354"/>
        <v>0</v>
      </c>
      <c r="GR131">
        <f t="shared" si="355"/>
        <v>0</v>
      </c>
      <c r="GS131">
        <f t="shared" si="356"/>
        <v>0</v>
      </c>
      <c r="GT131">
        <f t="shared" si="357"/>
        <v>0</v>
      </c>
      <c r="GU131">
        <f t="shared" si="358"/>
        <v>0</v>
      </c>
      <c r="GV131">
        <f t="shared" si="359"/>
        <v>0</v>
      </c>
      <c r="GW131">
        <f t="shared" si="360"/>
        <v>0</v>
      </c>
      <c r="GX131">
        <f t="shared" si="361"/>
        <v>0</v>
      </c>
      <c r="GY131">
        <f t="shared" si="362"/>
        <v>0</v>
      </c>
      <c r="GZ131">
        <f t="shared" si="363"/>
        <v>0</v>
      </c>
      <c r="HA131">
        <f t="shared" si="364"/>
        <v>0</v>
      </c>
      <c r="HB131">
        <f t="shared" si="365"/>
        <v>0</v>
      </c>
      <c r="HC131">
        <f t="shared" si="366"/>
        <v>0</v>
      </c>
      <c r="HD131">
        <f t="shared" si="367"/>
        <v>0</v>
      </c>
      <c r="HE131">
        <f t="shared" si="368"/>
        <v>0</v>
      </c>
      <c r="HF131">
        <f t="shared" si="369"/>
        <v>0</v>
      </c>
      <c r="HG131">
        <f t="shared" si="370"/>
        <v>0</v>
      </c>
      <c r="HH131">
        <f t="shared" si="371"/>
        <v>0</v>
      </c>
      <c r="HI131">
        <f t="shared" si="372"/>
        <v>0</v>
      </c>
      <c r="HJ131">
        <f t="shared" si="373"/>
        <v>0</v>
      </c>
      <c r="HK131">
        <f t="shared" si="374"/>
        <v>24840</v>
      </c>
      <c r="HL131">
        <f t="shared" si="375"/>
        <v>0</v>
      </c>
      <c r="HM131">
        <f t="shared" si="376"/>
        <v>0</v>
      </c>
      <c r="HN131">
        <f t="shared" si="313"/>
        <v>0</v>
      </c>
      <c r="HO131">
        <f t="shared" si="420"/>
        <v>0</v>
      </c>
      <c r="HP131">
        <f t="shared" si="421"/>
        <v>0</v>
      </c>
      <c r="HQ131">
        <f t="shared" si="422"/>
        <v>0</v>
      </c>
      <c r="HR131">
        <f t="shared" si="387"/>
        <v>0</v>
      </c>
      <c r="HS131">
        <f t="shared" si="388"/>
        <v>0</v>
      </c>
      <c r="HT131">
        <f t="shared" si="389"/>
        <v>0</v>
      </c>
      <c r="HU131">
        <f t="shared" si="390"/>
        <v>0</v>
      </c>
      <c r="HV131">
        <f t="shared" si="391"/>
        <v>0</v>
      </c>
      <c r="HW131">
        <f t="shared" si="392"/>
        <v>0</v>
      </c>
      <c r="HX131">
        <f t="shared" si="393"/>
        <v>0</v>
      </c>
      <c r="HY131">
        <f t="shared" si="394"/>
        <v>0</v>
      </c>
      <c r="HZ131">
        <f t="shared" si="395"/>
        <v>0</v>
      </c>
      <c r="IA131">
        <f t="shared" si="396"/>
        <v>0</v>
      </c>
      <c r="IB131">
        <f t="shared" si="397"/>
        <v>0</v>
      </c>
      <c r="IC131">
        <f t="shared" si="398"/>
        <v>0</v>
      </c>
      <c r="ID131">
        <f t="shared" si="399"/>
        <v>0</v>
      </c>
      <c r="IE131">
        <f t="shared" si="400"/>
        <v>0</v>
      </c>
      <c r="IF131">
        <f t="shared" si="401"/>
        <v>0</v>
      </c>
      <c r="IG131">
        <f t="shared" si="402"/>
        <v>0</v>
      </c>
      <c r="IH131">
        <f t="shared" si="403"/>
        <v>0</v>
      </c>
      <c r="II131">
        <f t="shared" si="404"/>
        <v>0</v>
      </c>
      <c r="IJ131">
        <f t="shared" si="405"/>
        <v>24840</v>
      </c>
      <c r="IK131">
        <f t="shared" si="406"/>
        <v>0</v>
      </c>
      <c r="IL131">
        <f t="shared" si="407"/>
        <v>0</v>
      </c>
      <c r="IM131">
        <f t="shared" si="408"/>
        <v>0</v>
      </c>
      <c r="IN131">
        <f t="shared" si="409"/>
        <v>0</v>
      </c>
      <c r="IO131">
        <f t="shared" si="410"/>
        <v>0</v>
      </c>
      <c r="IP131">
        <f t="shared" si="411"/>
        <v>0</v>
      </c>
      <c r="IQ131">
        <f t="shared" si="412"/>
        <v>0</v>
      </c>
      <c r="IR131">
        <f t="shared" si="413"/>
        <v>0</v>
      </c>
      <c r="IS131">
        <f t="shared" si="414"/>
        <v>0</v>
      </c>
      <c r="IT131">
        <f t="shared" si="415"/>
        <v>0</v>
      </c>
      <c r="IU131">
        <f t="shared" si="416"/>
        <v>0</v>
      </c>
      <c r="IV131">
        <f t="shared" si="417"/>
        <v>0</v>
      </c>
      <c r="IW131">
        <f t="shared" si="418"/>
        <v>0</v>
      </c>
      <c r="IX131">
        <f t="shared" si="419"/>
        <v>0</v>
      </c>
    </row>
    <row r="132" spans="1:258" x14ac:dyDescent="0.2">
      <c r="A132" t="s">
        <v>22</v>
      </c>
      <c r="B132" t="s">
        <v>2</v>
      </c>
      <c r="C132" t="s">
        <v>2</v>
      </c>
      <c r="D132" s="6">
        <v>22211</v>
      </c>
      <c r="E132" s="6" t="s">
        <v>5</v>
      </c>
      <c r="F132" s="6">
        <v>40</v>
      </c>
      <c r="G132" s="6" t="s">
        <v>41</v>
      </c>
      <c r="H132" s="6"/>
      <c r="I132" s="6"/>
      <c r="J132" s="6">
        <v>2028</v>
      </c>
      <c r="K132" s="6">
        <v>25</v>
      </c>
      <c r="L132" s="6">
        <v>622</v>
      </c>
      <c r="M132" s="6">
        <f t="shared" si="461"/>
        <v>24880</v>
      </c>
      <c r="N132" s="10">
        <f t="shared" si="476"/>
        <v>995.2</v>
      </c>
      <c r="P132" t="s">
        <v>227</v>
      </c>
      <c r="Q132" t="s">
        <v>150</v>
      </c>
      <c r="R132" s="67">
        <f t="shared" si="474"/>
        <v>0</v>
      </c>
      <c r="S132" s="67">
        <f t="shared" si="474"/>
        <v>0</v>
      </c>
      <c r="T132" s="67">
        <f t="shared" si="474"/>
        <v>0</v>
      </c>
      <c r="U132" s="67">
        <f t="shared" si="474"/>
        <v>0</v>
      </c>
      <c r="V132" s="67">
        <f t="shared" si="474"/>
        <v>0</v>
      </c>
      <c r="W132" s="67">
        <f t="shared" si="474"/>
        <v>0</v>
      </c>
      <c r="X132" s="67">
        <f t="shared" si="474"/>
        <v>0</v>
      </c>
      <c r="Y132" s="67">
        <f t="shared" si="474"/>
        <v>0</v>
      </c>
      <c r="Z132" s="67">
        <f t="shared" si="474"/>
        <v>0</v>
      </c>
      <c r="AA132" s="67">
        <f t="shared" si="474"/>
        <v>0</v>
      </c>
      <c r="AB132" s="67">
        <f t="shared" si="475"/>
        <v>0</v>
      </c>
      <c r="AC132" s="67">
        <f t="shared" si="475"/>
        <v>0</v>
      </c>
      <c r="AD132" s="67">
        <f t="shared" si="475"/>
        <v>0</v>
      </c>
      <c r="AE132" s="67">
        <f t="shared" si="475"/>
        <v>0</v>
      </c>
      <c r="AF132" s="67">
        <f t="shared" si="475"/>
        <v>0</v>
      </c>
      <c r="AG132" s="67">
        <f t="shared" si="475"/>
        <v>0</v>
      </c>
      <c r="AH132" s="67">
        <f t="shared" si="475"/>
        <v>0</v>
      </c>
      <c r="AI132" s="67">
        <f t="shared" si="475"/>
        <v>0</v>
      </c>
      <c r="AJ132" s="67">
        <f t="shared" si="475"/>
        <v>0</v>
      </c>
      <c r="AK132" s="67">
        <f t="shared" si="475"/>
        <v>0</v>
      </c>
      <c r="AL132" s="67">
        <f t="shared" si="464"/>
        <v>0</v>
      </c>
      <c r="AM132" s="67">
        <f t="shared" si="464"/>
        <v>0</v>
      </c>
      <c r="AN132" s="67">
        <f t="shared" si="464"/>
        <v>0</v>
      </c>
      <c r="AO132" s="67">
        <f t="shared" si="464"/>
        <v>0</v>
      </c>
      <c r="AP132" s="67">
        <f t="shared" si="464"/>
        <v>0</v>
      </c>
      <c r="AQ132" s="67">
        <f t="shared" si="464"/>
        <v>24880</v>
      </c>
      <c r="AR132" s="67">
        <f t="shared" si="464"/>
        <v>0</v>
      </c>
      <c r="AS132" s="67">
        <f t="shared" si="464"/>
        <v>0</v>
      </c>
      <c r="AT132" s="67">
        <f t="shared" si="464"/>
        <v>0</v>
      </c>
      <c r="AU132" s="67">
        <f t="shared" si="465"/>
        <v>0</v>
      </c>
      <c r="AV132" s="67">
        <f t="shared" si="466"/>
        <v>0</v>
      </c>
      <c r="AW132" s="67">
        <f t="shared" si="466"/>
        <v>0</v>
      </c>
      <c r="AX132" s="67">
        <f t="shared" si="466"/>
        <v>0</v>
      </c>
      <c r="AY132" s="67">
        <f t="shared" si="466"/>
        <v>0</v>
      </c>
      <c r="AZ132" s="67">
        <f t="shared" si="466"/>
        <v>0</v>
      </c>
      <c r="BA132" s="67">
        <f t="shared" si="466"/>
        <v>0</v>
      </c>
      <c r="BB132" s="67">
        <f t="shared" si="466"/>
        <v>0</v>
      </c>
      <c r="BC132" s="67">
        <f t="shared" si="466"/>
        <v>0</v>
      </c>
      <c r="BD132" s="67">
        <f t="shared" si="466"/>
        <v>0</v>
      </c>
      <c r="BE132" s="67">
        <f t="shared" si="466"/>
        <v>0</v>
      </c>
      <c r="BF132" s="67">
        <f t="shared" si="467"/>
        <v>0</v>
      </c>
      <c r="BG132" s="67">
        <f t="shared" si="467"/>
        <v>0</v>
      </c>
      <c r="BH132" s="67">
        <f t="shared" si="467"/>
        <v>0</v>
      </c>
      <c r="BI132" s="67">
        <f t="shared" si="467"/>
        <v>0</v>
      </c>
      <c r="BJ132" s="67">
        <f t="shared" si="467"/>
        <v>0</v>
      </c>
      <c r="BK132" s="67">
        <f t="shared" si="467"/>
        <v>0</v>
      </c>
      <c r="BL132" s="67">
        <f t="shared" si="467"/>
        <v>0</v>
      </c>
      <c r="BM132" s="67">
        <f t="shared" si="467"/>
        <v>0</v>
      </c>
      <c r="BN132" s="67">
        <f t="shared" si="467"/>
        <v>0</v>
      </c>
      <c r="BO132" s="67">
        <f t="shared" si="467"/>
        <v>0</v>
      </c>
      <c r="BP132" s="67">
        <f t="shared" si="467"/>
        <v>24880</v>
      </c>
      <c r="BQ132" s="67">
        <f t="shared" si="467"/>
        <v>0</v>
      </c>
      <c r="BR132" s="67">
        <f t="shared" si="467"/>
        <v>0</v>
      </c>
      <c r="BS132" s="67">
        <f t="shared" si="468"/>
        <v>0</v>
      </c>
      <c r="BT132" s="67">
        <f t="shared" si="468"/>
        <v>0</v>
      </c>
      <c r="BU132" s="67">
        <f t="shared" si="468"/>
        <v>0</v>
      </c>
      <c r="BV132" s="67">
        <f t="shared" si="468"/>
        <v>0</v>
      </c>
      <c r="BW132" s="67">
        <f t="shared" si="468"/>
        <v>0</v>
      </c>
      <c r="BX132" s="67">
        <f t="shared" si="468"/>
        <v>0</v>
      </c>
      <c r="BY132" s="67">
        <f t="shared" si="468"/>
        <v>0</v>
      </c>
      <c r="BZ132" s="67">
        <f t="shared" si="468"/>
        <v>0</v>
      </c>
      <c r="CA132" s="67">
        <f t="shared" si="468"/>
        <v>0</v>
      </c>
      <c r="CB132" s="67">
        <f t="shared" si="468"/>
        <v>0</v>
      </c>
      <c r="CC132" s="67">
        <f t="shared" si="469"/>
        <v>0</v>
      </c>
      <c r="CD132" s="67">
        <f t="shared" si="469"/>
        <v>0</v>
      </c>
      <c r="CE132" s="67">
        <f t="shared" si="469"/>
        <v>0</v>
      </c>
      <c r="CF132" s="67">
        <f t="shared" si="469"/>
        <v>0</v>
      </c>
      <c r="CG132" s="67">
        <f t="shared" si="469"/>
        <v>0</v>
      </c>
      <c r="CH132" s="67">
        <f t="shared" si="469"/>
        <v>0</v>
      </c>
      <c r="CI132" s="67">
        <f t="shared" si="469"/>
        <v>0</v>
      </c>
      <c r="CJ132" s="67">
        <f t="shared" si="469"/>
        <v>0</v>
      </c>
      <c r="CK132" s="67">
        <f t="shared" si="469"/>
        <v>0</v>
      </c>
      <c r="CL132" s="67">
        <f t="shared" si="469"/>
        <v>0</v>
      </c>
      <c r="CM132" s="67">
        <f t="shared" si="470"/>
        <v>0</v>
      </c>
      <c r="CN132" s="67">
        <f t="shared" si="470"/>
        <v>0</v>
      </c>
      <c r="CO132" s="67">
        <f t="shared" si="470"/>
        <v>24880</v>
      </c>
      <c r="CP132" s="67">
        <f t="shared" si="470"/>
        <v>0</v>
      </c>
      <c r="CQ132" s="67">
        <f t="shared" si="470"/>
        <v>0</v>
      </c>
      <c r="CR132" s="67">
        <f t="shared" si="470"/>
        <v>0</v>
      </c>
      <c r="CS132" s="67">
        <f t="shared" si="470"/>
        <v>0</v>
      </c>
      <c r="CT132" s="67">
        <f t="shared" si="470"/>
        <v>0</v>
      </c>
      <c r="CU132" s="67">
        <f t="shared" si="470"/>
        <v>0</v>
      </c>
      <c r="CV132" s="67">
        <f t="shared" si="470"/>
        <v>0</v>
      </c>
      <c r="CW132" s="67">
        <f t="shared" si="471"/>
        <v>0</v>
      </c>
      <c r="CX132" s="67">
        <f t="shared" si="471"/>
        <v>0</v>
      </c>
      <c r="CY132" s="67">
        <f t="shared" si="471"/>
        <v>0</v>
      </c>
      <c r="CZ132" s="67">
        <f t="shared" si="471"/>
        <v>0</v>
      </c>
      <c r="DA132" s="67">
        <f t="shared" si="471"/>
        <v>0</v>
      </c>
      <c r="DB132" s="67">
        <f t="shared" si="471"/>
        <v>0</v>
      </c>
      <c r="DC132" s="67">
        <f t="shared" si="471"/>
        <v>0</v>
      </c>
      <c r="DD132" s="67">
        <f t="shared" si="471"/>
        <v>0</v>
      </c>
      <c r="DE132" s="67">
        <f t="shared" si="471"/>
        <v>0</v>
      </c>
      <c r="DF132" s="67">
        <f t="shared" si="471"/>
        <v>0</v>
      </c>
      <c r="DG132" s="67">
        <f t="shared" si="472"/>
        <v>0</v>
      </c>
      <c r="DH132" s="67">
        <f t="shared" si="472"/>
        <v>0</v>
      </c>
      <c r="DI132" s="67">
        <f t="shared" si="472"/>
        <v>0</v>
      </c>
      <c r="DJ132" s="67">
        <f t="shared" si="472"/>
        <v>0</v>
      </c>
      <c r="DK132" s="67">
        <f t="shared" si="472"/>
        <v>0</v>
      </c>
      <c r="DL132" s="67">
        <f t="shared" si="472"/>
        <v>0</v>
      </c>
      <c r="DM132" s="67">
        <f t="shared" si="472"/>
        <v>0</v>
      </c>
      <c r="DN132" s="67">
        <f t="shared" si="472"/>
        <v>24880</v>
      </c>
      <c r="DO132" s="67">
        <f t="shared" si="472"/>
        <v>0</v>
      </c>
      <c r="DP132" s="67">
        <f t="shared" si="472"/>
        <v>0</v>
      </c>
      <c r="DQ132" s="67">
        <f t="shared" si="473"/>
        <v>0</v>
      </c>
      <c r="DR132" s="67">
        <f t="shared" si="473"/>
        <v>0</v>
      </c>
      <c r="DS132" s="67">
        <f t="shared" si="473"/>
        <v>0</v>
      </c>
      <c r="DT132" s="67">
        <f t="shared" si="473"/>
        <v>0</v>
      </c>
      <c r="DU132" s="67">
        <f t="shared" si="473"/>
        <v>0</v>
      </c>
      <c r="DV132" s="67">
        <f t="shared" si="473"/>
        <v>0</v>
      </c>
      <c r="DW132" s="67">
        <f t="shared" si="473"/>
        <v>0</v>
      </c>
      <c r="DX132" s="67">
        <f t="shared" si="473"/>
        <v>0</v>
      </c>
      <c r="DY132" s="67">
        <f t="shared" si="473"/>
        <v>0</v>
      </c>
      <c r="DZ132" s="67">
        <f t="shared" si="473"/>
        <v>0</v>
      </c>
      <c r="EA132" s="67">
        <f t="shared" si="473"/>
        <v>0</v>
      </c>
      <c r="EB132" s="67">
        <f t="shared" si="473"/>
        <v>0</v>
      </c>
      <c r="EZ132" s="68">
        <f t="shared" si="311"/>
        <v>995.2</v>
      </c>
      <c r="FB132">
        <f t="shared" si="312"/>
        <v>0</v>
      </c>
      <c r="FC132">
        <f t="shared" si="314"/>
        <v>0</v>
      </c>
      <c r="FD132">
        <f t="shared" si="315"/>
        <v>0</v>
      </c>
      <c r="FE132">
        <f t="shared" si="316"/>
        <v>0</v>
      </c>
      <c r="FF132">
        <f t="shared" si="317"/>
        <v>0</v>
      </c>
      <c r="FG132">
        <f t="shared" si="318"/>
        <v>0</v>
      </c>
      <c r="FH132">
        <f t="shared" si="319"/>
        <v>0</v>
      </c>
      <c r="FI132">
        <f t="shared" si="320"/>
        <v>0</v>
      </c>
      <c r="FJ132">
        <f t="shared" si="321"/>
        <v>0</v>
      </c>
      <c r="FK132">
        <f t="shared" si="322"/>
        <v>0</v>
      </c>
      <c r="FL132">
        <f t="shared" si="323"/>
        <v>0</v>
      </c>
      <c r="FM132">
        <f t="shared" si="324"/>
        <v>24880</v>
      </c>
      <c r="FN132">
        <f t="shared" si="325"/>
        <v>0</v>
      </c>
      <c r="FO132">
        <f t="shared" si="326"/>
        <v>0</v>
      </c>
      <c r="FP132">
        <f t="shared" si="327"/>
        <v>0</v>
      </c>
      <c r="FQ132">
        <f t="shared" si="328"/>
        <v>0</v>
      </c>
      <c r="FR132">
        <f t="shared" si="329"/>
        <v>0</v>
      </c>
      <c r="FS132">
        <f t="shared" si="330"/>
        <v>0</v>
      </c>
      <c r="FT132">
        <f t="shared" si="331"/>
        <v>0</v>
      </c>
      <c r="FU132">
        <f t="shared" si="332"/>
        <v>0</v>
      </c>
      <c r="FV132">
        <f t="shared" si="333"/>
        <v>0</v>
      </c>
      <c r="FW132">
        <f t="shared" si="334"/>
        <v>0</v>
      </c>
      <c r="FX132">
        <f t="shared" si="335"/>
        <v>0</v>
      </c>
      <c r="FY132">
        <f t="shared" si="336"/>
        <v>0</v>
      </c>
      <c r="FZ132">
        <f t="shared" si="337"/>
        <v>0</v>
      </c>
      <c r="GA132">
        <f t="shared" si="338"/>
        <v>0</v>
      </c>
      <c r="GB132">
        <f t="shared" si="339"/>
        <v>0</v>
      </c>
      <c r="GC132">
        <f t="shared" si="340"/>
        <v>0</v>
      </c>
      <c r="GD132">
        <f t="shared" si="341"/>
        <v>0</v>
      </c>
      <c r="GE132">
        <f t="shared" si="342"/>
        <v>0</v>
      </c>
      <c r="GF132">
        <f t="shared" si="343"/>
        <v>0</v>
      </c>
      <c r="GG132">
        <f t="shared" si="344"/>
        <v>0</v>
      </c>
      <c r="GH132">
        <f t="shared" si="345"/>
        <v>0</v>
      </c>
      <c r="GI132">
        <f t="shared" si="346"/>
        <v>0</v>
      </c>
      <c r="GJ132">
        <f t="shared" si="347"/>
        <v>0</v>
      </c>
      <c r="GK132">
        <f t="shared" si="348"/>
        <v>0</v>
      </c>
      <c r="GL132">
        <f t="shared" si="349"/>
        <v>24880</v>
      </c>
      <c r="GM132">
        <f t="shared" si="350"/>
        <v>0</v>
      </c>
      <c r="GN132">
        <f t="shared" si="351"/>
        <v>0</v>
      </c>
      <c r="GO132">
        <f t="shared" si="352"/>
        <v>0</v>
      </c>
      <c r="GP132">
        <f t="shared" si="353"/>
        <v>0</v>
      </c>
      <c r="GQ132">
        <f t="shared" si="354"/>
        <v>0</v>
      </c>
      <c r="GR132">
        <f t="shared" si="355"/>
        <v>0</v>
      </c>
      <c r="GS132">
        <f t="shared" si="356"/>
        <v>0</v>
      </c>
      <c r="GT132">
        <f t="shared" si="357"/>
        <v>0</v>
      </c>
      <c r="GU132">
        <f t="shared" si="358"/>
        <v>0</v>
      </c>
      <c r="GV132">
        <f t="shared" si="359"/>
        <v>0</v>
      </c>
      <c r="GW132">
        <f t="shared" si="360"/>
        <v>0</v>
      </c>
      <c r="GX132">
        <f t="shared" si="361"/>
        <v>0</v>
      </c>
      <c r="GY132">
        <f t="shared" si="362"/>
        <v>0</v>
      </c>
      <c r="GZ132">
        <f t="shared" si="363"/>
        <v>0</v>
      </c>
      <c r="HA132">
        <f t="shared" si="364"/>
        <v>0</v>
      </c>
      <c r="HB132">
        <f t="shared" si="365"/>
        <v>0</v>
      </c>
      <c r="HC132">
        <f t="shared" si="366"/>
        <v>0</v>
      </c>
      <c r="HD132">
        <f t="shared" si="367"/>
        <v>0</v>
      </c>
      <c r="HE132">
        <f t="shared" si="368"/>
        <v>0</v>
      </c>
      <c r="HF132">
        <f t="shared" si="369"/>
        <v>0</v>
      </c>
      <c r="HG132">
        <f t="shared" si="370"/>
        <v>0</v>
      </c>
      <c r="HH132">
        <f t="shared" si="371"/>
        <v>0</v>
      </c>
      <c r="HI132">
        <f t="shared" si="372"/>
        <v>0</v>
      </c>
      <c r="HJ132">
        <f t="shared" si="373"/>
        <v>0</v>
      </c>
      <c r="HK132">
        <f t="shared" si="374"/>
        <v>24880</v>
      </c>
      <c r="HL132">
        <f t="shared" si="375"/>
        <v>0</v>
      </c>
      <c r="HM132">
        <f t="shared" si="376"/>
        <v>0</v>
      </c>
      <c r="HN132">
        <f t="shared" si="313"/>
        <v>0</v>
      </c>
      <c r="HO132">
        <f t="shared" si="420"/>
        <v>0</v>
      </c>
      <c r="HP132">
        <f t="shared" si="421"/>
        <v>0</v>
      </c>
      <c r="HQ132">
        <f t="shared" si="422"/>
        <v>0</v>
      </c>
      <c r="HR132">
        <f t="shared" si="387"/>
        <v>0</v>
      </c>
      <c r="HS132">
        <f t="shared" si="388"/>
        <v>0</v>
      </c>
      <c r="HT132">
        <f t="shared" si="389"/>
        <v>0</v>
      </c>
      <c r="HU132">
        <f t="shared" si="390"/>
        <v>0</v>
      </c>
      <c r="HV132">
        <f t="shared" si="391"/>
        <v>0</v>
      </c>
      <c r="HW132">
        <f t="shared" si="392"/>
        <v>0</v>
      </c>
      <c r="HX132">
        <f t="shared" si="393"/>
        <v>0</v>
      </c>
      <c r="HY132">
        <f t="shared" si="394"/>
        <v>0</v>
      </c>
      <c r="HZ132">
        <f t="shared" si="395"/>
        <v>0</v>
      </c>
      <c r="IA132">
        <f t="shared" si="396"/>
        <v>0</v>
      </c>
      <c r="IB132">
        <f t="shared" si="397"/>
        <v>0</v>
      </c>
      <c r="IC132">
        <f t="shared" si="398"/>
        <v>0</v>
      </c>
      <c r="ID132">
        <f t="shared" si="399"/>
        <v>0</v>
      </c>
      <c r="IE132">
        <f t="shared" si="400"/>
        <v>0</v>
      </c>
      <c r="IF132">
        <f t="shared" si="401"/>
        <v>0</v>
      </c>
      <c r="IG132">
        <f t="shared" si="402"/>
        <v>0</v>
      </c>
      <c r="IH132">
        <f t="shared" si="403"/>
        <v>0</v>
      </c>
      <c r="II132">
        <f t="shared" si="404"/>
        <v>0</v>
      </c>
      <c r="IJ132">
        <f t="shared" si="405"/>
        <v>24880</v>
      </c>
      <c r="IK132">
        <f t="shared" si="406"/>
        <v>0</v>
      </c>
      <c r="IL132">
        <f t="shared" si="407"/>
        <v>0</v>
      </c>
      <c r="IM132">
        <f t="shared" si="408"/>
        <v>0</v>
      </c>
      <c r="IN132">
        <f t="shared" si="409"/>
        <v>0</v>
      </c>
      <c r="IO132">
        <f t="shared" si="410"/>
        <v>0</v>
      </c>
      <c r="IP132">
        <f t="shared" si="411"/>
        <v>0</v>
      </c>
      <c r="IQ132">
        <f t="shared" si="412"/>
        <v>0</v>
      </c>
      <c r="IR132">
        <f t="shared" si="413"/>
        <v>0</v>
      </c>
      <c r="IS132">
        <f t="shared" si="414"/>
        <v>0</v>
      </c>
      <c r="IT132">
        <f t="shared" si="415"/>
        <v>0</v>
      </c>
      <c r="IU132">
        <f t="shared" si="416"/>
        <v>0</v>
      </c>
      <c r="IV132">
        <f t="shared" si="417"/>
        <v>0</v>
      </c>
      <c r="IW132">
        <f t="shared" si="418"/>
        <v>0</v>
      </c>
      <c r="IX132">
        <f t="shared" si="419"/>
        <v>0</v>
      </c>
    </row>
    <row r="133" spans="1:258" x14ac:dyDescent="0.2">
      <c r="A133" t="s">
        <v>23</v>
      </c>
      <c r="B133" t="s">
        <v>2</v>
      </c>
      <c r="C133" t="s">
        <v>2</v>
      </c>
      <c r="D133" s="6">
        <v>22211</v>
      </c>
      <c r="E133" s="6" t="s">
        <v>5</v>
      </c>
      <c r="F133" s="6">
        <v>40</v>
      </c>
      <c r="G133" s="6" t="s">
        <v>41</v>
      </c>
      <c r="H133" s="6"/>
      <c r="I133" s="6"/>
      <c r="J133" s="6">
        <v>2028</v>
      </c>
      <c r="K133" s="6">
        <v>25</v>
      </c>
      <c r="L133" s="6">
        <v>622</v>
      </c>
      <c r="M133" s="6">
        <f t="shared" si="461"/>
        <v>24880</v>
      </c>
      <c r="N133" s="5">
        <f t="shared" si="476"/>
        <v>995.2</v>
      </c>
      <c r="P133" t="s">
        <v>227</v>
      </c>
      <c r="Q133" t="s">
        <v>150</v>
      </c>
      <c r="R133" s="67">
        <f t="shared" si="474"/>
        <v>0</v>
      </c>
      <c r="S133" s="67">
        <f t="shared" si="474"/>
        <v>0</v>
      </c>
      <c r="T133" s="67">
        <f t="shared" si="474"/>
        <v>0</v>
      </c>
      <c r="U133" s="67">
        <f t="shared" si="474"/>
        <v>0</v>
      </c>
      <c r="V133" s="67">
        <f t="shared" si="474"/>
        <v>0</v>
      </c>
      <c r="W133" s="67">
        <f t="shared" si="474"/>
        <v>0</v>
      </c>
      <c r="X133" s="67">
        <f t="shared" si="474"/>
        <v>0</v>
      </c>
      <c r="Y133" s="67">
        <f t="shared" si="474"/>
        <v>0</v>
      </c>
      <c r="Z133" s="67">
        <f t="shared" si="474"/>
        <v>0</v>
      </c>
      <c r="AA133" s="67">
        <f t="shared" si="474"/>
        <v>0</v>
      </c>
      <c r="AB133" s="67">
        <f t="shared" si="475"/>
        <v>0</v>
      </c>
      <c r="AC133" s="67">
        <f t="shared" si="475"/>
        <v>0</v>
      </c>
      <c r="AD133" s="67">
        <f t="shared" si="475"/>
        <v>0</v>
      </c>
      <c r="AE133" s="67">
        <f t="shared" si="475"/>
        <v>0</v>
      </c>
      <c r="AF133" s="67">
        <f t="shared" si="475"/>
        <v>0</v>
      </c>
      <c r="AG133" s="67">
        <f t="shared" si="475"/>
        <v>0</v>
      </c>
      <c r="AH133" s="67">
        <f t="shared" si="475"/>
        <v>0</v>
      </c>
      <c r="AI133" s="67">
        <f t="shared" si="475"/>
        <v>0</v>
      </c>
      <c r="AJ133" s="67">
        <f t="shared" si="475"/>
        <v>0</v>
      </c>
      <c r="AK133" s="67">
        <f t="shared" si="475"/>
        <v>0</v>
      </c>
      <c r="AL133" s="67">
        <f t="shared" si="464"/>
        <v>0</v>
      </c>
      <c r="AM133" s="67">
        <f t="shared" si="464"/>
        <v>0</v>
      </c>
      <c r="AN133" s="67">
        <f t="shared" si="464"/>
        <v>0</v>
      </c>
      <c r="AO133" s="67">
        <f t="shared" si="464"/>
        <v>0</v>
      </c>
      <c r="AP133" s="67">
        <f t="shared" si="464"/>
        <v>0</v>
      </c>
      <c r="AQ133" s="67">
        <f t="shared" si="464"/>
        <v>24880</v>
      </c>
      <c r="AR133" s="67">
        <f t="shared" si="464"/>
        <v>0</v>
      </c>
      <c r="AS133" s="67">
        <f t="shared" si="464"/>
        <v>0</v>
      </c>
      <c r="AT133" s="67">
        <f t="shared" si="464"/>
        <v>0</v>
      </c>
      <c r="AU133" s="67">
        <f t="shared" si="465"/>
        <v>0</v>
      </c>
      <c r="AV133" s="67">
        <f t="shared" si="466"/>
        <v>0</v>
      </c>
      <c r="AW133" s="67">
        <f t="shared" si="466"/>
        <v>0</v>
      </c>
      <c r="AX133" s="67">
        <f t="shared" si="466"/>
        <v>0</v>
      </c>
      <c r="AY133" s="67">
        <f t="shared" si="466"/>
        <v>0</v>
      </c>
      <c r="AZ133" s="67">
        <f t="shared" si="466"/>
        <v>0</v>
      </c>
      <c r="BA133" s="67">
        <f t="shared" si="466"/>
        <v>0</v>
      </c>
      <c r="BB133" s="67">
        <f t="shared" si="466"/>
        <v>0</v>
      </c>
      <c r="BC133" s="67">
        <f t="shared" si="466"/>
        <v>0</v>
      </c>
      <c r="BD133" s="67">
        <f t="shared" si="466"/>
        <v>0</v>
      </c>
      <c r="BE133" s="67">
        <f t="shared" si="466"/>
        <v>0</v>
      </c>
      <c r="BF133" s="67">
        <f t="shared" si="467"/>
        <v>0</v>
      </c>
      <c r="BG133" s="67">
        <f t="shared" si="467"/>
        <v>0</v>
      </c>
      <c r="BH133" s="67">
        <f t="shared" si="467"/>
        <v>0</v>
      </c>
      <c r="BI133" s="67">
        <f t="shared" si="467"/>
        <v>0</v>
      </c>
      <c r="BJ133" s="67">
        <f t="shared" si="467"/>
        <v>0</v>
      </c>
      <c r="BK133" s="67">
        <f t="shared" si="467"/>
        <v>0</v>
      </c>
      <c r="BL133" s="67">
        <f t="shared" si="467"/>
        <v>0</v>
      </c>
      <c r="BM133" s="67">
        <f t="shared" si="467"/>
        <v>0</v>
      </c>
      <c r="BN133" s="67">
        <f t="shared" si="467"/>
        <v>0</v>
      </c>
      <c r="BO133" s="67">
        <f t="shared" si="467"/>
        <v>0</v>
      </c>
      <c r="BP133" s="67">
        <f t="shared" si="467"/>
        <v>24880</v>
      </c>
      <c r="BQ133" s="67">
        <f t="shared" si="467"/>
        <v>0</v>
      </c>
      <c r="BR133" s="67">
        <f t="shared" si="467"/>
        <v>0</v>
      </c>
      <c r="BS133" s="67">
        <f t="shared" si="468"/>
        <v>0</v>
      </c>
      <c r="BT133" s="67">
        <f t="shared" si="468"/>
        <v>0</v>
      </c>
      <c r="BU133" s="67">
        <f t="shared" si="468"/>
        <v>0</v>
      </c>
      <c r="BV133" s="67">
        <f t="shared" si="468"/>
        <v>0</v>
      </c>
      <c r="BW133" s="67">
        <f t="shared" si="468"/>
        <v>0</v>
      </c>
      <c r="BX133" s="67">
        <f t="shared" si="468"/>
        <v>0</v>
      </c>
      <c r="BY133" s="67">
        <f t="shared" si="468"/>
        <v>0</v>
      </c>
      <c r="BZ133" s="67">
        <f t="shared" si="468"/>
        <v>0</v>
      </c>
      <c r="CA133" s="67">
        <f t="shared" si="468"/>
        <v>0</v>
      </c>
      <c r="CB133" s="67">
        <f t="shared" si="468"/>
        <v>0</v>
      </c>
      <c r="CC133" s="67">
        <f t="shared" si="469"/>
        <v>0</v>
      </c>
      <c r="CD133" s="67">
        <f t="shared" si="469"/>
        <v>0</v>
      </c>
      <c r="CE133" s="67">
        <f t="shared" si="469"/>
        <v>0</v>
      </c>
      <c r="CF133" s="67">
        <f t="shared" si="469"/>
        <v>0</v>
      </c>
      <c r="CG133" s="67">
        <f t="shared" si="469"/>
        <v>0</v>
      </c>
      <c r="CH133" s="67">
        <f t="shared" si="469"/>
        <v>0</v>
      </c>
      <c r="CI133" s="67">
        <f t="shared" si="469"/>
        <v>0</v>
      </c>
      <c r="CJ133" s="67">
        <f t="shared" si="469"/>
        <v>0</v>
      </c>
      <c r="CK133" s="67">
        <f t="shared" si="469"/>
        <v>0</v>
      </c>
      <c r="CL133" s="67">
        <f t="shared" si="469"/>
        <v>0</v>
      </c>
      <c r="CM133" s="67">
        <f t="shared" si="470"/>
        <v>0</v>
      </c>
      <c r="CN133" s="67">
        <f t="shared" si="470"/>
        <v>0</v>
      </c>
      <c r="CO133" s="67">
        <f t="shared" si="470"/>
        <v>24880</v>
      </c>
      <c r="CP133" s="67">
        <f t="shared" si="470"/>
        <v>0</v>
      </c>
      <c r="CQ133" s="67">
        <f t="shared" si="470"/>
        <v>0</v>
      </c>
      <c r="CR133" s="67">
        <f t="shared" si="470"/>
        <v>0</v>
      </c>
      <c r="CS133" s="67">
        <f t="shared" si="470"/>
        <v>0</v>
      </c>
      <c r="CT133" s="67">
        <f t="shared" si="470"/>
        <v>0</v>
      </c>
      <c r="CU133" s="67">
        <f t="shared" si="470"/>
        <v>0</v>
      </c>
      <c r="CV133" s="67">
        <f t="shared" si="470"/>
        <v>0</v>
      </c>
      <c r="CW133" s="67">
        <f t="shared" si="471"/>
        <v>0</v>
      </c>
      <c r="CX133" s="67">
        <f t="shared" si="471"/>
        <v>0</v>
      </c>
      <c r="CY133" s="67">
        <f t="shared" si="471"/>
        <v>0</v>
      </c>
      <c r="CZ133" s="67">
        <f t="shared" si="471"/>
        <v>0</v>
      </c>
      <c r="DA133" s="67">
        <f t="shared" si="471"/>
        <v>0</v>
      </c>
      <c r="DB133" s="67">
        <f t="shared" si="471"/>
        <v>0</v>
      </c>
      <c r="DC133" s="67">
        <f t="shared" si="471"/>
        <v>0</v>
      </c>
      <c r="DD133" s="67">
        <f t="shared" si="471"/>
        <v>0</v>
      </c>
      <c r="DE133" s="67">
        <f t="shared" si="471"/>
        <v>0</v>
      </c>
      <c r="DF133" s="67">
        <f t="shared" si="471"/>
        <v>0</v>
      </c>
      <c r="DG133" s="67">
        <f t="shared" si="472"/>
        <v>0</v>
      </c>
      <c r="DH133" s="67">
        <f t="shared" si="472"/>
        <v>0</v>
      </c>
      <c r="DI133" s="67">
        <f t="shared" si="472"/>
        <v>0</v>
      </c>
      <c r="DJ133" s="67">
        <f t="shared" si="472"/>
        <v>0</v>
      </c>
      <c r="DK133" s="67">
        <f t="shared" si="472"/>
        <v>0</v>
      </c>
      <c r="DL133" s="67">
        <f t="shared" si="472"/>
        <v>0</v>
      </c>
      <c r="DM133" s="67">
        <f t="shared" si="472"/>
        <v>0</v>
      </c>
      <c r="DN133" s="67">
        <f t="shared" si="472"/>
        <v>24880</v>
      </c>
      <c r="DO133" s="67">
        <f t="shared" si="472"/>
        <v>0</v>
      </c>
      <c r="DP133" s="67">
        <f t="shared" si="472"/>
        <v>0</v>
      </c>
      <c r="DQ133" s="67">
        <f t="shared" si="473"/>
        <v>0</v>
      </c>
      <c r="DR133" s="67">
        <f t="shared" si="473"/>
        <v>0</v>
      </c>
      <c r="DS133" s="67">
        <f t="shared" si="473"/>
        <v>0</v>
      </c>
      <c r="DT133" s="67">
        <f t="shared" si="473"/>
        <v>0</v>
      </c>
      <c r="DU133" s="67">
        <f t="shared" si="473"/>
        <v>0</v>
      </c>
      <c r="DV133" s="67">
        <f t="shared" si="473"/>
        <v>0</v>
      </c>
      <c r="DW133" s="67">
        <f t="shared" si="473"/>
        <v>0</v>
      </c>
      <c r="DX133" s="67">
        <f t="shared" si="473"/>
        <v>0</v>
      </c>
      <c r="DY133" s="67">
        <f t="shared" si="473"/>
        <v>0</v>
      </c>
      <c r="DZ133" s="67">
        <f t="shared" si="473"/>
        <v>0</v>
      </c>
      <c r="EA133" s="67">
        <f t="shared" si="473"/>
        <v>0</v>
      </c>
      <c r="EB133" s="67">
        <f t="shared" si="473"/>
        <v>0</v>
      </c>
      <c r="EZ133" s="68">
        <f t="shared" si="311"/>
        <v>995.2</v>
      </c>
      <c r="FB133">
        <f t="shared" si="312"/>
        <v>0</v>
      </c>
      <c r="FC133">
        <f t="shared" si="314"/>
        <v>0</v>
      </c>
      <c r="FD133">
        <f t="shared" si="315"/>
        <v>0</v>
      </c>
      <c r="FE133">
        <f t="shared" si="316"/>
        <v>0</v>
      </c>
      <c r="FF133">
        <f t="shared" si="317"/>
        <v>0</v>
      </c>
      <c r="FG133">
        <f t="shared" si="318"/>
        <v>0</v>
      </c>
      <c r="FH133">
        <f t="shared" si="319"/>
        <v>0</v>
      </c>
      <c r="FI133">
        <f t="shared" si="320"/>
        <v>0</v>
      </c>
      <c r="FJ133">
        <f t="shared" si="321"/>
        <v>0</v>
      </c>
      <c r="FK133">
        <f t="shared" si="322"/>
        <v>0</v>
      </c>
      <c r="FL133">
        <f t="shared" si="323"/>
        <v>0</v>
      </c>
      <c r="FM133">
        <f t="shared" si="324"/>
        <v>24880</v>
      </c>
      <c r="FN133">
        <f t="shared" si="325"/>
        <v>0</v>
      </c>
      <c r="FO133">
        <f t="shared" si="326"/>
        <v>0</v>
      </c>
      <c r="FP133">
        <f t="shared" si="327"/>
        <v>0</v>
      </c>
      <c r="FQ133">
        <f t="shared" si="328"/>
        <v>0</v>
      </c>
      <c r="FR133">
        <f t="shared" si="329"/>
        <v>0</v>
      </c>
      <c r="FS133">
        <f t="shared" si="330"/>
        <v>0</v>
      </c>
      <c r="FT133">
        <f t="shared" si="331"/>
        <v>0</v>
      </c>
      <c r="FU133">
        <f t="shared" si="332"/>
        <v>0</v>
      </c>
      <c r="FV133">
        <f t="shared" si="333"/>
        <v>0</v>
      </c>
      <c r="FW133">
        <f t="shared" si="334"/>
        <v>0</v>
      </c>
      <c r="FX133">
        <f t="shared" si="335"/>
        <v>0</v>
      </c>
      <c r="FY133">
        <f t="shared" si="336"/>
        <v>0</v>
      </c>
      <c r="FZ133">
        <f t="shared" si="337"/>
        <v>0</v>
      </c>
      <c r="GA133">
        <f t="shared" si="338"/>
        <v>0</v>
      </c>
      <c r="GB133">
        <f t="shared" si="339"/>
        <v>0</v>
      </c>
      <c r="GC133">
        <f t="shared" si="340"/>
        <v>0</v>
      </c>
      <c r="GD133">
        <f t="shared" si="341"/>
        <v>0</v>
      </c>
      <c r="GE133">
        <f t="shared" si="342"/>
        <v>0</v>
      </c>
      <c r="GF133">
        <f t="shared" si="343"/>
        <v>0</v>
      </c>
      <c r="GG133">
        <f t="shared" si="344"/>
        <v>0</v>
      </c>
      <c r="GH133">
        <f t="shared" si="345"/>
        <v>0</v>
      </c>
      <c r="GI133">
        <f t="shared" si="346"/>
        <v>0</v>
      </c>
      <c r="GJ133">
        <f t="shared" si="347"/>
        <v>0</v>
      </c>
      <c r="GK133">
        <f t="shared" si="348"/>
        <v>0</v>
      </c>
      <c r="GL133">
        <f t="shared" si="349"/>
        <v>24880</v>
      </c>
      <c r="GM133">
        <f t="shared" si="350"/>
        <v>0</v>
      </c>
      <c r="GN133">
        <f t="shared" si="351"/>
        <v>0</v>
      </c>
      <c r="GO133">
        <f t="shared" si="352"/>
        <v>0</v>
      </c>
      <c r="GP133">
        <f t="shared" si="353"/>
        <v>0</v>
      </c>
      <c r="GQ133">
        <f t="shared" si="354"/>
        <v>0</v>
      </c>
      <c r="GR133">
        <f t="shared" si="355"/>
        <v>0</v>
      </c>
      <c r="GS133">
        <f t="shared" si="356"/>
        <v>0</v>
      </c>
      <c r="GT133">
        <f t="shared" si="357"/>
        <v>0</v>
      </c>
      <c r="GU133">
        <f t="shared" si="358"/>
        <v>0</v>
      </c>
      <c r="GV133">
        <f t="shared" si="359"/>
        <v>0</v>
      </c>
      <c r="GW133">
        <f t="shared" si="360"/>
        <v>0</v>
      </c>
      <c r="GX133">
        <f t="shared" si="361"/>
        <v>0</v>
      </c>
      <c r="GY133">
        <f t="shared" si="362"/>
        <v>0</v>
      </c>
      <c r="GZ133">
        <f t="shared" si="363"/>
        <v>0</v>
      </c>
      <c r="HA133">
        <f t="shared" si="364"/>
        <v>0</v>
      </c>
      <c r="HB133">
        <f t="shared" si="365"/>
        <v>0</v>
      </c>
      <c r="HC133">
        <f t="shared" si="366"/>
        <v>0</v>
      </c>
      <c r="HD133">
        <f t="shared" si="367"/>
        <v>0</v>
      </c>
      <c r="HE133">
        <f t="shared" si="368"/>
        <v>0</v>
      </c>
      <c r="HF133">
        <f t="shared" si="369"/>
        <v>0</v>
      </c>
      <c r="HG133">
        <f t="shared" si="370"/>
        <v>0</v>
      </c>
      <c r="HH133">
        <f t="shared" si="371"/>
        <v>0</v>
      </c>
      <c r="HI133">
        <f t="shared" si="372"/>
        <v>0</v>
      </c>
      <c r="HJ133">
        <f t="shared" si="373"/>
        <v>0</v>
      </c>
      <c r="HK133">
        <f t="shared" si="374"/>
        <v>24880</v>
      </c>
      <c r="HL133">
        <f t="shared" si="375"/>
        <v>0</v>
      </c>
      <c r="HM133">
        <f t="shared" si="376"/>
        <v>0</v>
      </c>
      <c r="HN133">
        <f t="shared" si="313"/>
        <v>0</v>
      </c>
      <c r="HO133">
        <f t="shared" si="420"/>
        <v>0</v>
      </c>
      <c r="HP133">
        <f t="shared" si="421"/>
        <v>0</v>
      </c>
      <c r="HQ133">
        <f t="shared" si="422"/>
        <v>0</v>
      </c>
      <c r="HR133">
        <f t="shared" si="387"/>
        <v>0</v>
      </c>
      <c r="HS133">
        <f t="shared" si="388"/>
        <v>0</v>
      </c>
      <c r="HT133">
        <f t="shared" si="389"/>
        <v>0</v>
      </c>
      <c r="HU133">
        <f t="shared" si="390"/>
        <v>0</v>
      </c>
      <c r="HV133">
        <f t="shared" si="391"/>
        <v>0</v>
      </c>
      <c r="HW133">
        <f t="shared" si="392"/>
        <v>0</v>
      </c>
      <c r="HX133">
        <f t="shared" si="393"/>
        <v>0</v>
      </c>
      <c r="HY133">
        <f t="shared" si="394"/>
        <v>0</v>
      </c>
      <c r="HZ133">
        <f t="shared" si="395"/>
        <v>0</v>
      </c>
      <c r="IA133">
        <f t="shared" si="396"/>
        <v>0</v>
      </c>
      <c r="IB133">
        <f t="shared" si="397"/>
        <v>0</v>
      </c>
      <c r="IC133">
        <f t="shared" si="398"/>
        <v>0</v>
      </c>
      <c r="ID133">
        <f t="shared" si="399"/>
        <v>0</v>
      </c>
      <c r="IE133">
        <f t="shared" si="400"/>
        <v>0</v>
      </c>
      <c r="IF133">
        <f t="shared" si="401"/>
        <v>0</v>
      </c>
      <c r="IG133">
        <f t="shared" si="402"/>
        <v>0</v>
      </c>
      <c r="IH133">
        <f t="shared" si="403"/>
        <v>0</v>
      </c>
      <c r="II133">
        <f t="shared" si="404"/>
        <v>0</v>
      </c>
      <c r="IJ133">
        <f t="shared" si="405"/>
        <v>24880</v>
      </c>
      <c r="IK133">
        <f t="shared" si="406"/>
        <v>0</v>
      </c>
      <c r="IL133">
        <f t="shared" si="407"/>
        <v>0</v>
      </c>
      <c r="IM133">
        <f t="shared" si="408"/>
        <v>0</v>
      </c>
      <c r="IN133">
        <f t="shared" si="409"/>
        <v>0</v>
      </c>
      <c r="IO133">
        <f t="shared" si="410"/>
        <v>0</v>
      </c>
      <c r="IP133">
        <f t="shared" si="411"/>
        <v>0</v>
      </c>
      <c r="IQ133">
        <f t="shared" si="412"/>
        <v>0</v>
      </c>
      <c r="IR133">
        <f t="shared" si="413"/>
        <v>0</v>
      </c>
      <c r="IS133">
        <f t="shared" si="414"/>
        <v>0</v>
      </c>
      <c r="IT133">
        <f t="shared" si="415"/>
        <v>0</v>
      </c>
      <c r="IU133">
        <f t="shared" si="416"/>
        <v>0</v>
      </c>
      <c r="IV133">
        <f t="shared" si="417"/>
        <v>0</v>
      </c>
      <c r="IW133">
        <f t="shared" si="418"/>
        <v>0</v>
      </c>
      <c r="IX133">
        <f t="shared" si="419"/>
        <v>0</v>
      </c>
    </row>
    <row r="134" spans="1:258" ht="14.25" x14ac:dyDescent="0.2">
      <c r="A134" t="s">
        <v>22</v>
      </c>
      <c r="B134" t="s">
        <v>8</v>
      </c>
      <c r="C134" t="s">
        <v>13</v>
      </c>
      <c r="D134" s="5">
        <v>31453</v>
      </c>
      <c r="E134" s="5" t="s">
        <v>55</v>
      </c>
      <c r="F134" s="5">
        <v>59</v>
      </c>
      <c r="G134" s="6" t="s">
        <v>43</v>
      </c>
      <c r="H134" s="6"/>
      <c r="I134" s="6"/>
      <c r="J134" s="5">
        <v>2033</v>
      </c>
      <c r="K134" s="5">
        <v>30</v>
      </c>
      <c r="L134" s="5">
        <v>510</v>
      </c>
      <c r="M134" s="6">
        <f t="shared" si="461"/>
        <v>30090</v>
      </c>
      <c r="N134" s="10">
        <f t="shared" si="476"/>
        <v>1003</v>
      </c>
      <c r="P134" t="s">
        <v>227</v>
      </c>
      <c r="Q134" t="s">
        <v>150</v>
      </c>
      <c r="R134" s="67">
        <f t="shared" si="474"/>
        <v>0</v>
      </c>
      <c r="S134" s="67">
        <f t="shared" si="474"/>
        <v>0</v>
      </c>
      <c r="T134" s="67">
        <f t="shared" si="474"/>
        <v>0</v>
      </c>
      <c r="U134" s="67">
        <f t="shared" si="474"/>
        <v>0</v>
      </c>
      <c r="V134" s="67">
        <f t="shared" si="474"/>
        <v>0</v>
      </c>
      <c r="W134" s="67">
        <f t="shared" si="474"/>
        <v>0</v>
      </c>
      <c r="X134" s="67">
        <f t="shared" si="474"/>
        <v>0</v>
      </c>
      <c r="Y134" s="67">
        <f t="shared" si="474"/>
        <v>0</v>
      </c>
      <c r="Z134" s="67">
        <f t="shared" si="474"/>
        <v>0</v>
      </c>
      <c r="AA134" s="67">
        <f t="shared" si="474"/>
        <v>0</v>
      </c>
      <c r="AB134" s="67">
        <f t="shared" si="475"/>
        <v>0</v>
      </c>
      <c r="AC134" s="67">
        <f t="shared" si="475"/>
        <v>0</v>
      </c>
      <c r="AD134" s="67">
        <f t="shared" si="475"/>
        <v>0</v>
      </c>
      <c r="AE134" s="67">
        <f t="shared" si="475"/>
        <v>0</v>
      </c>
      <c r="AF134" s="67">
        <f t="shared" si="475"/>
        <v>0</v>
      </c>
      <c r="AG134" s="67">
        <f t="shared" si="475"/>
        <v>0</v>
      </c>
      <c r="AH134" s="67">
        <f t="shared" si="475"/>
        <v>0</v>
      </c>
      <c r="AI134" s="67">
        <f t="shared" si="475"/>
        <v>0</v>
      </c>
      <c r="AJ134" s="67">
        <f t="shared" si="475"/>
        <v>0</v>
      </c>
      <c r="AK134" s="67">
        <f t="shared" si="475"/>
        <v>0</v>
      </c>
      <c r="AL134" s="67">
        <f t="shared" ref="AL134:AT143" si="477">IF(AL$12&gt;=$J134,IF(MOD(AL$12-$J134,$K134)=0,$M134,0),0)</f>
        <v>0</v>
      </c>
      <c r="AM134" s="67">
        <f t="shared" si="477"/>
        <v>0</v>
      </c>
      <c r="AN134" s="67">
        <f t="shared" si="477"/>
        <v>0</v>
      </c>
      <c r="AO134" s="67">
        <f t="shared" si="477"/>
        <v>0</v>
      </c>
      <c r="AP134" s="67">
        <f t="shared" si="477"/>
        <v>0</v>
      </c>
      <c r="AQ134" s="67">
        <f t="shared" si="477"/>
        <v>0</v>
      </c>
      <c r="AR134" s="67">
        <f t="shared" si="477"/>
        <v>0</v>
      </c>
      <c r="AS134" s="67">
        <f t="shared" si="477"/>
        <v>0</v>
      </c>
      <c r="AT134" s="67">
        <f t="shared" si="477"/>
        <v>0</v>
      </c>
      <c r="AU134" s="67">
        <f t="shared" ref="AU134:AU143" si="478">IF(AU$12&gt;=$J134,IF(MOD(AU$12-$J134,$K134)=0,$M134,0),0)</f>
        <v>0</v>
      </c>
      <c r="AV134" s="67">
        <f t="shared" ref="AV134:BE143" si="479">IF(AV$12&gt;=$J134,IF(MOD(AV$12-$J134,$K134)=0,$M134,0),0)</f>
        <v>30090</v>
      </c>
      <c r="AW134" s="67">
        <f t="shared" si="479"/>
        <v>0</v>
      </c>
      <c r="AX134" s="67">
        <f t="shared" si="479"/>
        <v>0</v>
      </c>
      <c r="AY134" s="67">
        <f t="shared" si="479"/>
        <v>0</v>
      </c>
      <c r="AZ134" s="67">
        <f t="shared" si="479"/>
        <v>0</v>
      </c>
      <c r="BA134" s="67">
        <f t="shared" si="479"/>
        <v>0</v>
      </c>
      <c r="BB134" s="67">
        <f t="shared" si="479"/>
        <v>0</v>
      </c>
      <c r="BC134" s="67">
        <f t="shared" si="479"/>
        <v>0</v>
      </c>
      <c r="BD134" s="67">
        <f t="shared" si="479"/>
        <v>0</v>
      </c>
      <c r="BE134" s="67">
        <f t="shared" si="479"/>
        <v>0</v>
      </c>
      <c r="BF134" s="67">
        <f t="shared" ref="BF134:BR143" si="480">IF(BF$12&gt;=$J134,IF(MOD(BF$12-$J134,$K134)=0,$M134,0),0)</f>
        <v>0</v>
      </c>
      <c r="BG134" s="67">
        <f t="shared" si="480"/>
        <v>0</v>
      </c>
      <c r="BH134" s="67">
        <f t="shared" si="480"/>
        <v>0</v>
      </c>
      <c r="BI134" s="67">
        <f t="shared" si="480"/>
        <v>0</v>
      </c>
      <c r="BJ134" s="67">
        <f t="shared" si="480"/>
        <v>0</v>
      </c>
      <c r="BK134" s="67">
        <f t="shared" si="480"/>
        <v>0</v>
      </c>
      <c r="BL134" s="67">
        <f t="shared" si="480"/>
        <v>0</v>
      </c>
      <c r="BM134" s="67">
        <f t="shared" si="480"/>
        <v>0</v>
      </c>
      <c r="BN134" s="67">
        <f t="shared" si="480"/>
        <v>0</v>
      </c>
      <c r="BO134" s="67">
        <f t="shared" si="480"/>
        <v>0</v>
      </c>
      <c r="BP134" s="67">
        <f t="shared" si="480"/>
        <v>0</v>
      </c>
      <c r="BQ134" s="67">
        <f t="shared" si="480"/>
        <v>0</v>
      </c>
      <c r="BR134" s="67">
        <f t="shared" si="480"/>
        <v>0</v>
      </c>
      <c r="BS134" s="67">
        <f t="shared" ref="BS134:CB143" si="481">IF(MOD(BS$12-$J134,$K134)=0,$M134,0)</f>
        <v>0</v>
      </c>
      <c r="BT134" s="67">
        <f t="shared" si="481"/>
        <v>0</v>
      </c>
      <c r="BU134" s="67">
        <f t="shared" si="481"/>
        <v>0</v>
      </c>
      <c r="BV134" s="67">
        <f t="shared" si="481"/>
        <v>0</v>
      </c>
      <c r="BW134" s="67">
        <f t="shared" si="481"/>
        <v>0</v>
      </c>
      <c r="BX134" s="67">
        <f t="shared" si="481"/>
        <v>0</v>
      </c>
      <c r="BY134" s="67">
        <f t="shared" si="481"/>
        <v>0</v>
      </c>
      <c r="BZ134" s="67">
        <f t="shared" si="481"/>
        <v>30090</v>
      </c>
      <c r="CA134" s="67">
        <f t="shared" si="481"/>
        <v>0</v>
      </c>
      <c r="CB134" s="67">
        <f t="shared" si="481"/>
        <v>0</v>
      </c>
      <c r="CC134" s="67">
        <f t="shared" ref="CC134:CL143" si="482">IF(MOD(CC$12-$J134,$K134)=0,$M134,0)</f>
        <v>0</v>
      </c>
      <c r="CD134" s="67">
        <f t="shared" si="482"/>
        <v>0</v>
      </c>
      <c r="CE134" s="67">
        <f t="shared" si="482"/>
        <v>0</v>
      </c>
      <c r="CF134" s="67">
        <f t="shared" si="482"/>
        <v>0</v>
      </c>
      <c r="CG134" s="67">
        <f t="shared" si="482"/>
        <v>0</v>
      </c>
      <c r="CH134" s="67">
        <f t="shared" si="482"/>
        <v>0</v>
      </c>
      <c r="CI134" s="67">
        <f t="shared" si="482"/>
        <v>0</v>
      </c>
      <c r="CJ134" s="67">
        <f t="shared" si="482"/>
        <v>0</v>
      </c>
      <c r="CK134" s="67">
        <f t="shared" si="482"/>
        <v>0</v>
      </c>
      <c r="CL134" s="67">
        <f t="shared" si="482"/>
        <v>0</v>
      </c>
      <c r="CM134" s="67">
        <f t="shared" ref="CM134:CV143" si="483">IF(MOD(CM$12-$J134,$K134)=0,$M134,0)</f>
        <v>0</v>
      </c>
      <c r="CN134" s="67">
        <f t="shared" si="483"/>
        <v>0</v>
      </c>
      <c r="CO134" s="67">
        <f t="shared" si="483"/>
        <v>0</v>
      </c>
      <c r="CP134" s="67">
        <f t="shared" si="483"/>
        <v>0</v>
      </c>
      <c r="CQ134" s="67">
        <f t="shared" si="483"/>
        <v>0</v>
      </c>
      <c r="CR134" s="67">
        <f t="shared" si="483"/>
        <v>0</v>
      </c>
      <c r="CS134" s="67">
        <f t="shared" si="483"/>
        <v>0</v>
      </c>
      <c r="CT134" s="67">
        <f t="shared" si="483"/>
        <v>0</v>
      </c>
      <c r="CU134" s="67">
        <f t="shared" si="483"/>
        <v>0</v>
      </c>
      <c r="CV134" s="67">
        <f t="shared" si="483"/>
        <v>0</v>
      </c>
      <c r="CW134" s="67">
        <f t="shared" ref="CW134:DF143" si="484">IF(MOD(CW$12-$J134,$K134)=0,$M134,0)</f>
        <v>0</v>
      </c>
      <c r="CX134" s="67">
        <f t="shared" si="484"/>
        <v>0</v>
      </c>
      <c r="CY134" s="67">
        <f t="shared" si="484"/>
        <v>0</v>
      </c>
      <c r="CZ134" s="67">
        <f t="shared" si="484"/>
        <v>0</v>
      </c>
      <c r="DA134" s="67">
        <f t="shared" si="484"/>
        <v>0</v>
      </c>
      <c r="DB134" s="67">
        <f t="shared" si="484"/>
        <v>0</v>
      </c>
      <c r="DC134" s="67">
        <f t="shared" si="484"/>
        <v>0</v>
      </c>
      <c r="DD134" s="67">
        <f t="shared" si="484"/>
        <v>30090</v>
      </c>
      <c r="DE134" s="67">
        <f t="shared" si="484"/>
        <v>0</v>
      </c>
      <c r="DF134" s="67">
        <f t="shared" si="484"/>
        <v>0</v>
      </c>
      <c r="DG134" s="67">
        <f t="shared" ref="DG134:DP143" si="485">IF(MOD(DG$12-$J134,$K134)=0,$M134,0)</f>
        <v>0</v>
      </c>
      <c r="DH134" s="67">
        <f t="shared" si="485"/>
        <v>0</v>
      </c>
      <c r="DI134" s="67">
        <f t="shared" si="485"/>
        <v>0</v>
      </c>
      <c r="DJ134" s="67">
        <f t="shared" si="485"/>
        <v>0</v>
      </c>
      <c r="DK134" s="67">
        <f t="shared" si="485"/>
        <v>0</v>
      </c>
      <c r="DL134" s="67">
        <f t="shared" si="485"/>
        <v>0</v>
      </c>
      <c r="DM134" s="67">
        <f t="shared" si="485"/>
        <v>0</v>
      </c>
      <c r="DN134" s="67">
        <f t="shared" si="485"/>
        <v>0</v>
      </c>
      <c r="DO134" s="67">
        <f t="shared" si="485"/>
        <v>0</v>
      </c>
      <c r="DP134" s="67">
        <f t="shared" si="485"/>
        <v>0</v>
      </c>
      <c r="DQ134" s="67">
        <f t="shared" ref="DQ134:EB143" si="486">IF(MOD(DQ$12-$J134,$K134)=0,$M134,0)</f>
        <v>0</v>
      </c>
      <c r="DR134" s="67">
        <f t="shared" si="486"/>
        <v>0</v>
      </c>
      <c r="DS134" s="67">
        <f t="shared" si="486"/>
        <v>0</v>
      </c>
      <c r="DT134" s="67">
        <f t="shared" si="486"/>
        <v>0</v>
      </c>
      <c r="DU134" s="67">
        <f t="shared" si="486"/>
        <v>0</v>
      </c>
      <c r="DV134" s="67">
        <f t="shared" si="486"/>
        <v>0</v>
      </c>
      <c r="DW134" s="67">
        <f t="shared" si="486"/>
        <v>0</v>
      </c>
      <c r="DX134" s="67">
        <f t="shared" si="486"/>
        <v>0</v>
      </c>
      <c r="DY134" s="67">
        <f t="shared" si="486"/>
        <v>0</v>
      </c>
      <c r="DZ134" s="67">
        <f t="shared" si="486"/>
        <v>0</v>
      </c>
      <c r="EA134" s="67">
        <f t="shared" si="486"/>
        <v>0</v>
      </c>
      <c r="EB134" s="67">
        <f t="shared" si="486"/>
        <v>0</v>
      </c>
      <c r="EZ134" s="68">
        <f t="shared" si="311"/>
        <v>1003</v>
      </c>
      <c r="FB134">
        <f t="shared" si="312"/>
        <v>0</v>
      </c>
      <c r="FC134">
        <f t="shared" si="314"/>
        <v>0</v>
      </c>
      <c r="FD134">
        <f t="shared" si="315"/>
        <v>0</v>
      </c>
      <c r="FE134">
        <f t="shared" si="316"/>
        <v>0</v>
      </c>
      <c r="FF134">
        <f t="shared" si="317"/>
        <v>0</v>
      </c>
      <c r="FG134">
        <f t="shared" si="318"/>
        <v>0</v>
      </c>
      <c r="FH134">
        <f t="shared" si="319"/>
        <v>0</v>
      </c>
      <c r="FI134">
        <f t="shared" si="320"/>
        <v>0</v>
      </c>
      <c r="FJ134">
        <f t="shared" si="321"/>
        <v>0</v>
      </c>
      <c r="FK134">
        <f t="shared" si="322"/>
        <v>0</v>
      </c>
      <c r="FL134">
        <f t="shared" si="323"/>
        <v>0</v>
      </c>
      <c r="FM134">
        <f t="shared" si="324"/>
        <v>0</v>
      </c>
      <c r="FN134">
        <f t="shared" si="325"/>
        <v>0</v>
      </c>
      <c r="FO134">
        <f t="shared" si="326"/>
        <v>0</v>
      </c>
      <c r="FP134">
        <f t="shared" si="327"/>
        <v>0</v>
      </c>
      <c r="FQ134">
        <f t="shared" si="328"/>
        <v>0</v>
      </c>
      <c r="FR134">
        <f t="shared" si="329"/>
        <v>30090</v>
      </c>
      <c r="FS134">
        <f t="shared" si="330"/>
        <v>0</v>
      </c>
      <c r="FT134">
        <f t="shared" si="331"/>
        <v>0</v>
      </c>
      <c r="FU134">
        <f t="shared" si="332"/>
        <v>0</v>
      </c>
      <c r="FV134">
        <f t="shared" si="333"/>
        <v>0</v>
      </c>
      <c r="FW134">
        <f t="shared" si="334"/>
        <v>0</v>
      </c>
      <c r="FX134">
        <f t="shared" si="335"/>
        <v>0</v>
      </c>
      <c r="FY134">
        <f t="shared" si="336"/>
        <v>0</v>
      </c>
      <c r="FZ134">
        <f t="shared" si="337"/>
        <v>0</v>
      </c>
      <c r="GA134">
        <f t="shared" si="338"/>
        <v>0</v>
      </c>
      <c r="GB134">
        <f t="shared" si="339"/>
        <v>0</v>
      </c>
      <c r="GC134">
        <f t="shared" si="340"/>
        <v>0</v>
      </c>
      <c r="GD134">
        <f t="shared" si="341"/>
        <v>0</v>
      </c>
      <c r="GE134">
        <f t="shared" si="342"/>
        <v>0</v>
      </c>
      <c r="GF134">
        <f t="shared" si="343"/>
        <v>0</v>
      </c>
      <c r="GG134">
        <f t="shared" si="344"/>
        <v>0</v>
      </c>
      <c r="GH134">
        <f t="shared" si="345"/>
        <v>0</v>
      </c>
      <c r="GI134">
        <f t="shared" si="346"/>
        <v>0</v>
      </c>
      <c r="GJ134">
        <f t="shared" si="347"/>
        <v>0</v>
      </c>
      <c r="GK134">
        <f t="shared" si="348"/>
        <v>0</v>
      </c>
      <c r="GL134">
        <f t="shared" si="349"/>
        <v>0</v>
      </c>
      <c r="GM134">
        <f t="shared" si="350"/>
        <v>0</v>
      </c>
      <c r="GN134">
        <f t="shared" si="351"/>
        <v>0</v>
      </c>
      <c r="GO134">
        <f t="shared" si="352"/>
        <v>0</v>
      </c>
      <c r="GP134">
        <f t="shared" si="353"/>
        <v>0</v>
      </c>
      <c r="GQ134">
        <f t="shared" si="354"/>
        <v>0</v>
      </c>
      <c r="GR134">
        <f t="shared" si="355"/>
        <v>0</v>
      </c>
      <c r="GS134">
        <f t="shared" si="356"/>
        <v>0</v>
      </c>
      <c r="GT134">
        <f t="shared" si="357"/>
        <v>0</v>
      </c>
      <c r="GU134">
        <f t="shared" si="358"/>
        <v>0</v>
      </c>
      <c r="GV134">
        <f t="shared" si="359"/>
        <v>30090</v>
      </c>
      <c r="GW134">
        <f t="shared" si="360"/>
        <v>0</v>
      </c>
      <c r="GX134">
        <f t="shared" si="361"/>
        <v>0</v>
      </c>
      <c r="GY134">
        <f t="shared" si="362"/>
        <v>0</v>
      </c>
      <c r="GZ134">
        <f t="shared" si="363"/>
        <v>0</v>
      </c>
      <c r="HA134">
        <f t="shared" si="364"/>
        <v>0</v>
      </c>
      <c r="HB134">
        <f t="shared" si="365"/>
        <v>0</v>
      </c>
      <c r="HC134">
        <f t="shared" si="366"/>
        <v>0</v>
      </c>
      <c r="HD134">
        <f t="shared" si="367"/>
        <v>0</v>
      </c>
      <c r="HE134">
        <f t="shared" si="368"/>
        <v>0</v>
      </c>
      <c r="HF134">
        <f t="shared" si="369"/>
        <v>0</v>
      </c>
      <c r="HG134">
        <f t="shared" si="370"/>
        <v>0</v>
      </c>
      <c r="HH134">
        <f t="shared" si="371"/>
        <v>0</v>
      </c>
      <c r="HI134">
        <f t="shared" si="372"/>
        <v>0</v>
      </c>
      <c r="HJ134">
        <f t="shared" si="373"/>
        <v>0</v>
      </c>
      <c r="HK134">
        <f t="shared" si="374"/>
        <v>0</v>
      </c>
      <c r="HL134">
        <f t="shared" si="375"/>
        <v>0</v>
      </c>
      <c r="HM134">
        <f t="shared" si="376"/>
        <v>0</v>
      </c>
      <c r="HN134">
        <f t="shared" si="313"/>
        <v>0</v>
      </c>
      <c r="HO134">
        <f t="shared" si="420"/>
        <v>0</v>
      </c>
      <c r="HP134">
        <f t="shared" si="421"/>
        <v>0</v>
      </c>
      <c r="HQ134">
        <f t="shared" si="422"/>
        <v>0</v>
      </c>
      <c r="HR134">
        <f t="shared" si="387"/>
        <v>0</v>
      </c>
      <c r="HS134">
        <f t="shared" si="388"/>
        <v>0</v>
      </c>
      <c r="HT134">
        <f t="shared" si="389"/>
        <v>0</v>
      </c>
      <c r="HU134">
        <f t="shared" si="390"/>
        <v>0</v>
      </c>
      <c r="HV134">
        <f t="shared" si="391"/>
        <v>0</v>
      </c>
      <c r="HW134">
        <f t="shared" si="392"/>
        <v>0</v>
      </c>
      <c r="HX134">
        <f t="shared" si="393"/>
        <v>0</v>
      </c>
      <c r="HY134">
        <f t="shared" si="394"/>
        <v>0</v>
      </c>
      <c r="HZ134">
        <f t="shared" si="395"/>
        <v>30090</v>
      </c>
      <c r="IA134">
        <f t="shared" si="396"/>
        <v>0</v>
      </c>
      <c r="IB134">
        <f t="shared" si="397"/>
        <v>0</v>
      </c>
      <c r="IC134">
        <f t="shared" si="398"/>
        <v>0</v>
      </c>
      <c r="ID134">
        <f t="shared" si="399"/>
        <v>0</v>
      </c>
      <c r="IE134">
        <f t="shared" si="400"/>
        <v>0</v>
      </c>
      <c r="IF134">
        <f t="shared" si="401"/>
        <v>0</v>
      </c>
      <c r="IG134">
        <f t="shared" si="402"/>
        <v>0</v>
      </c>
      <c r="IH134">
        <f t="shared" si="403"/>
        <v>0</v>
      </c>
      <c r="II134">
        <f t="shared" si="404"/>
        <v>0</v>
      </c>
      <c r="IJ134">
        <f t="shared" si="405"/>
        <v>0</v>
      </c>
      <c r="IK134">
        <f t="shared" si="406"/>
        <v>0</v>
      </c>
      <c r="IL134">
        <f t="shared" si="407"/>
        <v>0</v>
      </c>
      <c r="IM134">
        <f t="shared" si="408"/>
        <v>0</v>
      </c>
      <c r="IN134">
        <f t="shared" si="409"/>
        <v>0</v>
      </c>
      <c r="IO134">
        <f t="shared" si="410"/>
        <v>0</v>
      </c>
      <c r="IP134">
        <f t="shared" si="411"/>
        <v>0</v>
      </c>
      <c r="IQ134">
        <f t="shared" si="412"/>
        <v>0</v>
      </c>
      <c r="IR134">
        <f t="shared" si="413"/>
        <v>0</v>
      </c>
      <c r="IS134">
        <f t="shared" si="414"/>
        <v>0</v>
      </c>
      <c r="IT134">
        <f t="shared" si="415"/>
        <v>0</v>
      </c>
      <c r="IU134">
        <f t="shared" si="416"/>
        <v>0</v>
      </c>
      <c r="IV134">
        <f t="shared" si="417"/>
        <v>0</v>
      </c>
      <c r="IW134">
        <f t="shared" si="418"/>
        <v>0</v>
      </c>
      <c r="IX134">
        <f t="shared" si="419"/>
        <v>0</v>
      </c>
    </row>
    <row r="135" spans="1:258" ht="14.25" x14ac:dyDescent="0.2">
      <c r="A135" t="s">
        <v>22</v>
      </c>
      <c r="B135" t="s">
        <v>8</v>
      </c>
      <c r="C135" t="s">
        <v>13</v>
      </c>
      <c r="D135" s="5">
        <v>31842</v>
      </c>
      <c r="E135" s="5" t="s">
        <v>118</v>
      </c>
      <c r="F135" s="5">
        <v>33</v>
      </c>
      <c r="G135" s="6" t="s">
        <v>43</v>
      </c>
      <c r="H135" s="6"/>
      <c r="I135" s="6"/>
      <c r="J135" s="5">
        <v>2033</v>
      </c>
      <c r="K135" s="5">
        <v>30</v>
      </c>
      <c r="L135" s="5">
        <v>918</v>
      </c>
      <c r="M135" s="6">
        <f t="shared" si="461"/>
        <v>30294</v>
      </c>
      <c r="N135" s="10">
        <f t="shared" si="476"/>
        <v>1009.8</v>
      </c>
      <c r="P135" t="s">
        <v>227</v>
      </c>
      <c r="Q135" t="s">
        <v>150</v>
      </c>
      <c r="R135" s="67">
        <f t="shared" si="474"/>
        <v>0</v>
      </c>
      <c r="S135" s="67">
        <f t="shared" si="474"/>
        <v>0</v>
      </c>
      <c r="T135" s="67">
        <f t="shared" si="474"/>
        <v>0</v>
      </c>
      <c r="U135" s="67">
        <f t="shared" si="474"/>
        <v>0</v>
      </c>
      <c r="V135" s="67">
        <f t="shared" si="474"/>
        <v>0</v>
      </c>
      <c r="W135" s="67">
        <f t="shared" si="474"/>
        <v>0</v>
      </c>
      <c r="X135" s="67">
        <f t="shared" si="474"/>
        <v>0</v>
      </c>
      <c r="Y135" s="67">
        <f t="shared" si="474"/>
        <v>0</v>
      </c>
      <c r="Z135" s="67">
        <f t="shared" si="474"/>
        <v>0</v>
      </c>
      <c r="AA135" s="67">
        <f t="shared" si="474"/>
        <v>0</v>
      </c>
      <c r="AB135" s="67">
        <f t="shared" si="475"/>
        <v>0</v>
      </c>
      <c r="AC135" s="67">
        <f t="shared" si="475"/>
        <v>0</v>
      </c>
      <c r="AD135" s="67">
        <f t="shared" si="475"/>
        <v>0</v>
      </c>
      <c r="AE135" s="67">
        <f t="shared" si="475"/>
        <v>0</v>
      </c>
      <c r="AF135" s="67">
        <f t="shared" si="475"/>
        <v>0</v>
      </c>
      <c r="AG135" s="67">
        <f t="shared" si="475"/>
        <v>0</v>
      </c>
      <c r="AH135" s="67">
        <f t="shared" si="475"/>
        <v>0</v>
      </c>
      <c r="AI135" s="67">
        <f t="shared" si="475"/>
        <v>0</v>
      </c>
      <c r="AJ135" s="67">
        <f t="shared" si="475"/>
        <v>0</v>
      </c>
      <c r="AK135" s="67">
        <f t="shared" si="475"/>
        <v>0</v>
      </c>
      <c r="AL135" s="67">
        <f t="shared" si="477"/>
        <v>0</v>
      </c>
      <c r="AM135" s="67">
        <f t="shared" si="477"/>
        <v>0</v>
      </c>
      <c r="AN135" s="67">
        <f t="shared" si="477"/>
        <v>0</v>
      </c>
      <c r="AO135" s="67">
        <f t="shared" si="477"/>
        <v>0</v>
      </c>
      <c r="AP135" s="67">
        <f t="shared" si="477"/>
        <v>0</v>
      </c>
      <c r="AQ135" s="67">
        <f t="shared" si="477"/>
        <v>0</v>
      </c>
      <c r="AR135" s="67">
        <f t="shared" si="477"/>
        <v>0</v>
      </c>
      <c r="AS135" s="67">
        <f t="shared" si="477"/>
        <v>0</v>
      </c>
      <c r="AT135" s="67">
        <f t="shared" si="477"/>
        <v>0</v>
      </c>
      <c r="AU135" s="67">
        <f t="shared" si="478"/>
        <v>0</v>
      </c>
      <c r="AV135" s="67">
        <f t="shared" si="479"/>
        <v>30294</v>
      </c>
      <c r="AW135" s="67">
        <f t="shared" si="479"/>
        <v>0</v>
      </c>
      <c r="AX135" s="67">
        <f t="shared" si="479"/>
        <v>0</v>
      </c>
      <c r="AY135" s="67">
        <f t="shared" si="479"/>
        <v>0</v>
      </c>
      <c r="AZ135" s="67">
        <f t="shared" si="479"/>
        <v>0</v>
      </c>
      <c r="BA135" s="67">
        <f t="shared" si="479"/>
        <v>0</v>
      </c>
      <c r="BB135" s="67">
        <f t="shared" si="479"/>
        <v>0</v>
      </c>
      <c r="BC135" s="67">
        <f t="shared" si="479"/>
        <v>0</v>
      </c>
      <c r="BD135" s="67">
        <f t="shared" si="479"/>
        <v>0</v>
      </c>
      <c r="BE135" s="67">
        <f t="shared" si="479"/>
        <v>0</v>
      </c>
      <c r="BF135" s="67">
        <f t="shared" si="480"/>
        <v>0</v>
      </c>
      <c r="BG135" s="67">
        <f t="shared" si="480"/>
        <v>0</v>
      </c>
      <c r="BH135" s="67">
        <f t="shared" si="480"/>
        <v>0</v>
      </c>
      <c r="BI135" s="67">
        <f t="shared" si="480"/>
        <v>0</v>
      </c>
      <c r="BJ135" s="67">
        <f t="shared" si="480"/>
        <v>0</v>
      </c>
      <c r="BK135" s="67">
        <f t="shared" si="480"/>
        <v>0</v>
      </c>
      <c r="BL135" s="67">
        <f t="shared" si="480"/>
        <v>0</v>
      </c>
      <c r="BM135" s="67">
        <f t="shared" si="480"/>
        <v>0</v>
      </c>
      <c r="BN135" s="67">
        <f t="shared" si="480"/>
        <v>0</v>
      </c>
      <c r="BO135" s="67">
        <f t="shared" si="480"/>
        <v>0</v>
      </c>
      <c r="BP135" s="67">
        <f t="shared" si="480"/>
        <v>0</v>
      </c>
      <c r="BQ135" s="67">
        <f t="shared" si="480"/>
        <v>0</v>
      </c>
      <c r="BR135" s="67">
        <f t="shared" si="480"/>
        <v>0</v>
      </c>
      <c r="BS135" s="67">
        <f t="shared" si="481"/>
        <v>0</v>
      </c>
      <c r="BT135" s="67">
        <f t="shared" si="481"/>
        <v>0</v>
      </c>
      <c r="BU135" s="67">
        <f t="shared" si="481"/>
        <v>0</v>
      </c>
      <c r="BV135" s="67">
        <f t="shared" si="481"/>
        <v>0</v>
      </c>
      <c r="BW135" s="67">
        <f t="shared" si="481"/>
        <v>0</v>
      </c>
      <c r="BX135" s="67">
        <f t="shared" si="481"/>
        <v>0</v>
      </c>
      <c r="BY135" s="67">
        <f t="shared" si="481"/>
        <v>0</v>
      </c>
      <c r="BZ135" s="67">
        <f t="shared" si="481"/>
        <v>30294</v>
      </c>
      <c r="CA135" s="67">
        <f t="shared" si="481"/>
        <v>0</v>
      </c>
      <c r="CB135" s="67">
        <f t="shared" si="481"/>
        <v>0</v>
      </c>
      <c r="CC135" s="67">
        <f t="shared" si="482"/>
        <v>0</v>
      </c>
      <c r="CD135" s="67">
        <f t="shared" si="482"/>
        <v>0</v>
      </c>
      <c r="CE135" s="67">
        <f t="shared" si="482"/>
        <v>0</v>
      </c>
      <c r="CF135" s="67">
        <f t="shared" si="482"/>
        <v>0</v>
      </c>
      <c r="CG135" s="67">
        <f t="shared" si="482"/>
        <v>0</v>
      </c>
      <c r="CH135" s="67">
        <f t="shared" si="482"/>
        <v>0</v>
      </c>
      <c r="CI135" s="67">
        <f t="shared" si="482"/>
        <v>0</v>
      </c>
      <c r="CJ135" s="67">
        <f t="shared" si="482"/>
        <v>0</v>
      </c>
      <c r="CK135" s="67">
        <f t="shared" si="482"/>
        <v>0</v>
      </c>
      <c r="CL135" s="67">
        <f t="shared" si="482"/>
        <v>0</v>
      </c>
      <c r="CM135" s="67">
        <f t="shared" si="483"/>
        <v>0</v>
      </c>
      <c r="CN135" s="67">
        <f t="shared" si="483"/>
        <v>0</v>
      </c>
      <c r="CO135" s="67">
        <f t="shared" si="483"/>
        <v>0</v>
      </c>
      <c r="CP135" s="67">
        <f t="shared" si="483"/>
        <v>0</v>
      </c>
      <c r="CQ135" s="67">
        <f t="shared" si="483"/>
        <v>0</v>
      </c>
      <c r="CR135" s="67">
        <f t="shared" si="483"/>
        <v>0</v>
      </c>
      <c r="CS135" s="67">
        <f t="shared" si="483"/>
        <v>0</v>
      </c>
      <c r="CT135" s="67">
        <f t="shared" si="483"/>
        <v>0</v>
      </c>
      <c r="CU135" s="67">
        <f t="shared" si="483"/>
        <v>0</v>
      </c>
      <c r="CV135" s="67">
        <f t="shared" si="483"/>
        <v>0</v>
      </c>
      <c r="CW135" s="67">
        <f t="shared" si="484"/>
        <v>0</v>
      </c>
      <c r="CX135" s="67">
        <f t="shared" si="484"/>
        <v>0</v>
      </c>
      <c r="CY135" s="67">
        <f t="shared" si="484"/>
        <v>0</v>
      </c>
      <c r="CZ135" s="67">
        <f t="shared" si="484"/>
        <v>0</v>
      </c>
      <c r="DA135" s="67">
        <f t="shared" si="484"/>
        <v>0</v>
      </c>
      <c r="DB135" s="67">
        <f t="shared" si="484"/>
        <v>0</v>
      </c>
      <c r="DC135" s="67">
        <f t="shared" si="484"/>
        <v>0</v>
      </c>
      <c r="DD135" s="67">
        <f t="shared" si="484"/>
        <v>30294</v>
      </c>
      <c r="DE135" s="67">
        <f t="shared" si="484"/>
        <v>0</v>
      </c>
      <c r="DF135" s="67">
        <f t="shared" si="484"/>
        <v>0</v>
      </c>
      <c r="DG135" s="67">
        <f t="shared" si="485"/>
        <v>0</v>
      </c>
      <c r="DH135" s="67">
        <f t="shared" si="485"/>
        <v>0</v>
      </c>
      <c r="DI135" s="67">
        <f t="shared" si="485"/>
        <v>0</v>
      </c>
      <c r="DJ135" s="67">
        <f t="shared" si="485"/>
        <v>0</v>
      </c>
      <c r="DK135" s="67">
        <f t="shared" si="485"/>
        <v>0</v>
      </c>
      <c r="DL135" s="67">
        <f t="shared" si="485"/>
        <v>0</v>
      </c>
      <c r="DM135" s="67">
        <f t="shared" si="485"/>
        <v>0</v>
      </c>
      <c r="DN135" s="67">
        <f t="shared" si="485"/>
        <v>0</v>
      </c>
      <c r="DO135" s="67">
        <f t="shared" si="485"/>
        <v>0</v>
      </c>
      <c r="DP135" s="67">
        <f t="shared" si="485"/>
        <v>0</v>
      </c>
      <c r="DQ135" s="67">
        <f t="shared" si="486"/>
        <v>0</v>
      </c>
      <c r="DR135" s="67">
        <f t="shared" si="486"/>
        <v>0</v>
      </c>
      <c r="DS135" s="67">
        <f t="shared" si="486"/>
        <v>0</v>
      </c>
      <c r="DT135" s="67">
        <f t="shared" si="486"/>
        <v>0</v>
      </c>
      <c r="DU135" s="67">
        <f t="shared" si="486"/>
        <v>0</v>
      </c>
      <c r="DV135" s="67">
        <f t="shared" si="486"/>
        <v>0</v>
      </c>
      <c r="DW135" s="67">
        <f t="shared" si="486"/>
        <v>0</v>
      </c>
      <c r="DX135" s="67">
        <f t="shared" si="486"/>
        <v>0</v>
      </c>
      <c r="DY135" s="67">
        <f t="shared" si="486"/>
        <v>0</v>
      </c>
      <c r="DZ135" s="67">
        <f t="shared" si="486"/>
        <v>0</v>
      </c>
      <c r="EA135" s="67">
        <f t="shared" si="486"/>
        <v>0</v>
      </c>
      <c r="EB135" s="67">
        <f t="shared" si="486"/>
        <v>0</v>
      </c>
      <c r="EZ135" s="68">
        <f t="shared" si="311"/>
        <v>1009.8</v>
      </c>
      <c r="FB135">
        <f t="shared" si="312"/>
        <v>0</v>
      </c>
      <c r="FC135">
        <f t="shared" si="314"/>
        <v>0</v>
      </c>
      <c r="FD135">
        <f t="shared" si="315"/>
        <v>0</v>
      </c>
      <c r="FE135">
        <f t="shared" si="316"/>
        <v>0</v>
      </c>
      <c r="FF135">
        <f t="shared" si="317"/>
        <v>0</v>
      </c>
      <c r="FG135">
        <f t="shared" si="318"/>
        <v>0</v>
      </c>
      <c r="FH135">
        <f t="shared" si="319"/>
        <v>0</v>
      </c>
      <c r="FI135">
        <f t="shared" si="320"/>
        <v>0</v>
      </c>
      <c r="FJ135">
        <f t="shared" si="321"/>
        <v>0</v>
      </c>
      <c r="FK135">
        <f t="shared" si="322"/>
        <v>0</v>
      </c>
      <c r="FL135">
        <f t="shared" si="323"/>
        <v>0</v>
      </c>
      <c r="FM135">
        <f t="shared" si="324"/>
        <v>0</v>
      </c>
      <c r="FN135">
        <f t="shared" si="325"/>
        <v>0</v>
      </c>
      <c r="FO135">
        <f t="shared" si="326"/>
        <v>0</v>
      </c>
      <c r="FP135">
        <f t="shared" si="327"/>
        <v>0</v>
      </c>
      <c r="FQ135">
        <f t="shared" si="328"/>
        <v>0</v>
      </c>
      <c r="FR135">
        <f t="shared" si="329"/>
        <v>30294</v>
      </c>
      <c r="FS135">
        <f t="shared" si="330"/>
        <v>0</v>
      </c>
      <c r="FT135">
        <f t="shared" si="331"/>
        <v>0</v>
      </c>
      <c r="FU135">
        <f t="shared" si="332"/>
        <v>0</v>
      </c>
      <c r="FV135">
        <f t="shared" si="333"/>
        <v>0</v>
      </c>
      <c r="FW135">
        <f t="shared" si="334"/>
        <v>0</v>
      </c>
      <c r="FX135">
        <f t="shared" si="335"/>
        <v>0</v>
      </c>
      <c r="FY135">
        <f t="shared" si="336"/>
        <v>0</v>
      </c>
      <c r="FZ135">
        <f t="shared" si="337"/>
        <v>0</v>
      </c>
      <c r="GA135">
        <f t="shared" si="338"/>
        <v>0</v>
      </c>
      <c r="GB135">
        <f t="shared" si="339"/>
        <v>0</v>
      </c>
      <c r="GC135">
        <f t="shared" si="340"/>
        <v>0</v>
      </c>
      <c r="GD135">
        <f t="shared" si="341"/>
        <v>0</v>
      </c>
      <c r="GE135">
        <f t="shared" si="342"/>
        <v>0</v>
      </c>
      <c r="GF135">
        <f t="shared" si="343"/>
        <v>0</v>
      </c>
      <c r="GG135">
        <f t="shared" si="344"/>
        <v>0</v>
      </c>
      <c r="GH135">
        <f t="shared" si="345"/>
        <v>0</v>
      </c>
      <c r="GI135">
        <f t="shared" si="346"/>
        <v>0</v>
      </c>
      <c r="GJ135">
        <f t="shared" si="347"/>
        <v>0</v>
      </c>
      <c r="GK135">
        <f t="shared" si="348"/>
        <v>0</v>
      </c>
      <c r="GL135">
        <f t="shared" si="349"/>
        <v>0</v>
      </c>
      <c r="GM135">
        <f t="shared" si="350"/>
        <v>0</v>
      </c>
      <c r="GN135">
        <f t="shared" si="351"/>
        <v>0</v>
      </c>
      <c r="GO135">
        <f t="shared" si="352"/>
        <v>0</v>
      </c>
      <c r="GP135">
        <f t="shared" si="353"/>
        <v>0</v>
      </c>
      <c r="GQ135">
        <f t="shared" si="354"/>
        <v>0</v>
      </c>
      <c r="GR135">
        <f t="shared" si="355"/>
        <v>0</v>
      </c>
      <c r="GS135">
        <f t="shared" si="356"/>
        <v>0</v>
      </c>
      <c r="GT135">
        <f t="shared" si="357"/>
        <v>0</v>
      </c>
      <c r="GU135">
        <f t="shared" si="358"/>
        <v>0</v>
      </c>
      <c r="GV135">
        <f t="shared" si="359"/>
        <v>30294</v>
      </c>
      <c r="GW135">
        <f t="shared" si="360"/>
        <v>0</v>
      </c>
      <c r="GX135">
        <f t="shared" si="361"/>
        <v>0</v>
      </c>
      <c r="GY135">
        <f t="shared" si="362"/>
        <v>0</v>
      </c>
      <c r="GZ135">
        <f t="shared" si="363"/>
        <v>0</v>
      </c>
      <c r="HA135">
        <f t="shared" si="364"/>
        <v>0</v>
      </c>
      <c r="HB135">
        <f t="shared" si="365"/>
        <v>0</v>
      </c>
      <c r="HC135">
        <f t="shared" si="366"/>
        <v>0</v>
      </c>
      <c r="HD135">
        <f t="shared" si="367"/>
        <v>0</v>
      </c>
      <c r="HE135">
        <f t="shared" si="368"/>
        <v>0</v>
      </c>
      <c r="HF135">
        <f t="shared" si="369"/>
        <v>0</v>
      </c>
      <c r="HG135">
        <f t="shared" si="370"/>
        <v>0</v>
      </c>
      <c r="HH135">
        <f t="shared" si="371"/>
        <v>0</v>
      </c>
      <c r="HI135">
        <f t="shared" si="372"/>
        <v>0</v>
      </c>
      <c r="HJ135">
        <f t="shared" si="373"/>
        <v>0</v>
      </c>
      <c r="HK135">
        <f t="shared" si="374"/>
        <v>0</v>
      </c>
      <c r="HL135">
        <f t="shared" si="375"/>
        <v>0</v>
      </c>
      <c r="HM135">
        <f t="shared" si="376"/>
        <v>0</v>
      </c>
      <c r="HN135">
        <f t="shared" si="313"/>
        <v>0</v>
      </c>
      <c r="HO135">
        <f t="shared" si="420"/>
        <v>0</v>
      </c>
      <c r="HP135">
        <f t="shared" si="421"/>
        <v>0</v>
      </c>
      <c r="HQ135">
        <f t="shared" si="422"/>
        <v>0</v>
      </c>
      <c r="HR135">
        <f t="shared" si="387"/>
        <v>0</v>
      </c>
      <c r="HS135">
        <f t="shared" si="388"/>
        <v>0</v>
      </c>
      <c r="HT135">
        <f t="shared" si="389"/>
        <v>0</v>
      </c>
      <c r="HU135">
        <f t="shared" si="390"/>
        <v>0</v>
      </c>
      <c r="HV135">
        <f t="shared" si="391"/>
        <v>0</v>
      </c>
      <c r="HW135">
        <f t="shared" si="392"/>
        <v>0</v>
      </c>
      <c r="HX135">
        <f t="shared" si="393"/>
        <v>0</v>
      </c>
      <c r="HY135">
        <f t="shared" si="394"/>
        <v>0</v>
      </c>
      <c r="HZ135">
        <f t="shared" si="395"/>
        <v>30294</v>
      </c>
      <c r="IA135">
        <f t="shared" si="396"/>
        <v>0</v>
      </c>
      <c r="IB135">
        <f t="shared" si="397"/>
        <v>0</v>
      </c>
      <c r="IC135">
        <f t="shared" si="398"/>
        <v>0</v>
      </c>
      <c r="ID135">
        <f t="shared" si="399"/>
        <v>0</v>
      </c>
      <c r="IE135">
        <f t="shared" si="400"/>
        <v>0</v>
      </c>
      <c r="IF135">
        <f t="shared" si="401"/>
        <v>0</v>
      </c>
      <c r="IG135">
        <f t="shared" si="402"/>
        <v>0</v>
      </c>
      <c r="IH135">
        <f t="shared" si="403"/>
        <v>0</v>
      </c>
      <c r="II135">
        <f t="shared" si="404"/>
        <v>0</v>
      </c>
      <c r="IJ135">
        <f t="shared" si="405"/>
        <v>0</v>
      </c>
      <c r="IK135">
        <f t="shared" si="406"/>
        <v>0</v>
      </c>
      <c r="IL135">
        <f t="shared" si="407"/>
        <v>0</v>
      </c>
      <c r="IM135">
        <f t="shared" si="408"/>
        <v>0</v>
      </c>
      <c r="IN135">
        <f t="shared" si="409"/>
        <v>0</v>
      </c>
      <c r="IO135">
        <f t="shared" si="410"/>
        <v>0</v>
      </c>
      <c r="IP135">
        <f t="shared" si="411"/>
        <v>0</v>
      </c>
      <c r="IQ135">
        <f t="shared" si="412"/>
        <v>0</v>
      </c>
      <c r="IR135">
        <f t="shared" si="413"/>
        <v>0</v>
      </c>
      <c r="IS135">
        <f t="shared" si="414"/>
        <v>0</v>
      </c>
      <c r="IT135">
        <f t="shared" si="415"/>
        <v>0</v>
      </c>
      <c r="IU135">
        <f t="shared" si="416"/>
        <v>0</v>
      </c>
      <c r="IV135">
        <f t="shared" si="417"/>
        <v>0</v>
      </c>
      <c r="IW135">
        <f t="shared" si="418"/>
        <v>0</v>
      </c>
      <c r="IX135">
        <f t="shared" si="419"/>
        <v>0</v>
      </c>
    </row>
    <row r="136" spans="1:258" ht="14.25" x14ac:dyDescent="0.2">
      <c r="A136" t="s">
        <v>23</v>
      </c>
      <c r="B136" t="s">
        <v>8</v>
      </c>
      <c r="C136" t="s">
        <v>13</v>
      </c>
      <c r="D136" s="5">
        <v>31842</v>
      </c>
      <c r="E136" s="5" t="s">
        <v>118</v>
      </c>
      <c r="F136" s="5">
        <v>33</v>
      </c>
      <c r="G136" s="6" t="s">
        <v>43</v>
      </c>
      <c r="H136" s="6"/>
      <c r="I136" s="6"/>
      <c r="J136" s="5">
        <v>2033</v>
      </c>
      <c r="K136" s="5">
        <v>30</v>
      </c>
      <c r="L136" s="5">
        <v>918</v>
      </c>
      <c r="M136" s="6">
        <f t="shared" si="461"/>
        <v>30294</v>
      </c>
      <c r="N136" s="10">
        <f t="shared" si="476"/>
        <v>1009.8</v>
      </c>
      <c r="P136" t="s">
        <v>227</v>
      </c>
      <c r="Q136" t="s">
        <v>150</v>
      </c>
      <c r="R136" s="67">
        <f t="shared" ref="R136:AA145" si="487">IF(R$12&gt;=$J136,IF(MOD(R$12-$J136,$K136)=0,$M136,0),0)</f>
        <v>0</v>
      </c>
      <c r="S136" s="67">
        <f t="shared" si="487"/>
        <v>0</v>
      </c>
      <c r="T136" s="67">
        <f t="shared" si="487"/>
        <v>0</v>
      </c>
      <c r="U136" s="67">
        <f t="shared" si="487"/>
        <v>0</v>
      </c>
      <c r="V136" s="67">
        <f t="shared" si="487"/>
        <v>0</v>
      </c>
      <c r="W136" s="67">
        <f t="shared" si="487"/>
        <v>0</v>
      </c>
      <c r="X136" s="67">
        <f t="shared" si="487"/>
        <v>0</v>
      </c>
      <c r="Y136" s="67">
        <f t="shared" si="487"/>
        <v>0</v>
      </c>
      <c r="Z136" s="67">
        <f t="shared" si="487"/>
        <v>0</v>
      </c>
      <c r="AA136" s="67">
        <f t="shared" si="487"/>
        <v>0</v>
      </c>
      <c r="AB136" s="67">
        <f t="shared" ref="AB136:AK145" si="488">IF(AB$12&gt;=$J136,IF(MOD(AB$12-$J136,$K136)=0,$M136,0),0)</f>
        <v>0</v>
      </c>
      <c r="AC136" s="67">
        <f t="shared" si="488"/>
        <v>0</v>
      </c>
      <c r="AD136" s="67">
        <f t="shared" si="488"/>
        <v>0</v>
      </c>
      <c r="AE136" s="67">
        <f t="shared" si="488"/>
        <v>0</v>
      </c>
      <c r="AF136" s="67">
        <f t="shared" si="488"/>
        <v>0</v>
      </c>
      <c r="AG136" s="67">
        <f t="shared" si="488"/>
        <v>0</v>
      </c>
      <c r="AH136" s="67">
        <f t="shared" si="488"/>
        <v>0</v>
      </c>
      <c r="AI136" s="67">
        <f t="shared" si="488"/>
        <v>0</v>
      </c>
      <c r="AJ136" s="67">
        <f t="shared" si="488"/>
        <v>0</v>
      </c>
      <c r="AK136" s="67">
        <f t="shared" si="488"/>
        <v>0</v>
      </c>
      <c r="AL136" s="67">
        <f t="shared" si="477"/>
        <v>0</v>
      </c>
      <c r="AM136" s="67">
        <f t="shared" si="477"/>
        <v>0</v>
      </c>
      <c r="AN136" s="67">
        <f t="shared" si="477"/>
        <v>0</v>
      </c>
      <c r="AO136" s="67">
        <f t="shared" si="477"/>
        <v>0</v>
      </c>
      <c r="AP136" s="67">
        <f t="shared" si="477"/>
        <v>0</v>
      </c>
      <c r="AQ136" s="67">
        <f t="shared" si="477"/>
        <v>0</v>
      </c>
      <c r="AR136" s="67">
        <f t="shared" si="477"/>
        <v>0</v>
      </c>
      <c r="AS136" s="67">
        <f t="shared" si="477"/>
        <v>0</v>
      </c>
      <c r="AT136" s="67">
        <f t="shared" si="477"/>
        <v>0</v>
      </c>
      <c r="AU136" s="67">
        <f t="shared" si="478"/>
        <v>0</v>
      </c>
      <c r="AV136" s="67">
        <f t="shared" si="479"/>
        <v>30294</v>
      </c>
      <c r="AW136" s="67">
        <f t="shared" si="479"/>
        <v>0</v>
      </c>
      <c r="AX136" s="67">
        <f t="shared" si="479"/>
        <v>0</v>
      </c>
      <c r="AY136" s="67">
        <f t="shared" si="479"/>
        <v>0</v>
      </c>
      <c r="AZ136" s="67">
        <f t="shared" si="479"/>
        <v>0</v>
      </c>
      <c r="BA136" s="67">
        <f t="shared" si="479"/>
        <v>0</v>
      </c>
      <c r="BB136" s="67">
        <f t="shared" si="479"/>
        <v>0</v>
      </c>
      <c r="BC136" s="67">
        <f t="shared" si="479"/>
        <v>0</v>
      </c>
      <c r="BD136" s="67">
        <f t="shared" si="479"/>
        <v>0</v>
      </c>
      <c r="BE136" s="67">
        <f t="shared" si="479"/>
        <v>0</v>
      </c>
      <c r="BF136" s="67">
        <f t="shared" si="480"/>
        <v>0</v>
      </c>
      <c r="BG136" s="67">
        <f t="shared" si="480"/>
        <v>0</v>
      </c>
      <c r="BH136" s="67">
        <f t="shared" si="480"/>
        <v>0</v>
      </c>
      <c r="BI136" s="67">
        <f t="shared" si="480"/>
        <v>0</v>
      </c>
      <c r="BJ136" s="67">
        <f t="shared" si="480"/>
        <v>0</v>
      </c>
      <c r="BK136" s="67">
        <f t="shared" si="480"/>
        <v>0</v>
      </c>
      <c r="BL136" s="67">
        <f t="shared" si="480"/>
        <v>0</v>
      </c>
      <c r="BM136" s="67">
        <f t="shared" si="480"/>
        <v>0</v>
      </c>
      <c r="BN136" s="67">
        <f t="shared" si="480"/>
        <v>0</v>
      </c>
      <c r="BO136" s="67">
        <f t="shared" si="480"/>
        <v>0</v>
      </c>
      <c r="BP136" s="67">
        <f t="shared" si="480"/>
        <v>0</v>
      </c>
      <c r="BQ136" s="67">
        <f t="shared" si="480"/>
        <v>0</v>
      </c>
      <c r="BR136" s="67">
        <f t="shared" si="480"/>
        <v>0</v>
      </c>
      <c r="BS136" s="67">
        <f t="shared" si="481"/>
        <v>0</v>
      </c>
      <c r="BT136" s="67">
        <f t="shared" si="481"/>
        <v>0</v>
      </c>
      <c r="BU136" s="67">
        <f t="shared" si="481"/>
        <v>0</v>
      </c>
      <c r="BV136" s="67">
        <f t="shared" si="481"/>
        <v>0</v>
      </c>
      <c r="BW136" s="67">
        <f t="shared" si="481"/>
        <v>0</v>
      </c>
      <c r="BX136" s="67">
        <f t="shared" si="481"/>
        <v>0</v>
      </c>
      <c r="BY136" s="67">
        <f t="shared" si="481"/>
        <v>0</v>
      </c>
      <c r="BZ136" s="67">
        <f t="shared" si="481"/>
        <v>30294</v>
      </c>
      <c r="CA136" s="67">
        <f t="shared" si="481"/>
        <v>0</v>
      </c>
      <c r="CB136" s="67">
        <f t="shared" si="481"/>
        <v>0</v>
      </c>
      <c r="CC136" s="67">
        <f t="shared" si="482"/>
        <v>0</v>
      </c>
      <c r="CD136" s="67">
        <f t="shared" si="482"/>
        <v>0</v>
      </c>
      <c r="CE136" s="67">
        <f t="shared" si="482"/>
        <v>0</v>
      </c>
      <c r="CF136" s="67">
        <f t="shared" si="482"/>
        <v>0</v>
      </c>
      <c r="CG136" s="67">
        <f t="shared" si="482"/>
        <v>0</v>
      </c>
      <c r="CH136" s="67">
        <f t="shared" si="482"/>
        <v>0</v>
      </c>
      <c r="CI136" s="67">
        <f t="shared" si="482"/>
        <v>0</v>
      </c>
      <c r="CJ136" s="67">
        <f t="shared" si="482"/>
        <v>0</v>
      </c>
      <c r="CK136" s="67">
        <f t="shared" si="482"/>
        <v>0</v>
      </c>
      <c r="CL136" s="67">
        <f t="shared" si="482"/>
        <v>0</v>
      </c>
      <c r="CM136" s="67">
        <f t="shared" si="483"/>
        <v>0</v>
      </c>
      <c r="CN136" s="67">
        <f t="shared" si="483"/>
        <v>0</v>
      </c>
      <c r="CO136" s="67">
        <f t="shared" si="483"/>
        <v>0</v>
      </c>
      <c r="CP136" s="67">
        <f t="shared" si="483"/>
        <v>0</v>
      </c>
      <c r="CQ136" s="67">
        <f t="shared" si="483"/>
        <v>0</v>
      </c>
      <c r="CR136" s="67">
        <f t="shared" si="483"/>
        <v>0</v>
      </c>
      <c r="CS136" s="67">
        <f t="shared" si="483"/>
        <v>0</v>
      </c>
      <c r="CT136" s="67">
        <f t="shared" si="483"/>
        <v>0</v>
      </c>
      <c r="CU136" s="67">
        <f t="shared" si="483"/>
        <v>0</v>
      </c>
      <c r="CV136" s="67">
        <f t="shared" si="483"/>
        <v>0</v>
      </c>
      <c r="CW136" s="67">
        <f t="shared" si="484"/>
        <v>0</v>
      </c>
      <c r="CX136" s="67">
        <f t="shared" si="484"/>
        <v>0</v>
      </c>
      <c r="CY136" s="67">
        <f t="shared" si="484"/>
        <v>0</v>
      </c>
      <c r="CZ136" s="67">
        <f t="shared" si="484"/>
        <v>0</v>
      </c>
      <c r="DA136" s="67">
        <f t="shared" si="484"/>
        <v>0</v>
      </c>
      <c r="DB136" s="67">
        <f t="shared" si="484"/>
        <v>0</v>
      </c>
      <c r="DC136" s="67">
        <f t="shared" si="484"/>
        <v>0</v>
      </c>
      <c r="DD136" s="67">
        <f t="shared" si="484"/>
        <v>30294</v>
      </c>
      <c r="DE136" s="67">
        <f t="shared" si="484"/>
        <v>0</v>
      </c>
      <c r="DF136" s="67">
        <f t="shared" si="484"/>
        <v>0</v>
      </c>
      <c r="DG136" s="67">
        <f t="shared" si="485"/>
        <v>0</v>
      </c>
      <c r="DH136" s="67">
        <f t="shared" si="485"/>
        <v>0</v>
      </c>
      <c r="DI136" s="67">
        <f t="shared" si="485"/>
        <v>0</v>
      </c>
      <c r="DJ136" s="67">
        <f t="shared" si="485"/>
        <v>0</v>
      </c>
      <c r="DK136" s="67">
        <f t="shared" si="485"/>
        <v>0</v>
      </c>
      <c r="DL136" s="67">
        <f t="shared" si="485"/>
        <v>0</v>
      </c>
      <c r="DM136" s="67">
        <f t="shared" si="485"/>
        <v>0</v>
      </c>
      <c r="DN136" s="67">
        <f t="shared" si="485"/>
        <v>0</v>
      </c>
      <c r="DO136" s="67">
        <f t="shared" si="485"/>
        <v>0</v>
      </c>
      <c r="DP136" s="67">
        <f t="shared" si="485"/>
        <v>0</v>
      </c>
      <c r="DQ136" s="67">
        <f t="shared" si="486"/>
        <v>0</v>
      </c>
      <c r="DR136" s="67">
        <f t="shared" si="486"/>
        <v>0</v>
      </c>
      <c r="DS136" s="67">
        <f t="shared" si="486"/>
        <v>0</v>
      </c>
      <c r="DT136" s="67">
        <f t="shared" si="486"/>
        <v>0</v>
      </c>
      <c r="DU136" s="67">
        <f t="shared" si="486"/>
        <v>0</v>
      </c>
      <c r="DV136" s="67">
        <f t="shared" si="486"/>
        <v>0</v>
      </c>
      <c r="DW136" s="67">
        <f t="shared" si="486"/>
        <v>0</v>
      </c>
      <c r="DX136" s="67">
        <f t="shared" si="486"/>
        <v>0</v>
      </c>
      <c r="DY136" s="67">
        <f t="shared" si="486"/>
        <v>0</v>
      </c>
      <c r="DZ136" s="67">
        <f t="shared" si="486"/>
        <v>0</v>
      </c>
      <c r="EA136" s="67">
        <f t="shared" si="486"/>
        <v>0</v>
      </c>
      <c r="EB136" s="67">
        <f t="shared" si="486"/>
        <v>0</v>
      </c>
      <c r="EZ136" s="68">
        <f t="shared" si="311"/>
        <v>1009.8</v>
      </c>
      <c r="FB136">
        <f t="shared" si="312"/>
        <v>0</v>
      </c>
      <c r="FC136">
        <f t="shared" si="314"/>
        <v>0</v>
      </c>
      <c r="FD136">
        <f t="shared" si="315"/>
        <v>0</v>
      </c>
      <c r="FE136">
        <f t="shared" si="316"/>
        <v>0</v>
      </c>
      <c r="FF136">
        <f t="shared" si="317"/>
        <v>0</v>
      </c>
      <c r="FG136">
        <f t="shared" si="318"/>
        <v>0</v>
      </c>
      <c r="FH136">
        <f t="shared" si="319"/>
        <v>0</v>
      </c>
      <c r="FI136">
        <f t="shared" si="320"/>
        <v>0</v>
      </c>
      <c r="FJ136">
        <f t="shared" si="321"/>
        <v>0</v>
      </c>
      <c r="FK136">
        <f t="shared" si="322"/>
        <v>0</v>
      </c>
      <c r="FL136">
        <f t="shared" si="323"/>
        <v>0</v>
      </c>
      <c r="FM136">
        <f t="shared" si="324"/>
        <v>0</v>
      </c>
      <c r="FN136">
        <f t="shared" si="325"/>
        <v>0</v>
      </c>
      <c r="FO136">
        <f t="shared" si="326"/>
        <v>0</v>
      </c>
      <c r="FP136">
        <f t="shared" si="327"/>
        <v>0</v>
      </c>
      <c r="FQ136">
        <f t="shared" si="328"/>
        <v>0</v>
      </c>
      <c r="FR136">
        <f t="shared" si="329"/>
        <v>30294</v>
      </c>
      <c r="FS136">
        <f t="shared" si="330"/>
        <v>0</v>
      </c>
      <c r="FT136">
        <f t="shared" si="331"/>
        <v>0</v>
      </c>
      <c r="FU136">
        <f t="shared" si="332"/>
        <v>0</v>
      </c>
      <c r="FV136">
        <f t="shared" si="333"/>
        <v>0</v>
      </c>
      <c r="FW136">
        <f t="shared" si="334"/>
        <v>0</v>
      </c>
      <c r="FX136">
        <f t="shared" si="335"/>
        <v>0</v>
      </c>
      <c r="FY136">
        <f t="shared" si="336"/>
        <v>0</v>
      </c>
      <c r="FZ136">
        <f t="shared" si="337"/>
        <v>0</v>
      </c>
      <c r="GA136">
        <f t="shared" si="338"/>
        <v>0</v>
      </c>
      <c r="GB136">
        <f t="shared" si="339"/>
        <v>0</v>
      </c>
      <c r="GC136">
        <f t="shared" si="340"/>
        <v>0</v>
      </c>
      <c r="GD136">
        <f t="shared" si="341"/>
        <v>0</v>
      </c>
      <c r="GE136">
        <f t="shared" si="342"/>
        <v>0</v>
      </c>
      <c r="GF136">
        <f t="shared" si="343"/>
        <v>0</v>
      </c>
      <c r="GG136">
        <f t="shared" si="344"/>
        <v>0</v>
      </c>
      <c r="GH136">
        <f t="shared" si="345"/>
        <v>0</v>
      </c>
      <c r="GI136">
        <f t="shared" si="346"/>
        <v>0</v>
      </c>
      <c r="GJ136">
        <f t="shared" si="347"/>
        <v>0</v>
      </c>
      <c r="GK136">
        <f t="shared" si="348"/>
        <v>0</v>
      </c>
      <c r="GL136">
        <f t="shared" si="349"/>
        <v>0</v>
      </c>
      <c r="GM136">
        <f t="shared" si="350"/>
        <v>0</v>
      </c>
      <c r="GN136">
        <f t="shared" si="351"/>
        <v>0</v>
      </c>
      <c r="GO136">
        <f t="shared" si="352"/>
        <v>0</v>
      </c>
      <c r="GP136">
        <f t="shared" si="353"/>
        <v>0</v>
      </c>
      <c r="GQ136">
        <f t="shared" si="354"/>
        <v>0</v>
      </c>
      <c r="GR136">
        <f t="shared" si="355"/>
        <v>0</v>
      </c>
      <c r="GS136">
        <f t="shared" si="356"/>
        <v>0</v>
      </c>
      <c r="GT136">
        <f t="shared" si="357"/>
        <v>0</v>
      </c>
      <c r="GU136">
        <f t="shared" si="358"/>
        <v>0</v>
      </c>
      <c r="GV136">
        <f t="shared" si="359"/>
        <v>30294</v>
      </c>
      <c r="GW136">
        <f t="shared" si="360"/>
        <v>0</v>
      </c>
      <c r="GX136">
        <f t="shared" si="361"/>
        <v>0</v>
      </c>
      <c r="GY136">
        <f t="shared" si="362"/>
        <v>0</v>
      </c>
      <c r="GZ136">
        <f t="shared" si="363"/>
        <v>0</v>
      </c>
      <c r="HA136">
        <f t="shared" si="364"/>
        <v>0</v>
      </c>
      <c r="HB136">
        <f t="shared" si="365"/>
        <v>0</v>
      </c>
      <c r="HC136">
        <f t="shared" si="366"/>
        <v>0</v>
      </c>
      <c r="HD136">
        <f t="shared" si="367"/>
        <v>0</v>
      </c>
      <c r="HE136">
        <f t="shared" si="368"/>
        <v>0</v>
      </c>
      <c r="HF136">
        <f t="shared" si="369"/>
        <v>0</v>
      </c>
      <c r="HG136">
        <f t="shared" si="370"/>
        <v>0</v>
      </c>
      <c r="HH136">
        <f t="shared" si="371"/>
        <v>0</v>
      </c>
      <c r="HI136">
        <f t="shared" si="372"/>
        <v>0</v>
      </c>
      <c r="HJ136">
        <f t="shared" si="373"/>
        <v>0</v>
      </c>
      <c r="HK136">
        <f t="shared" si="374"/>
        <v>0</v>
      </c>
      <c r="HL136">
        <f t="shared" si="375"/>
        <v>0</v>
      </c>
      <c r="HM136">
        <f t="shared" si="376"/>
        <v>0</v>
      </c>
      <c r="HN136">
        <f t="shared" si="313"/>
        <v>0</v>
      </c>
      <c r="HO136">
        <f t="shared" si="420"/>
        <v>0</v>
      </c>
      <c r="HP136">
        <f t="shared" si="421"/>
        <v>0</v>
      </c>
      <c r="HQ136">
        <f t="shared" si="422"/>
        <v>0</v>
      </c>
      <c r="HR136">
        <f t="shared" si="387"/>
        <v>0</v>
      </c>
      <c r="HS136">
        <f t="shared" si="388"/>
        <v>0</v>
      </c>
      <c r="HT136">
        <f t="shared" si="389"/>
        <v>0</v>
      </c>
      <c r="HU136">
        <f t="shared" si="390"/>
        <v>0</v>
      </c>
      <c r="HV136">
        <f t="shared" si="391"/>
        <v>0</v>
      </c>
      <c r="HW136">
        <f t="shared" si="392"/>
        <v>0</v>
      </c>
      <c r="HX136">
        <f t="shared" si="393"/>
        <v>0</v>
      </c>
      <c r="HY136">
        <f t="shared" si="394"/>
        <v>0</v>
      </c>
      <c r="HZ136">
        <f t="shared" si="395"/>
        <v>30294</v>
      </c>
      <c r="IA136">
        <f t="shared" si="396"/>
        <v>0</v>
      </c>
      <c r="IB136">
        <f t="shared" si="397"/>
        <v>0</v>
      </c>
      <c r="IC136">
        <f t="shared" si="398"/>
        <v>0</v>
      </c>
      <c r="ID136">
        <f t="shared" si="399"/>
        <v>0</v>
      </c>
      <c r="IE136">
        <f t="shared" si="400"/>
        <v>0</v>
      </c>
      <c r="IF136">
        <f t="shared" si="401"/>
        <v>0</v>
      </c>
      <c r="IG136">
        <f t="shared" si="402"/>
        <v>0</v>
      </c>
      <c r="IH136">
        <f t="shared" si="403"/>
        <v>0</v>
      </c>
      <c r="II136">
        <f t="shared" si="404"/>
        <v>0</v>
      </c>
      <c r="IJ136">
        <f t="shared" si="405"/>
        <v>0</v>
      </c>
      <c r="IK136">
        <f t="shared" si="406"/>
        <v>0</v>
      </c>
      <c r="IL136">
        <f t="shared" si="407"/>
        <v>0</v>
      </c>
      <c r="IM136">
        <f t="shared" si="408"/>
        <v>0</v>
      </c>
      <c r="IN136">
        <f t="shared" si="409"/>
        <v>0</v>
      </c>
      <c r="IO136">
        <f t="shared" si="410"/>
        <v>0</v>
      </c>
      <c r="IP136">
        <f t="shared" si="411"/>
        <v>0</v>
      </c>
      <c r="IQ136">
        <f t="shared" si="412"/>
        <v>0</v>
      </c>
      <c r="IR136">
        <f t="shared" si="413"/>
        <v>0</v>
      </c>
      <c r="IS136">
        <f t="shared" si="414"/>
        <v>0</v>
      </c>
      <c r="IT136">
        <f t="shared" si="415"/>
        <v>0</v>
      </c>
      <c r="IU136">
        <f t="shared" si="416"/>
        <v>0</v>
      </c>
      <c r="IV136">
        <f t="shared" si="417"/>
        <v>0</v>
      </c>
      <c r="IW136">
        <f t="shared" si="418"/>
        <v>0</v>
      </c>
      <c r="IX136">
        <f t="shared" si="419"/>
        <v>0</v>
      </c>
    </row>
    <row r="137" spans="1:258" x14ac:dyDescent="0.2">
      <c r="A137" t="s">
        <v>22</v>
      </c>
      <c r="B137" t="s">
        <v>2</v>
      </c>
      <c r="C137" t="s">
        <v>114</v>
      </c>
      <c r="D137" s="6">
        <v>24351</v>
      </c>
      <c r="E137" t="s">
        <v>337</v>
      </c>
      <c r="F137" s="6">
        <v>14</v>
      </c>
      <c r="G137" s="6" t="s">
        <v>25</v>
      </c>
      <c r="H137" s="6"/>
      <c r="I137" s="6"/>
      <c r="J137" s="6">
        <v>2028</v>
      </c>
      <c r="K137" s="6">
        <v>25</v>
      </c>
      <c r="L137" s="6">
        <v>1860</v>
      </c>
      <c r="M137" s="6">
        <f t="shared" si="461"/>
        <v>26040</v>
      </c>
      <c r="N137" s="10">
        <f t="shared" si="476"/>
        <v>1041.5999999999999</v>
      </c>
      <c r="P137" t="s">
        <v>227</v>
      </c>
      <c r="Q137" t="s">
        <v>150</v>
      </c>
      <c r="R137" s="67">
        <f t="shared" si="487"/>
        <v>0</v>
      </c>
      <c r="S137" s="67">
        <f t="shared" si="487"/>
        <v>0</v>
      </c>
      <c r="T137" s="67">
        <f t="shared" si="487"/>
        <v>0</v>
      </c>
      <c r="U137" s="67">
        <f t="shared" si="487"/>
        <v>0</v>
      </c>
      <c r="V137" s="67">
        <f t="shared" si="487"/>
        <v>0</v>
      </c>
      <c r="W137" s="67">
        <f t="shared" si="487"/>
        <v>0</v>
      </c>
      <c r="X137" s="67">
        <f t="shared" si="487"/>
        <v>0</v>
      </c>
      <c r="Y137" s="67">
        <f t="shared" si="487"/>
        <v>0</v>
      </c>
      <c r="Z137" s="67">
        <f t="shared" si="487"/>
        <v>0</v>
      </c>
      <c r="AA137" s="67">
        <f t="shared" si="487"/>
        <v>0</v>
      </c>
      <c r="AB137" s="67">
        <f t="shared" si="488"/>
        <v>0</v>
      </c>
      <c r="AC137" s="67">
        <f t="shared" si="488"/>
        <v>0</v>
      </c>
      <c r="AD137" s="67">
        <f t="shared" si="488"/>
        <v>0</v>
      </c>
      <c r="AE137" s="67">
        <f t="shared" si="488"/>
        <v>0</v>
      </c>
      <c r="AF137" s="67">
        <f t="shared" si="488"/>
        <v>0</v>
      </c>
      <c r="AG137" s="67">
        <f t="shared" si="488"/>
        <v>0</v>
      </c>
      <c r="AH137" s="67">
        <f t="shared" si="488"/>
        <v>0</v>
      </c>
      <c r="AI137" s="67">
        <f t="shared" si="488"/>
        <v>0</v>
      </c>
      <c r="AJ137" s="67">
        <f t="shared" si="488"/>
        <v>0</v>
      </c>
      <c r="AK137" s="67">
        <f t="shared" si="488"/>
        <v>0</v>
      </c>
      <c r="AL137" s="67">
        <f t="shared" si="477"/>
        <v>0</v>
      </c>
      <c r="AM137" s="67">
        <f t="shared" si="477"/>
        <v>0</v>
      </c>
      <c r="AN137" s="67">
        <f t="shared" si="477"/>
        <v>0</v>
      </c>
      <c r="AO137" s="67">
        <f t="shared" si="477"/>
        <v>0</v>
      </c>
      <c r="AP137" s="67">
        <f t="shared" si="477"/>
        <v>0</v>
      </c>
      <c r="AQ137" s="67">
        <f t="shared" si="477"/>
        <v>26040</v>
      </c>
      <c r="AR137" s="67">
        <f t="shared" si="477"/>
        <v>0</v>
      </c>
      <c r="AS137" s="67">
        <f t="shared" si="477"/>
        <v>0</v>
      </c>
      <c r="AT137" s="67">
        <f t="shared" si="477"/>
        <v>0</v>
      </c>
      <c r="AU137" s="67">
        <f t="shared" si="478"/>
        <v>0</v>
      </c>
      <c r="AV137" s="67">
        <f t="shared" si="479"/>
        <v>0</v>
      </c>
      <c r="AW137" s="67">
        <f t="shared" si="479"/>
        <v>0</v>
      </c>
      <c r="AX137" s="67">
        <f t="shared" si="479"/>
        <v>0</v>
      </c>
      <c r="AY137" s="67">
        <f t="shared" si="479"/>
        <v>0</v>
      </c>
      <c r="AZ137" s="67">
        <f t="shared" si="479"/>
        <v>0</v>
      </c>
      <c r="BA137" s="67">
        <f t="shared" si="479"/>
        <v>0</v>
      </c>
      <c r="BB137" s="67">
        <f t="shared" si="479"/>
        <v>0</v>
      </c>
      <c r="BC137" s="67">
        <f t="shared" si="479"/>
        <v>0</v>
      </c>
      <c r="BD137" s="67">
        <f t="shared" si="479"/>
        <v>0</v>
      </c>
      <c r="BE137" s="67">
        <f t="shared" si="479"/>
        <v>0</v>
      </c>
      <c r="BF137" s="67">
        <f t="shared" si="480"/>
        <v>0</v>
      </c>
      <c r="BG137" s="67">
        <f t="shared" si="480"/>
        <v>0</v>
      </c>
      <c r="BH137" s="67">
        <f t="shared" si="480"/>
        <v>0</v>
      </c>
      <c r="BI137" s="67">
        <f t="shared" si="480"/>
        <v>0</v>
      </c>
      <c r="BJ137" s="67">
        <f t="shared" si="480"/>
        <v>0</v>
      </c>
      <c r="BK137" s="67">
        <f t="shared" si="480"/>
        <v>0</v>
      </c>
      <c r="BL137" s="67">
        <f t="shared" si="480"/>
        <v>0</v>
      </c>
      <c r="BM137" s="67">
        <f t="shared" si="480"/>
        <v>0</v>
      </c>
      <c r="BN137" s="67">
        <f t="shared" si="480"/>
        <v>0</v>
      </c>
      <c r="BO137" s="67">
        <f t="shared" si="480"/>
        <v>0</v>
      </c>
      <c r="BP137" s="67">
        <f t="shared" si="480"/>
        <v>26040</v>
      </c>
      <c r="BQ137" s="67">
        <f t="shared" si="480"/>
        <v>0</v>
      </c>
      <c r="BR137" s="67">
        <f t="shared" si="480"/>
        <v>0</v>
      </c>
      <c r="BS137" s="67">
        <f t="shared" si="481"/>
        <v>0</v>
      </c>
      <c r="BT137" s="67">
        <f t="shared" si="481"/>
        <v>0</v>
      </c>
      <c r="BU137" s="67">
        <f t="shared" si="481"/>
        <v>0</v>
      </c>
      <c r="BV137" s="67">
        <f t="shared" si="481"/>
        <v>0</v>
      </c>
      <c r="BW137" s="67">
        <f t="shared" si="481"/>
        <v>0</v>
      </c>
      <c r="BX137" s="67">
        <f t="shared" si="481"/>
        <v>0</v>
      </c>
      <c r="BY137" s="67">
        <f t="shared" si="481"/>
        <v>0</v>
      </c>
      <c r="BZ137" s="67">
        <f t="shared" si="481"/>
        <v>0</v>
      </c>
      <c r="CA137" s="67">
        <f t="shared" si="481"/>
        <v>0</v>
      </c>
      <c r="CB137" s="67">
        <f t="shared" si="481"/>
        <v>0</v>
      </c>
      <c r="CC137" s="67">
        <f t="shared" si="482"/>
        <v>0</v>
      </c>
      <c r="CD137" s="67">
        <f t="shared" si="482"/>
        <v>0</v>
      </c>
      <c r="CE137" s="67">
        <f t="shared" si="482"/>
        <v>0</v>
      </c>
      <c r="CF137" s="67">
        <f t="shared" si="482"/>
        <v>0</v>
      </c>
      <c r="CG137" s="67">
        <f t="shared" si="482"/>
        <v>0</v>
      </c>
      <c r="CH137" s="67">
        <f t="shared" si="482"/>
        <v>0</v>
      </c>
      <c r="CI137" s="67">
        <f t="shared" si="482"/>
        <v>0</v>
      </c>
      <c r="CJ137" s="67">
        <f t="shared" si="482"/>
        <v>0</v>
      </c>
      <c r="CK137" s="67">
        <f t="shared" si="482"/>
        <v>0</v>
      </c>
      <c r="CL137" s="67">
        <f t="shared" si="482"/>
        <v>0</v>
      </c>
      <c r="CM137" s="67">
        <f t="shared" si="483"/>
        <v>0</v>
      </c>
      <c r="CN137" s="67">
        <f t="shared" si="483"/>
        <v>0</v>
      </c>
      <c r="CO137" s="67">
        <f t="shared" si="483"/>
        <v>26040</v>
      </c>
      <c r="CP137" s="67">
        <f t="shared" si="483"/>
        <v>0</v>
      </c>
      <c r="CQ137" s="67">
        <f t="shared" si="483"/>
        <v>0</v>
      </c>
      <c r="CR137" s="67">
        <f t="shared" si="483"/>
        <v>0</v>
      </c>
      <c r="CS137" s="67">
        <f t="shared" si="483"/>
        <v>0</v>
      </c>
      <c r="CT137" s="67">
        <f t="shared" si="483"/>
        <v>0</v>
      </c>
      <c r="CU137" s="67">
        <f t="shared" si="483"/>
        <v>0</v>
      </c>
      <c r="CV137" s="67">
        <f t="shared" si="483"/>
        <v>0</v>
      </c>
      <c r="CW137" s="67">
        <f t="shared" si="484"/>
        <v>0</v>
      </c>
      <c r="CX137" s="67">
        <f t="shared" si="484"/>
        <v>0</v>
      </c>
      <c r="CY137" s="67">
        <f t="shared" si="484"/>
        <v>0</v>
      </c>
      <c r="CZ137" s="67">
        <f t="shared" si="484"/>
        <v>0</v>
      </c>
      <c r="DA137" s="67">
        <f t="shared" si="484"/>
        <v>0</v>
      </c>
      <c r="DB137" s="67">
        <f t="shared" si="484"/>
        <v>0</v>
      </c>
      <c r="DC137" s="67">
        <f t="shared" si="484"/>
        <v>0</v>
      </c>
      <c r="DD137" s="67">
        <f t="shared" si="484"/>
        <v>0</v>
      </c>
      <c r="DE137" s="67">
        <f t="shared" si="484"/>
        <v>0</v>
      </c>
      <c r="DF137" s="67">
        <f t="shared" si="484"/>
        <v>0</v>
      </c>
      <c r="DG137" s="67">
        <f t="shared" si="485"/>
        <v>0</v>
      </c>
      <c r="DH137" s="67">
        <f t="shared" si="485"/>
        <v>0</v>
      </c>
      <c r="DI137" s="67">
        <f t="shared" si="485"/>
        <v>0</v>
      </c>
      <c r="DJ137" s="67">
        <f t="shared" si="485"/>
        <v>0</v>
      </c>
      <c r="DK137" s="67">
        <f t="shared" si="485"/>
        <v>0</v>
      </c>
      <c r="DL137" s="67">
        <f t="shared" si="485"/>
        <v>0</v>
      </c>
      <c r="DM137" s="67">
        <f t="shared" si="485"/>
        <v>0</v>
      </c>
      <c r="DN137" s="67">
        <f t="shared" si="485"/>
        <v>26040</v>
      </c>
      <c r="DO137" s="67">
        <f t="shared" si="485"/>
        <v>0</v>
      </c>
      <c r="DP137" s="67">
        <f t="shared" si="485"/>
        <v>0</v>
      </c>
      <c r="DQ137" s="67">
        <f t="shared" si="486"/>
        <v>0</v>
      </c>
      <c r="DR137" s="67">
        <f t="shared" si="486"/>
        <v>0</v>
      </c>
      <c r="DS137" s="67">
        <f t="shared" si="486"/>
        <v>0</v>
      </c>
      <c r="DT137" s="67">
        <f t="shared" si="486"/>
        <v>0</v>
      </c>
      <c r="DU137" s="67">
        <f t="shared" si="486"/>
        <v>0</v>
      </c>
      <c r="DV137" s="67">
        <f t="shared" si="486"/>
        <v>0</v>
      </c>
      <c r="DW137" s="67">
        <f t="shared" si="486"/>
        <v>0</v>
      </c>
      <c r="DX137" s="67">
        <f t="shared" si="486"/>
        <v>0</v>
      </c>
      <c r="DY137" s="67">
        <f t="shared" si="486"/>
        <v>0</v>
      </c>
      <c r="DZ137" s="67">
        <f t="shared" si="486"/>
        <v>0</v>
      </c>
      <c r="EA137" s="67">
        <f t="shared" si="486"/>
        <v>0</v>
      </c>
      <c r="EB137" s="67">
        <f t="shared" si="486"/>
        <v>0</v>
      </c>
      <c r="EZ137" s="68">
        <f t="shared" si="311"/>
        <v>1041.5999999999999</v>
      </c>
      <c r="FB137">
        <f t="shared" si="312"/>
        <v>0</v>
      </c>
      <c r="FC137">
        <f t="shared" si="314"/>
        <v>0</v>
      </c>
      <c r="FD137">
        <f t="shared" si="315"/>
        <v>0</v>
      </c>
      <c r="FE137">
        <f t="shared" si="316"/>
        <v>0</v>
      </c>
      <c r="FF137">
        <f t="shared" si="317"/>
        <v>0</v>
      </c>
      <c r="FG137">
        <f t="shared" si="318"/>
        <v>0</v>
      </c>
      <c r="FH137">
        <f t="shared" si="319"/>
        <v>0</v>
      </c>
      <c r="FI137">
        <f t="shared" si="320"/>
        <v>0</v>
      </c>
      <c r="FJ137">
        <f t="shared" si="321"/>
        <v>0</v>
      </c>
      <c r="FK137">
        <f t="shared" si="322"/>
        <v>0</v>
      </c>
      <c r="FL137">
        <f t="shared" si="323"/>
        <v>0</v>
      </c>
      <c r="FM137">
        <f t="shared" si="324"/>
        <v>26040</v>
      </c>
      <c r="FN137">
        <f t="shared" si="325"/>
        <v>0</v>
      </c>
      <c r="FO137">
        <f t="shared" si="326"/>
        <v>0</v>
      </c>
      <c r="FP137">
        <f t="shared" si="327"/>
        <v>0</v>
      </c>
      <c r="FQ137">
        <f t="shared" si="328"/>
        <v>0</v>
      </c>
      <c r="FR137">
        <f t="shared" si="329"/>
        <v>0</v>
      </c>
      <c r="FS137">
        <f t="shared" si="330"/>
        <v>0</v>
      </c>
      <c r="FT137">
        <f t="shared" si="331"/>
        <v>0</v>
      </c>
      <c r="FU137">
        <f t="shared" si="332"/>
        <v>0</v>
      </c>
      <c r="FV137">
        <f t="shared" si="333"/>
        <v>0</v>
      </c>
      <c r="FW137">
        <f t="shared" si="334"/>
        <v>0</v>
      </c>
      <c r="FX137">
        <f t="shared" si="335"/>
        <v>0</v>
      </c>
      <c r="FY137">
        <f t="shared" si="336"/>
        <v>0</v>
      </c>
      <c r="FZ137">
        <f t="shared" si="337"/>
        <v>0</v>
      </c>
      <c r="GA137">
        <f t="shared" si="338"/>
        <v>0</v>
      </c>
      <c r="GB137">
        <f t="shared" si="339"/>
        <v>0</v>
      </c>
      <c r="GC137">
        <f t="shared" si="340"/>
        <v>0</v>
      </c>
      <c r="GD137">
        <f t="shared" si="341"/>
        <v>0</v>
      </c>
      <c r="GE137">
        <f t="shared" si="342"/>
        <v>0</v>
      </c>
      <c r="GF137">
        <f t="shared" si="343"/>
        <v>0</v>
      </c>
      <c r="GG137">
        <f t="shared" si="344"/>
        <v>0</v>
      </c>
      <c r="GH137">
        <f t="shared" si="345"/>
        <v>0</v>
      </c>
      <c r="GI137">
        <f t="shared" si="346"/>
        <v>0</v>
      </c>
      <c r="GJ137">
        <f t="shared" si="347"/>
        <v>0</v>
      </c>
      <c r="GK137">
        <f t="shared" si="348"/>
        <v>0</v>
      </c>
      <c r="GL137">
        <f t="shared" si="349"/>
        <v>26040</v>
      </c>
      <c r="GM137">
        <f t="shared" si="350"/>
        <v>0</v>
      </c>
      <c r="GN137">
        <f t="shared" si="351"/>
        <v>0</v>
      </c>
      <c r="GO137">
        <f t="shared" si="352"/>
        <v>0</v>
      </c>
      <c r="GP137">
        <f t="shared" si="353"/>
        <v>0</v>
      </c>
      <c r="GQ137">
        <f t="shared" si="354"/>
        <v>0</v>
      </c>
      <c r="GR137">
        <f t="shared" si="355"/>
        <v>0</v>
      </c>
      <c r="GS137">
        <f t="shared" si="356"/>
        <v>0</v>
      </c>
      <c r="GT137">
        <f t="shared" si="357"/>
        <v>0</v>
      </c>
      <c r="GU137">
        <f t="shared" si="358"/>
        <v>0</v>
      </c>
      <c r="GV137">
        <f t="shared" si="359"/>
        <v>0</v>
      </c>
      <c r="GW137">
        <f t="shared" si="360"/>
        <v>0</v>
      </c>
      <c r="GX137">
        <f t="shared" si="361"/>
        <v>0</v>
      </c>
      <c r="GY137">
        <f t="shared" si="362"/>
        <v>0</v>
      </c>
      <c r="GZ137">
        <f t="shared" si="363"/>
        <v>0</v>
      </c>
      <c r="HA137">
        <f t="shared" si="364"/>
        <v>0</v>
      </c>
      <c r="HB137">
        <f t="shared" si="365"/>
        <v>0</v>
      </c>
      <c r="HC137">
        <f t="shared" si="366"/>
        <v>0</v>
      </c>
      <c r="HD137">
        <f t="shared" si="367"/>
        <v>0</v>
      </c>
      <c r="HE137">
        <f t="shared" si="368"/>
        <v>0</v>
      </c>
      <c r="HF137">
        <f t="shared" si="369"/>
        <v>0</v>
      </c>
      <c r="HG137">
        <f t="shared" si="370"/>
        <v>0</v>
      </c>
      <c r="HH137">
        <f t="shared" si="371"/>
        <v>0</v>
      </c>
      <c r="HI137">
        <f t="shared" si="372"/>
        <v>0</v>
      </c>
      <c r="HJ137">
        <f t="shared" si="373"/>
        <v>0</v>
      </c>
      <c r="HK137">
        <f t="shared" si="374"/>
        <v>26040</v>
      </c>
      <c r="HL137">
        <f t="shared" si="375"/>
        <v>0</v>
      </c>
      <c r="HM137">
        <f t="shared" si="376"/>
        <v>0</v>
      </c>
      <c r="HN137">
        <f t="shared" si="313"/>
        <v>0</v>
      </c>
      <c r="HO137">
        <f t="shared" si="420"/>
        <v>0</v>
      </c>
      <c r="HP137">
        <f t="shared" si="421"/>
        <v>0</v>
      </c>
      <c r="HQ137">
        <f t="shared" si="422"/>
        <v>0</v>
      </c>
      <c r="HR137">
        <f t="shared" si="387"/>
        <v>0</v>
      </c>
      <c r="HS137">
        <f t="shared" si="388"/>
        <v>0</v>
      </c>
      <c r="HT137">
        <f t="shared" si="389"/>
        <v>0</v>
      </c>
      <c r="HU137">
        <f t="shared" si="390"/>
        <v>0</v>
      </c>
      <c r="HV137">
        <f t="shared" si="391"/>
        <v>0</v>
      </c>
      <c r="HW137">
        <f t="shared" si="392"/>
        <v>0</v>
      </c>
      <c r="HX137">
        <f t="shared" si="393"/>
        <v>0</v>
      </c>
      <c r="HY137">
        <f t="shared" si="394"/>
        <v>0</v>
      </c>
      <c r="HZ137">
        <f t="shared" si="395"/>
        <v>0</v>
      </c>
      <c r="IA137">
        <f t="shared" si="396"/>
        <v>0</v>
      </c>
      <c r="IB137">
        <f t="shared" si="397"/>
        <v>0</v>
      </c>
      <c r="IC137">
        <f t="shared" si="398"/>
        <v>0</v>
      </c>
      <c r="ID137">
        <f t="shared" si="399"/>
        <v>0</v>
      </c>
      <c r="IE137">
        <f t="shared" si="400"/>
        <v>0</v>
      </c>
      <c r="IF137">
        <f t="shared" si="401"/>
        <v>0</v>
      </c>
      <c r="IG137">
        <f t="shared" si="402"/>
        <v>0</v>
      </c>
      <c r="IH137">
        <f t="shared" si="403"/>
        <v>0</v>
      </c>
      <c r="II137">
        <f t="shared" si="404"/>
        <v>0</v>
      </c>
      <c r="IJ137">
        <f t="shared" si="405"/>
        <v>26040</v>
      </c>
      <c r="IK137">
        <f t="shared" si="406"/>
        <v>0</v>
      </c>
      <c r="IL137">
        <f t="shared" si="407"/>
        <v>0</v>
      </c>
      <c r="IM137">
        <f t="shared" si="408"/>
        <v>0</v>
      </c>
      <c r="IN137">
        <f t="shared" si="409"/>
        <v>0</v>
      </c>
      <c r="IO137">
        <f t="shared" si="410"/>
        <v>0</v>
      </c>
      <c r="IP137">
        <f t="shared" si="411"/>
        <v>0</v>
      </c>
      <c r="IQ137">
        <f t="shared" si="412"/>
        <v>0</v>
      </c>
      <c r="IR137">
        <f t="shared" si="413"/>
        <v>0</v>
      </c>
      <c r="IS137">
        <f t="shared" si="414"/>
        <v>0</v>
      </c>
      <c r="IT137">
        <f t="shared" si="415"/>
        <v>0</v>
      </c>
      <c r="IU137">
        <f t="shared" si="416"/>
        <v>0</v>
      </c>
      <c r="IV137">
        <f t="shared" si="417"/>
        <v>0</v>
      </c>
      <c r="IW137">
        <f t="shared" si="418"/>
        <v>0</v>
      </c>
      <c r="IX137">
        <f t="shared" si="419"/>
        <v>0</v>
      </c>
    </row>
    <row r="138" spans="1:258" ht="14.25" x14ac:dyDescent="0.2">
      <c r="A138" t="s">
        <v>23</v>
      </c>
      <c r="B138" t="s">
        <v>8</v>
      </c>
      <c r="C138" t="s">
        <v>13</v>
      </c>
      <c r="D138" s="5">
        <v>31453</v>
      </c>
      <c r="E138" s="5" t="s">
        <v>55</v>
      </c>
      <c r="F138" s="5">
        <v>63</v>
      </c>
      <c r="G138" s="6" t="s">
        <v>43</v>
      </c>
      <c r="H138" s="6"/>
      <c r="I138" s="6"/>
      <c r="J138" s="5">
        <v>2033</v>
      </c>
      <c r="K138" s="5">
        <v>30</v>
      </c>
      <c r="L138" s="5">
        <v>510</v>
      </c>
      <c r="M138" s="6">
        <f t="shared" si="461"/>
        <v>32130</v>
      </c>
      <c r="N138" s="10">
        <f t="shared" si="476"/>
        <v>1071</v>
      </c>
      <c r="P138" t="s">
        <v>227</v>
      </c>
      <c r="Q138" t="s">
        <v>150</v>
      </c>
      <c r="R138" s="67">
        <f t="shared" si="487"/>
        <v>0</v>
      </c>
      <c r="S138" s="67">
        <f t="shared" si="487"/>
        <v>0</v>
      </c>
      <c r="T138" s="67">
        <f t="shared" si="487"/>
        <v>0</v>
      </c>
      <c r="U138" s="67">
        <f t="shared" si="487"/>
        <v>0</v>
      </c>
      <c r="V138" s="67">
        <f t="shared" si="487"/>
        <v>0</v>
      </c>
      <c r="W138" s="67">
        <f t="shared" si="487"/>
        <v>0</v>
      </c>
      <c r="X138" s="67">
        <f t="shared" si="487"/>
        <v>0</v>
      </c>
      <c r="Y138" s="67">
        <f t="shared" si="487"/>
        <v>0</v>
      </c>
      <c r="Z138" s="67">
        <f t="shared" si="487"/>
        <v>0</v>
      </c>
      <c r="AA138" s="67">
        <f t="shared" si="487"/>
        <v>0</v>
      </c>
      <c r="AB138" s="67">
        <f t="shared" si="488"/>
        <v>0</v>
      </c>
      <c r="AC138" s="67">
        <f t="shared" si="488"/>
        <v>0</v>
      </c>
      <c r="AD138" s="67">
        <f t="shared" si="488"/>
        <v>0</v>
      </c>
      <c r="AE138" s="67">
        <f t="shared" si="488"/>
        <v>0</v>
      </c>
      <c r="AF138" s="67">
        <f t="shared" si="488"/>
        <v>0</v>
      </c>
      <c r="AG138" s="67">
        <f t="shared" si="488"/>
        <v>0</v>
      </c>
      <c r="AH138" s="67">
        <f t="shared" si="488"/>
        <v>0</v>
      </c>
      <c r="AI138" s="67">
        <f t="shared" si="488"/>
        <v>0</v>
      </c>
      <c r="AJ138" s="67">
        <f t="shared" si="488"/>
        <v>0</v>
      </c>
      <c r="AK138" s="67">
        <f t="shared" si="488"/>
        <v>0</v>
      </c>
      <c r="AL138" s="67">
        <f t="shared" si="477"/>
        <v>0</v>
      </c>
      <c r="AM138" s="67">
        <f t="shared" si="477"/>
        <v>0</v>
      </c>
      <c r="AN138" s="67">
        <f t="shared" si="477"/>
        <v>0</v>
      </c>
      <c r="AO138" s="67">
        <f t="shared" si="477"/>
        <v>0</v>
      </c>
      <c r="AP138" s="67">
        <f t="shared" si="477"/>
        <v>0</v>
      </c>
      <c r="AQ138" s="67">
        <f t="shared" si="477"/>
        <v>0</v>
      </c>
      <c r="AR138" s="67">
        <f t="shared" si="477"/>
        <v>0</v>
      </c>
      <c r="AS138" s="67">
        <f t="shared" si="477"/>
        <v>0</v>
      </c>
      <c r="AT138" s="67">
        <f t="shared" si="477"/>
        <v>0</v>
      </c>
      <c r="AU138" s="67">
        <f t="shared" si="478"/>
        <v>0</v>
      </c>
      <c r="AV138" s="67">
        <f t="shared" si="479"/>
        <v>32130</v>
      </c>
      <c r="AW138" s="67">
        <f t="shared" si="479"/>
        <v>0</v>
      </c>
      <c r="AX138" s="67">
        <f t="shared" si="479"/>
        <v>0</v>
      </c>
      <c r="AY138" s="67">
        <f t="shared" si="479"/>
        <v>0</v>
      </c>
      <c r="AZ138" s="67">
        <f t="shared" si="479"/>
        <v>0</v>
      </c>
      <c r="BA138" s="67">
        <f t="shared" si="479"/>
        <v>0</v>
      </c>
      <c r="BB138" s="67">
        <f t="shared" si="479"/>
        <v>0</v>
      </c>
      <c r="BC138" s="67">
        <f t="shared" si="479"/>
        <v>0</v>
      </c>
      <c r="BD138" s="67">
        <f t="shared" si="479"/>
        <v>0</v>
      </c>
      <c r="BE138" s="67">
        <f t="shared" si="479"/>
        <v>0</v>
      </c>
      <c r="BF138" s="67">
        <f t="shared" si="480"/>
        <v>0</v>
      </c>
      <c r="BG138" s="67">
        <f t="shared" si="480"/>
        <v>0</v>
      </c>
      <c r="BH138" s="67">
        <f t="shared" si="480"/>
        <v>0</v>
      </c>
      <c r="BI138" s="67">
        <f t="shared" si="480"/>
        <v>0</v>
      </c>
      <c r="BJ138" s="67">
        <f t="shared" si="480"/>
        <v>0</v>
      </c>
      <c r="BK138" s="67">
        <f t="shared" si="480"/>
        <v>0</v>
      </c>
      <c r="BL138" s="67">
        <f t="shared" si="480"/>
        <v>0</v>
      </c>
      <c r="BM138" s="67">
        <f t="shared" si="480"/>
        <v>0</v>
      </c>
      <c r="BN138" s="67">
        <f t="shared" si="480"/>
        <v>0</v>
      </c>
      <c r="BO138" s="67">
        <f t="shared" si="480"/>
        <v>0</v>
      </c>
      <c r="BP138" s="67">
        <f t="shared" si="480"/>
        <v>0</v>
      </c>
      <c r="BQ138" s="67">
        <f t="shared" si="480"/>
        <v>0</v>
      </c>
      <c r="BR138" s="67">
        <f t="shared" si="480"/>
        <v>0</v>
      </c>
      <c r="BS138" s="67">
        <f t="shared" si="481"/>
        <v>0</v>
      </c>
      <c r="BT138" s="67">
        <f t="shared" si="481"/>
        <v>0</v>
      </c>
      <c r="BU138" s="67">
        <f t="shared" si="481"/>
        <v>0</v>
      </c>
      <c r="BV138" s="67">
        <f t="shared" si="481"/>
        <v>0</v>
      </c>
      <c r="BW138" s="67">
        <f t="shared" si="481"/>
        <v>0</v>
      </c>
      <c r="BX138" s="67">
        <f t="shared" si="481"/>
        <v>0</v>
      </c>
      <c r="BY138" s="67">
        <f t="shared" si="481"/>
        <v>0</v>
      </c>
      <c r="BZ138" s="67">
        <f t="shared" si="481"/>
        <v>32130</v>
      </c>
      <c r="CA138" s="67">
        <f t="shared" si="481"/>
        <v>0</v>
      </c>
      <c r="CB138" s="67">
        <f t="shared" si="481"/>
        <v>0</v>
      </c>
      <c r="CC138" s="67">
        <f t="shared" si="482"/>
        <v>0</v>
      </c>
      <c r="CD138" s="67">
        <f t="shared" si="482"/>
        <v>0</v>
      </c>
      <c r="CE138" s="67">
        <f t="shared" si="482"/>
        <v>0</v>
      </c>
      <c r="CF138" s="67">
        <f t="shared" si="482"/>
        <v>0</v>
      </c>
      <c r="CG138" s="67">
        <f t="shared" si="482"/>
        <v>0</v>
      </c>
      <c r="CH138" s="67">
        <f t="shared" si="482"/>
        <v>0</v>
      </c>
      <c r="CI138" s="67">
        <f t="shared" si="482"/>
        <v>0</v>
      </c>
      <c r="CJ138" s="67">
        <f t="shared" si="482"/>
        <v>0</v>
      </c>
      <c r="CK138" s="67">
        <f t="shared" si="482"/>
        <v>0</v>
      </c>
      <c r="CL138" s="67">
        <f t="shared" si="482"/>
        <v>0</v>
      </c>
      <c r="CM138" s="67">
        <f t="shared" si="483"/>
        <v>0</v>
      </c>
      <c r="CN138" s="67">
        <f t="shared" si="483"/>
        <v>0</v>
      </c>
      <c r="CO138" s="67">
        <f t="shared" si="483"/>
        <v>0</v>
      </c>
      <c r="CP138" s="67">
        <f t="shared" si="483"/>
        <v>0</v>
      </c>
      <c r="CQ138" s="67">
        <f t="shared" si="483"/>
        <v>0</v>
      </c>
      <c r="CR138" s="67">
        <f t="shared" si="483"/>
        <v>0</v>
      </c>
      <c r="CS138" s="67">
        <f t="shared" si="483"/>
        <v>0</v>
      </c>
      <c r="CT138" s="67">
        <f t="shared" si="483"/>
        <v>0</v>
      </c>
      <c r="CU138" s="67">
        <f t="shared" si="483"/>
        <v>0</v>
      </c>
      <c r="CV138" s="67">
        <f t="shared" si="483"/>
        <v>0</v>
      </c>
      <c r="CW138" s="67">
        <f t="shared" si="484"/>
        <v>0</v>
      </c>
      <c r="CX138" s="67">
        <f t="shared" si="484"/>
        <v>0</v>
      </c>
      <c r="CY138" s="67">
        <f t="shared" si="484"/>
        <v>0</v>
      </c>
      <c r="CZ138" s="67">
        <f t="shared" si="484"/>
        <v>0</v>
      </c>
      <c r="DA138" s="67">
        <f t="shared" si="484"/>
        <v>0</v>
      </c>
      <c r="DB138" s="67">
        <f t="shared" si="484"/>
        <v>0</v>
      </c>
      <c r="DC138" s="67">
        <f t="shared" si="484"/>
        <v>0</v>
      </c>
      <c r="DD138" s="67">
        <f t="shared" si="484"/>
        <v>32130</v>
      </c>
      <c r="DE138" s="67">
        <f t="shared" si="484"/>
        <v>0</v>
      </c>
      <c r="DF138" s="67">
        <f t="shared" si="484"/>
        <v>0</v>
      </c>
      <c r="DG138" s="67">
        <f t="shared" si="485"/>
        <v>0</v>
      </c>
      <c r="DH138" s="67">
        <f t="shared" si="485"/>
        <v>0</v>
      </c>
      <c r="DI138" s="67">
        <f t="shared" si="485"/>
        <v>0</v>
      </c>
      <c r="DJ138" s="67">
        <f t="shared" si="485"/>
        <v>0</v>
      </c>
      <c r="DK138" s="67">
        <f t="shared" si="485"/>
        <v>0</v>
      </c>
      <c r="DL138" s="67">
        <f t="shared" si="485"/>
        <v>0</v>
      </c>
      <c r="DM138" s="67">
        <f t="shared" si="485"/>
        <v>0</v>
      </c>
      <c r="DN138" s="67">
        <f t="shared" si="485"/>
        <v>0</v>
      </c>
      <c r="DO138" s="67">
        <f t="shared" si="485"/>
        <v>0</v>
      </c>
      <c r="DP138" s="67">
        <f t="shared" si="485"/>
        <v>0</v>
      </c>
      <c r="DQ138" s="67">
        <f t="shared" si="486"/>
        <v>0</v>
      </c>
      <c r="DR138" s="67">
        <f t="shared" si="486"/>
        <v>0</v>
      </c>
      <c r="DS138" s="67">
        <f t="shared" si="486"/>
        <v>0</v>
      </c>
      <c r="DT138" s="67">
        <f t="shared" si="486"/>
        <v>0</v>
      </c>
      <c r="DU138" s="67">
        <f t="shared" si="486"/>
        <v>0</v>
      </c>
      <c r="DV138" s="67">
        <f t="shared" si="486"/>
        <v>0</v>
      </c>
      <c r="DW138" s="67">
        <f t="shared" si="486"/>
        <v>0</v>
      </c>
      <c r="DX138" s="67">
        <f t="shared" si="486"/>
        <v>0</v>
      </c>
      <c r="DY138" s="67">
        <f t="shared" si="486"/>
        <v>0</v>
      </c>
      <c r="DZ138" s="67">
        <f t="shared" si="486"/>
        <v>0</v>
      </c>
      <c r="EA138" s="67">
        <f t="shared" si="486"/>
        <v>0</v>
      </c>
      <c r="EB138" s="67">
        <f t="shared" si="486"/>
        <v>0</v>
      </c>
      <c r="EZ138" s="68">
        <f t="shared" si="311"/>
        <v>1071</v>
      </c>
      <c r="FB138">
        <f t="shared" si="312"/>
        <v>0</v>
      </c>
      <c r="FC138">
        <f t="shared" si="314"/>
        <v>0</v>
      </c>
      <c r="FD138">
        <f t="shared" si="315"/>
        <v>0</v>
      </c>
      <c r="FE138">
        <f t="shared" si="316"/>
        <v>0</v>
      </c>
      <c r="FF138">
        <f t="shared" si="317"/>
        <v>0</v>
      </c>
      <c r="FG138">
        <f t="shared" si="318"/>
        <v>0</v>
      </c>
      <c r="FH138">
        <f t="shared" si="319"/>
        <v>0</v>
      </c>
      <c r="FI138">
        <f t="shared" si="320"/>
        <v>0</v>
      </c>
      <c r="FJ138">
        <f t="shared" si="321"/>
        <v>0</v>
      </c>
      <c r="FK138">
        <f t="shared" si="322"/>
        <v>0</v>
      </c>
      <c r="FL138">
        <f t="shared" si="323"/>
        <v>0</v>
      </c>
      <c r="FM138">
        <f t="shared" si="324"/>
        <v>0</v>
      </c>
      <c r="FN138">
        <f t="shared" si="325"/>
        <v>0</v>
      </c>
      <c r="FO138">
        <f t="shared" si="326"/>
        <v>0</v>
      </c>
      <c r="FP138">
        <f t="shared" si="327"/>
        <v>0</v>
      </c>
      <c r="FQ138">
        <f t="shared" si="328"/>
        <v>0</v>
      </c>
      <c r="FR138">
        <f t="shared" si="329"/>
        <v>32130</v>
      </c>
      <c r="FS138">
        <f t="shared" si="330"/>
        <v>0</v>
      </c>
      <c r="FT138">
        <f t="shared" si="331"/>
        <v>0</v>
      </c>
      <c r="FU138">
        <f t="shared" si="332"/>
        <v>0</v>
      </c>
      <c r="FV138">
        <f t="shared" si="333"/>
        <v>0</v>
      </c>
      <c r="FW138">
        <f t="shared" si="334"/>
        <v>0</v>
      </c>
      <c r="FX138">
        <f t="shared" si="335"/>
        <v>0</v>
      </c>
      <c r="FY138">
        <f t="shared" si="336"/>
        <v>0</v>
      </c>
      <c r="FZ138">
        <f t="shared" si="337"/>
        <v>0</v>
      </c>
      <c r="GA138">
        <f t="shared" si="338"/>
        <v>0</v>
      </c>
      <c r="GB138">
        <f t="shared" si="339"/>
        <v>0</v>
      </c>
      <c r="GC138">
        <f t="shared" si="340"/>
        <v>0</v>
      </c>
      <c r="GD138">
        <f t="shared" si="341"/>
        <v>0</v>
      </c>
      <c r="GE138">
        <f t="shared" si="342"/>
        <v>0</v>
      </c>
      <c r="GF138">
        <f t="shared" si="343"/>
        <v>0</v>
      </c>
      <c r="GG138">
        <f t="shared" si="344"/>
        <v>0</v>
      </c>
      <c r="GH138">
        <f t="shared" si="345"/>
        <v>0</v>
      </c>
      <c r="GI138">
        <f t="shared" si="346"/>
        <v>0</v>
      </c>
      <c r="GJ138">
        <f t="shared" si="347"/>
        <v>0</v>
      </c>
      <c r="GK138">
        <f t="shared" si="348"/>
        <v>0</v>
      </c>
      <c r="GL138">
        <f t="shared" si="349"/>
        <v>0</v>
      </c>
      <c r="GM138">
        <f t="shared" si="350"/>
        <v>0</v>
      </c>
      <c r="GN138">
        <f t="shared" si="351"/>
        <v>0</v>
      </c>
      <c r="GO138">
        <f t="shared" si="352"/>
        <v>0</v>
      </c>
      <c r="GP138">
        <f t="shared" si="353"/>
        <v>0</v>
      </c>
      <c r="GQ138">
        <f t="shared" si="354"/>
        <v>0</v>
      </c>
      <c r="GR138">
        <f t="shared" si="355"/>
        <v>0</v>
      </c>
      <c r="GS138">
        <f t="shared" si="356"/>
        <v>0</v>
      </c>
      <c r="GT138">
        <f t="shared" si="357"/>
        <v>0</v>
      </c>
      <c r="GU138">
        <f t="shared" si="358"/>
        <v>0</v>
      </c>
      <c r="GV138">
        <f t="shared" si="359"/>
        <v>32130</v>
      </c>
      <c r="GW138">
        <f t="shared" si="360"/>
        <v>0</v>
      </c>
      <c r="GX138">
        <f t="shared" si="361"/>
        <v>0</v>
      </c>
      <c r="GY138">
        <f t="shared" si="362"/>
        <v>0</v>
      </c>
      <c r="GZ138">
        <f t="shared" si="363"/>
        <v>0</v>
      </c>
      <c r="HA138">
        <f t="shared" si="364"/>
        <v>0</v>
      </c>
      <c r="HB138">
        <f t="shared" si="365"/>
        <v>0</v>
      </c>
      <c r="HC138">
        <f t="shared" si="366"/>
        <v>0</v>
      </c>
      <c r="HD138">
        <f t="shared" si="367"/>
        <v>0</v>
      </c>
      <c r="HE138">
        <f t="shared" si="368"/>
        <v>0</v>
      </c>
      <c r="HF138">
        <f t="shared" si="369"/>
        <v>0</v>
      </c>
      <c r="HG138">
        <f t="shared" si="370"/>
        <v>0</v>
      </c>
      <c r="HH138">
        <f t="shared" si="371"/>
        <v>0</v>
      </c>
      <c r="HI138">
        <f t="shared" si="372"/>
        <v>0</v>
      </c>
      <c r="HJ138">
        <f t="shared" si="373"/>
        <v>0</v>
      </c>
      <c r="HK138">
        <f t="shared" si="374"/>
        <v>0</v>
      </c>
      <c r="HL138">
        <f t="shared" si="375"/>
        <v>0</v>
      </c>
      <c r="HM138">
        <f t="shared" si="376"/>
        <v>0</v>
      </c>
      <c r="HN138">
        <f t="shared" si="313"/>
        <v>0</v>
      </c>
      <c r="HO138">
        <f t="shared" si="420"/>
        <v>0</v>
      </c>
      <c r="HP138">
        <f t="shared" si="421"/>
        <v>0</v>
      </c>
      <c r="HQ138">
        <f t="shared" si="422"/>
        <v>0</v>
      </c>
      <c r="HR138">
        <f t="shared" si="387"/>
        <v>0</v>
      </c>
      <c r="HS138">
        <f t="shared" si="388"/>
        <v>0</v>
      </c>
      <c r="HT138">
        <f t="shared" si="389"/>
        <v>0</v>
      </c>
      <c r="HU138">
        <f t="shared" si="390"/>
        <v>0</v>
      </c>
      <c r="HV138">
        <f t="shared" si="391"/>
        <v>0</v>
      </c>
      <c r="HW138">
        <f t="shared" si="392"/>
        <v>0</v>
      </c>
      <c r="HX138">
        <f t="shared" si="393"/>
        <v>0</v>
      </c>
      <c r="HY138">
        <f t="shared" si="394"/>
        <v>0</v>
      </c>
      <c r="HZ138">
        <f t="shared" si="395"/>
        <v>32130</v>
      </c>
      <c r="IA138">
        <f t="shared" si="396"/>
        <v>0</v>
      </c>
      <c r="IB138">
        <f t="shared" si="397"/>
        <v>0</v>
      </c>
      <c r="IC138">
        <f t="shared" si="398"/>
        <v>0</v>
      </c>
      <c r="ID138">
        <f t="shared" si="399"/>
        <v>0</v>
      </c>
      <c r="IE138">
        <f t="shared" si="400"/>
        <v>0</v>
      </c>
      <c r="IF138">
        <f t="shared" si="401"/>
        <v>0</v>
      </c>
      <c r="IG138">
        <f t="shared" si="402"/>
        <v>0</v>
      </c>
      <c r="IH138">
        <f t="shared" si="403"/>
        <v>0</v>
      </c>
      <c r="II138">
        <f t="shared" si="404"/>
        <v>0</v>
      </c>
      <c r="IJ138">
        <f t="shared" si="405"/>
        <v>0</v>
      </c>
      <c r="IK138">
        <f t="shared" si="406"/>
        <v>0</v>
      </c>
      <c r="IL138">
        <f t="shared" si="407"/>
        <v>0</v>
      </c>
      <c r="IM138">
        <f t="shared" si="408"/>
        <v>0</v>
      </c>
      <c r="IN138">
        <f t="shared" si="409"/>
        <v>0</v>
      </c>
      <c r="IO138">
        <f t="shared" si="410"/>
        <v>0</v>
      </c>
      <c r="IP138">
        <f t="shared" si="411"/>
        <v>0</v>
      </c>
      <c r="IQ138">
        <f t="shared" si="412"/>
        <v>0</v>
      </c>
      <c r="IR138">
        <f t="shared" si="413"/>
        <v>0</v>
      </c>
      <c r="IS138">
        <f t="shared" si="414"/>
        <v>0</v>
      </c>
      <c r="IT138">
        <f t="shared" si="415"/>
        <v>0</v>
      </c>
      <c r="IU138">
        <f t="shared" si="416"/>
        <v>0</v>
      </c>
      <c r="IV138">
        <f t="shared" si="417"/>
        <v>0</v>
      </c>
      <c r="IW138">
        <f t="shared" si="418"/>
        <v>0</v>
      </c>
      <c r="IX138">
        <f t="shared" si="419"/>
        <v>0</v>
      </c>
    </row>
    <row r="139" spans="1:258" x14ac:dyDescent="0.2">
      <c r="A139" t="s">
        <v>23</v>
      </c>
      <c r="B139" t="s">
        <v>2</v>
      </c>
      <c r="C139" t="s">
        <v>114</v>
      </c>
      <c r="D139" s="6">
        <v>24321</v>
      </c>
      <c r="E139" t="s">
        <v>375</v>
      </c>
      <c r="F139" s="6">
        <v>20</v>
      </c>
      <c r="G139" s="6" t="s">
        <v>25</v>
      </c>
      <c r="H139" s="6"/>
      <c r="I139" s="6"/>
      <c r="J139" s="6">
        <v>2028</v>
      </c>
      <c r="K139" s="6">
        <v>25</v>
      </c>
      <c r="L139" s="6">
        <v>1380</v>
      </c>
      <c r="M139" s="6">
        <f t="shared" si="461"/>
        <v>27600</v>
      </c>
      <c r="N139" s="10">
        <f t="shared" si="476"/>
        <v>1104</v>
      </c>
      <c r="P139" t="s">
        <v>227</v>
      </c>
      <c r="Q139" t="s">
        <v>150</v>
      </c>
      <c r="R139" s="67">
        <f t="shared" si="487"/>
        <v>0</v>
      </c>
      <c r="S139" s="67">
        <f t="shared" si="487"/>
        <v>0</v>
      </c>
      <c r="T139" s="67">
        <f t="shared" si="487"/>
        <v>0</v>
      </c>
      <c r="U139" s="67">
        <f t="shared" si="487"/>
        <v>0</v>
      </c>
      <c r="V139" s="67">
        <f t="shared" si="487"/>
        <v>0</v>
      </c>
      <c r="W139" s="67">
        <f t="shared" si="487"/>
        <v>0</v>
      </c>
      <c r="X139" s="67">
        <f t="shared" si="487"/>
        <v>0</v>
      </c>
      <c r="Y139" s="67">
        <f t="shared" si="487"/>
        <v>0</v>
      </c>
      <c r="Z139" s="67">
        <f t="shared" si="487"/>
        <v>0</v>
      </c>
      <c r="AA139" s="67">
        <f t="shared" si="487"/>
        <v>0</v>
      </c>
      <c r="AB139" s="67">
        <f t="shared" si="488"/>
        <v>0</v>
      </c>
      <c r="AC139" s="67">
        <f t="shared" si="488"/>
        <v>0</v>
      </c>
      <c r="AD139" s="67">
        <f t="shared" si="488"/>
        <v>0</v>
      </c>
      <c r="AE139" s="67">
        <f t="shared" si="488"/>
        <v>0</v>
      </c>
      <c r="AF139" s="67">
        <f t="shared" si="488"/>
        <v>0</v>
      </c>
      <c r="AG139" s="67">
        <f t="shared" si="488"/>
        <v>0</v>
      </c>
      <c r="AH139" s="67">
        <f t="shared" si="488"/>
        <v>0</v>
      </c>
      <c r="AI139" s="67">
        <f t="shared" si="488"/>
        <v>0</v>
      </c>
      <c r="AJ139" s="67">
        <f t="shared" si="488"/>
        <v>0</v>
      </c>
      <c r="AK139" s="67">
        <f t="shared" si="488"/>
        <v>0</v>
      </c>
      <c r="AL139" s="67">
        <f t="shared" si="477"/>
        <v>0</v>
      </c>
      <c r="AM139" s="67">
        <f t="shared" si="477"/>
        <v>0</v>
      </c>
      <c r="AN139" s="67">
        <f t="shared" si="477"/>
        <v>0</v>
      </c>
      <c r="AO139" s="67">
        <f t="shared" si="477"/>
        <v>0</v>
      </c>
      <c r="AP139" s="67">
        <f t="shared" si="477"/>
        <v>0</v>
      </c>
      <c r="AQ139" s="67">
        <f t="shared" si="477"/>
        <v>27600</v>
      </c>
      <c r="AR139" s="67">
        <f t="shared" si="477"/>
        <v>0</v>
      </c>
      <c r="AS139" s="67">
        <f t="shared" si="477"/>
        <v>0</v>
      </c>
      <c r="AT139" s="67">
        <f t="shared" si="477"/>
        <v>0</v>
      </c>
      <c r="AU139" s="67">
        <f t="shared" si="478"/>
        <v>0</v>
      </c>
      <c r="AV139" s="67">
        <f t="shared" si="479"/>
        <v>0</v>
      </c>
      <c r="AW139" s="67">
        <f t="shared" si="479"/>
        <v>0</v>
      </c>
      <c r="AX139" s="67">
        <f t="shared" si="479"/>
        <v>0</v>
      </c>
      <c r="AY139" s="67">
        <f t="shared" si="479"/>
        <v>0</v>
      </c>
      <c r="AZ139" s="67">
        <f t="shared" si="479"/>
        <v>0</v>
      </c>
      <c r="BA139" s="67">
        <f t="shared" si="479"/>
        <v>0</v>
      </c>
      <c r="BB139" s="67">
        <f t="shared" si="479"/>
        <v>0</v>
      </c>
      <c r="BC139" s="67">
        <f t="shared" si="479"/>
        <v>0</v>
      </c>
      <c r="BD139" s="67">
        <f t="shared" si="479"/>
        <v>0</v>
      </c>
      <c r="BE139" s="67">
        <f t="shared" si="479"/>
        <v>0</v>
      </c>
      <c r="BF139" s="67">
        <f t="shared" si="480"/>
        <v>0</v>
      </c>
      <c r="BG139" s="67">
        <f t="shared" si="480"/>
        <v>0</v>
      </c>
      <c r="BH139" s="67">
        <f t="shared" si="480"/>
        <v>0</v>
      </c>
      <c r="BI139" s="67">
        <f t="shared" si="480"/>
        <v>0</v>
      </c>
      <c r="BJ139" s="67">
        <f t="shared" si="480"/>
        <v>0</v>
      </c>
      <c r="BK139" s="67">
        <f t="shared" si="480"/>
        <v>0</v>
      </c>
      <c r="BL139" s="67">
        <f t="shared" si="480"/>
        <v>0</v>
      </c>
      <c r="BM139" s="67">
        <f t="shared" si="480"/>
        <v>0</v>
      </c>
      <c r="BN139" s="67">
        <f t="shared" si="480"/>
        <v>0</v>
      </c>
      <c r="BO139" s="67">
        <f t="shared" si="480"/>
        <v>0</v>
      </c>
      <c r="BP139" s="67">
        <f t="shared" si="480"/>
        <v>27600</v>
      </c>
      <c r="BQ139" s="67">
        <f t="shared" si="480"/>
        <v>0</v>
      </c>
      <c r="BR139" s="67">
        <f t="shared" si="480"/>
        <v>0</v>
      </c>
      <c r="BS139" s="67">
        <f t="shared" si="481"/>
        <v>0</v>
      </c>
      <c r="BT139" s="67">
        <f t="shared" si="481"/>
        <v>0</v>
      </c>
      <c r="BU139" s="67">
        <f t="shared" si="481"/>
        <v>0</v>
      </c>
      <c r="BV139" s="67">
        <f t="shared" si="481"/>
        <v>0</v>
      </c>
      <c r="BW139" s="67">
        <f t="shared" si="481"/>
        <v>0</v>
      </c>
      <c r="BX139" s="67">
        <f t="shared" si="481"/>
        <v>0</v>
      </c>
      <c r="BY139" s="67">
        <f t="shared" si="481"/>
        <v>0</v>
      </c>
      <c r="BZ139" s="67">
        <f t="shared" si="481"/>
        <v>0</v>
      </c>
      <c r="CA139" s="67">
        <f t="shared" si="481"/>
        <v>0</v>
      </c>
      <c r="CB139" s="67">
        <f t="shared" si="481"/>
        <v>0</v>
      </c>
      <c r="CC139" s="67">
        <f t="shared" si="482"/>
        <v>0</v>
      </c>
      <c r="CD139" s="67">
        <f t="shared" si="482"/>
        <v>0</v>
      </c>
      <c r="CE139" s="67">
        <f t="shared" si="482"/>
        <v>0</v>
      </c>
      <c r="CF139" s="67">
        <f t="shared" si="482"/>
        <v>0</v>
      </c>
      <c r="CG139" s="67">
        <f t="shared" si="482"/>
        <v>0</v>
      </c>
      <c r="CH139" s="67">
        <f t="shared" si="482"/>
        <v>0</v>
      </c>
      <c r="CI139" s="67">
        <f t="shared" si="482"/>
        <v>0</v>
      </c>
      <c r="CJ139" s="67">
        <f t="shared" si="482"/>
        <v>0</v>
      </c>
      <c r="CK139" s="67">
        <f t="shared" si="482"/>
        <v>0</v>
      </c>
      <c r="CL139" s="67">
        <f t="shared" si="482"/>
        <v>0</v>
      </c>
      <c r="CM139" s="67">
        <f t="shared" si="483"/>
        <v>0</v>
      </c>
      <c r="CN139" s="67">
        <f t="shared" si="483"/>
        <v>0</v>
      </c>
      <c r="CO139" s="67">
        <f t="shared" si="483"/>
        <v>27600</v>
      </c>
      <c r="CP139" s="67">
        <f t="shared" si="483"/>
        <v>0</v>
      </c>
      <c r="CQ139" s="67">
        <f t="shared" si="483"/>
        <v>0</v>
      </c>
      <c r="CR139" s="67">
        <f t="shared" si="483"/>
        <v>0</v>
      </c>
      <c r="CS139" s="67">
        <f t="shared" si="483"/>
        <v>0</v>
      </c>
      <c r="CT139" s="67">
        <f t="shared" si="483"/>
        <v>0</v>
      </c>
      <c r="CU139" s="67">
        <f t="shared" si="483"/>
        <v>0</v>
      </c>
      <c r="CV139" s="67">
        <f t="shared" si="483"/>
        <v>0</v>
      </c>
      <c r="CW139" s="67">
        <f t="shared" si="484"/>
        <v>0</v>
      </c>
      <c r="CX139" s="67">
        <f t="shared" si="484"/>
        <v>0</v>
      </c>
      <c r="CY139" s="67">
        <f t="shared" si="484"/>
        <v>0</v>
      </c>
      <c r="CZ139" s="67">
        <f t="shared" si="484"/>
        <v>0</v>
      </c>
      <c r="DA139" s="67">
        <f t="shared" si="484"/>
        <v>0</v>
      </c>
      <c r="DB139" s="67">
        <f t="shared" si="484"/>
        <v>0</v>
      </c>
      <c r="DC139" s="67">
        <f t="shared" si="484"/>
        <v>0</v>
      </c>
      <c r="DD139" s="67">
        <f t="shared" si="484"/>
        <v>0</v>
      </c>
      <c r="DE139" s="67">
        <f t="shared" si="484"/>
        <v>0</v>
      </c>
      <c r="DF139" s="67">
        <f t="shared" si="484"/>
        <v>0</v>
      </c>
      <c r="DG139" s="67">
        <f t="shared" si="485"/>
        <v>0</v>
      </c>
      <c r="DH139" s="67">
        <f t="shared" si="485"/>
        <v>0</v>
      </c>
      <c r="DI139" s="67">
        <f t="shared" si="485"/>
        <v>0</v>
      </c>
      <c r="DJ139" s="67">
        <f t="shared" si="485"/>
        <v>0</v>
      </c>
      <c r="DK139" s="67">
        <f t="shared" si="485"/>
        <v>0</v>
      </c>
      <c r="DL139" s="67">
        <f t="shared" si="485"/>
        <v>0</v>
      </c>
      <c r="DM139" s="67">
        <f t="shared" si="485"/>
        <v>0</v>
      </c>
      <c r="DN139" s="67">
        <f t="shared" si="485"/>
        <v>27600</v>
      </c>
      <c r="DO139" s="67">
        <f t="shared" si="485"/>
        <v>0</v>
      </c>
      <c r="DP139" s="67">
        <f t="shared" si="485"/>
        <v>0</v>
      </c>
      <c r="DQ139" s="67">
        <f t="shared" si="486"/>
        <v>0</v>
      </c>
      <c r="DR139" s="67">
        <f t="shared" si="486"/>
        <v>0</v>
      </c>
      <c r="DS139" s="67">
        <f t="shared" si="486"/>
        <v>0</v>
      </c>
      <c r="DT139" s="67">
        <f t="shared" si="486"/>
        <v>0</v>
      </c>
      <c r="DU139" s="67">
        <f t="shared" si="486"/>
        <v>0</v>
      </c>
      <c r="DV139" s="67">
        <f t="shared" si="486"/>
        <v>0</v>
      </c>
      <c r="DW139" s="67">
        <f t="shared" si="486"/>
        <v>0</v>
      </c>
      <c r="DX139" s="67">
        <f t="shared" si="486"/>
        <v>0</v>
      </c>
      <c r="DY139" s="67">
        <f t="shared" si="486"/>
        <v>0</v>
      </c>
      <c r="DZ139" s="67">
        <f t="shared" si="486"/>
        <v>0</v>
      </c>
      <c r="EA139" s="67">
        <f t="shared" si="486"/>
        <v>0</v>
      </c>
      <c r="EB139" s="67">
        <f t="shared" si="486"/>
        <v>0</v>
      </c>
      <c r="EZ139" s="68">
        <f t="shared" si="311"/>
        <v>1104</v>
      </c>
      <c r="FB139">
        <f t="shared" si="312"/>
        <v>0</v>
      </c>
      <c r="FC139">
        <f t="shared" si="314"/>
        <v>0</v>
      </c>
      <c r="FD139">
        <f t="shared" si="315"/>
        <v>0</v>
      </c>
      <c r="FE139">
        <f t="shared" si="316"/>
        <v>0</v>
      </c>
      <c r="FF139">
        <f t="shared" si="317"/>
        <v>0</v>
      </c>
      <c r="FG139">
        <f t="shared" si="318"/>
        <v>0</v>
      </c>
      <c r="FH139">
        <f t="shared" si="319"/>
        <v>0</v>
      </c>
      <c r="FI139">
        <f t="shared" si="320"/>
        <v>0</v>
      </c>
      <c r="FJ139">
        <f t="shared" si="321"/>
        <v>0</v>
      </c>
      <c r="FK139">
        <f t="shared" si="322"/>
        <v>0</v>
      </c>
      <c r="FL139">
        <f t="shared" si="323"/>
        <v>0</v>
      </c>
      <c r="FM139">
        <f t="shared" si="324"/>
        <v>27600</v>
      </c>
      <c r="FN139">
        <f t="shared" si="325"/>
        <v>0</v>
      </c>
      <c r="FO139">
        <f t="shared" si="326"/>
        <v>0</v>
      </c>
      <c r="FP139">
        <f t="shared" si="327"/>
        <v>0</v>
      </c>
      <c r="FQ139">
        <f t="shared" si="328"/>
        <v>0</v>
      </c>
      <c r="FR139">
        <f t="shared" si="329"/>
        <v>0</v>
      </c>
      <c r="FS139">
        <f t="shared" si="330"/>
        <v>0</v>
      </c>
      <c r="FT139">
        <f t="shared" si="331"/>
        <v>0</v>
      </c>
      <c r="FU139">
        <f t="shared" si="332"/>
        <v>0</v>
      </c>
      <c r="FV139">
        <f t="shared" si="333"/>
        <v>0</v>
      </c>
      <c r="FW139">
        <f t="shared" si="334"/>
        <v>0</v>
      </c>
      <c r="FX139">
        <f t="shared" si="335"/>
        <v>0</v>
      </c>
      <c r="FY139">
        <f t="shared" si="336"/>
        <v>0</v>
      </c>
      <c r="FZ139">
        <f t="shared" si="337"/>
        <v>0</v>
      </c>
      <c r="GA139">
        <f t="shared" si="338"/>
        <v>0</v>
      </c>
      <c r="GB139">
        <f t="shared" si="339"/>
        <v>0</v>
      </c>
      <c r="GC139">
        <f t="shared" si="340"/>
        <v>0</v>
      </c>
      <c r="GD139">
        <f t="shared" si="341"/>
        <v>0</v>
      </c>
      <c r="GE139">
        <f t="shared" si="342"/>
        <v>0</v>
      </c>
      <c r="GF139">
        <f t="shared" si="343"/>
        <v>0</v>
      </c>
      <c r="GG139">
        <f t="shared" si="344"/>
        <v>0</v>
      </c>
      <c r="GH139">
        <f t="shared" si="345"/>
        <v>0</v>
      </c>
      <c r="GI139">
        <f t="shared" si="346"/>
        <v>0</v>
      </c>
      <c r="GJ139">
        <f t="shared" si="347"/>
        <v>0</v>
      </c>
      <c r="GK139">
        <f t="shared" si="348"/>
        <v>0</v>
      </c>
      <c r="GL139">
        <f t="shared" si="349"/>
        <v>27600</v>
      </c>
      <c r="GM139">
        <f t="shared" si="350"/>
        <v>0</v>
      </c>
      <c r="GN139">
        <f t="shared" si="351"/>
        <v>0</v>
      </c>
      <c r="GO139">
        <f t="shared" si="352"/>
        <v>0</v>
      </c>
      <c r="GP139">
        <f t="shared" si="353"/>
        <v>0</v>
      </c>
      <c r="GQ139">
        <f t="shared" si="354"/>
        <v>0</v>
      </c>
      <c r="GR139">
        <f t="shared" si="355"/>
        <v>0</v>
      </c>
      <c r="GS139">
        <f t="shared" si="356"/>
        <v>0</v>
      </c>
      <c r="GT139">
        <f t="shared" si="357"/>
        <v>0</v>
      </c>
      <c r="GU139">
        <f t="shared" si="358"/>
        <v>0</v>
      </c>
      <c r="GV139">
        <f t="shared" si="359"/>
        <v>0</v>
      </c>
      <c r="GW139">
        <f t="shared" si="360"/>
        <v>0</v>
      </c>
      <c r="GX139">
        <f t="shared" si="361"/>
        <v>0</v>
      </c>
      <c r="GY139">
        <f t="shared" si="362"/>
        <v>0</v>
      </c>
      <c r="GZ139">
        <f t="shared" si="363"/>
        <v>0</v>
      </c>
      <c r="HA139">
        <f t="shared" si="364"/>
        <v>0</v>
      </c>
      <c r="HB139">
        <f t="shared" si="365"/>
        <v>0</v>
      </c>
      <c r="HC139">
        <f t="shared" si="366"/>
        <v>0</v>
      </c>
      <c r="HD139">
        <f t="shared" si="367"/>
        <v>0</v>
      </c>
      <c r="HE139">
        <f t="shared" si="368"/>
        <v>0</v>
      </c>
      <c r="HF139">
        <f t="shared" si="369"/>
        <v>0</v>
      </c>
      <c r="HG139">
        <f t="shared" si="370"/>
        <v>0</v>
      </c>
      <c r="HH139">
        <f t="shared" si="371"/>
        <v>0</v>
      </c>
      <c r="HI139">
        <f t="shared" si="372"/>
        <v>0</v>
      </c>
      <c r="HJ139">
        <f t="shared" si="373"/>
        <v>0</v>
      </c>
      <c r="HK139">
        <f t="shared" si="374"/>
        <v>27600</v>
      </c>
      <c r="HL139">
        <f t="shared" si="375"/>
        <v>0</v>
      </c>
      <c r="HM139">
        <f t="shared" si="376"/>
        <v>0</v>
      </c>
      <c r="HN139">
        <f t="shared" si="313"/>
        <v>0</v>
      </c>
      <c r="HO139">
        <f t="shared" si="420"/>
        <v>0</v>
      </c>
      <c r="HP139">
        <f t="shared" si="421"/>
        <v>0</v>
      </c>
      <c r="HQ139">
        <f t="shared" si="422"/>
        <v>0</v>
      </c>
      <c r="HR139">
        <f t="shared" si="387"/>
        <v>0</v>
      </c>
      <c r="HS139">
        <f t="shared" si="388"/>
        <v>0</v>
      </c>
      <c r="HT139">
        <f t="shared" si="389"/>
        <v>0</v>
      </c>
      <c r="HU139">
        <f t="shared" si="390"/>
        <v>0</v>
      </c>
      <c r="HV139">
        <f t="shared" si="391"/>
        <v>0</v>
      </c>
      <c r="HW139">
        <f t="shared" si="392"/>
        <v>0</v>
      </c>
      <c r="HX139">
        <f t="shared" si="393"/>
        <v>0</v>
      </c>
      <c r="HY139">
        <f t="shared" si="394"/>
        <v>0</v>
      </c>
      <c r="HZ139">
        <f t="shared" si="395"/>
        <v>0</v>
      </c>
      <c r="IA139">
        <f t="shared" si="396"/>
        <v>0</v>
      </c>
      <c r="IB139">
        <f t="shared" si="397"/>
        <v>0</v>
      </c>
      <c r="IC139">
        <f t="shared" si="398"/>
        <v>0</v>
      </c>
      <c r="ID139">
        <f t="shared" si="399"/>
        <v>0</v>
      </c>
      <c r="IE139">
        <f t="shared" si="400"/>
        <v>0</v>
      </c>
      <c r="IF139">
        <f t="shared" si="401"/>
        <v>0</v>
      </c>
      <c r="IG139">
        <f t="shared" si="402"/>
        <v>0</v>
      </c>
      <c r="IH139">
        <f t="shared" si="403"/>
        <v>0</v>
      </c>
      <c r="II139">
        <f t="shared" si="404"/>
        <v>0</v>
      </c>
      <c r="IJ139">
        <f t="shared" si="405"/>
        <v>27600</v>
      </c>
      <c r="IK139">
        <f t="shared" si="406"/>
        <v>0</v>
      </c>
      <c r="IL139">
        <f t="shared" si="407"/>
        <v>0</v>
      </c>
      <c r="IM139">
        <f t="shared" si="408"/>
        <v>0</v>
      </c>
      <c r="IN139">
        <f t="shared" si="409"/>
        <v>0</v>
      </c>
      <c r="IO139">
        <f t="shared" si="410"/>
        <v>0</v>
      </c>
      <c r="IP139">
        <f t="shared" si="411"/>
        <v>0</v>
      </c>
      <c r="IQ139">
        <f t="shared" si="412"/>
        <v>0</v>
      </c>
      <c r="IR139">
        <f t="shared" si="413"/>
        <v>0</v>
      </c>
      <c r="IS139">
        <f t="shared" si="414"/>
        <v>0</v>
      </c>
      <c r="IT139">
        <f t="shared" si="415"/>
        <v>0</v>
      </c>
      <c r="IU139">
        <f t="shared" si="416"/>
        <v>0</v>
      </c>
      <c r="IV139">
        <f t="shared" si="417"/>
        <v>0</v>
      </c>
      <c r="IW139">
        <f t="shared" si="418"/>
        <v>0</v>
      </c>
      <c r="IX139">
        <f t="shared" si="419"/>
        <v>0</v>
      </c>
    </row>
    <row r="140" spans="1:258" x14ac:dyDescent="0.2">
      <c r="A140" t="s">
        <v>24</v>
      </c>
      <c r="B140" t="s">
        <v>2</v>
      </c>
      <c r="C140" t="s">
        <v>114</v>
      </c>
      <c r="D140" s="6">
        <v>24311</v>
      </c>
      <c r="E140" t="s">
        <v>374</v>
      </c>
      <c r="F140" s="6">
        <v>30</v>
      </c>
      <c r="G140" s="6" t="s">
        <v>25</v>
      </c>
      <c r="H140" s="6"/>
      <c r="I140" s="6"/>
      <c r="J140" s="6">
        <v>2028</v>
      </c>
      <c r="K140" s="6">
        <v>25</v>
      </c>
      <c r="L140" s="6">
        <v>950</v>
      </c>
      <c r="M140" s="6">
        <f t="shared" si="461"/>
        <v>28500</v>
      </c>
      <c r="N140" s="10">
        <f t="shared" si="476"/>
        <v>1140</v>
      </c>
      <c r="P140" t="s">
        <v>227</v>
      </c>
      <c r="Q140" t="s">
        <v>150</v>
      </c>
      <c r="R140" s="67">
        <f t="shared" si="487"/>
        <v>0</v>
      </c>
      <c r="S140" s="67">
        <f t="shared" si="487"/>
        <v>0</v>
      </c>
      <c r="T140" s="67">
        <f t="shared" si="487"/>
        <v>0</v>
      </c>
      <c r="U140" s="67">
        <f t="shared" si="487"/>
        <v>0</v>
      </c>
      <c r="V140" s="67">
        <f t="shared" si="487"/>
        <v>0</v>
      </c>
      <c r="W140" s="67">
        <f t="shared" si="487"/>
        <v>0</v>
      </c>
      <c r="X140" s="67">
        <f t="shared" si="487"/>
        <v>0</v>
      </c>
      <c r="Y140" s="67">
        <f t="shared" si="487"/>
        <v>0</v>
      </c>
      <c r="Z140" s="67">
        <f t="shared" si="487"/>
        <v>0</v>
      </c>
      <c r="AA140" s="67">
        <f t="shared" si="487"/>
        <v>0</v>
      </c>
      <c r="AB140" s="67">
        <f t="shared" si="488"/>
        <v>0</v>
      </c>
      <c r="AC140" s="67">
        <f t="shared" si="488"/>
        <v>0</v>
      </c>
      <c r="AD140" s="67">
        <f t="shared" si="488"/>
        <v>0</v>
      </c>
      <c r="AE140" s="67">
        <f t="shared" si="488"/>
        <v>0</v>
      </c>
      <c r="AF140" s="67">
        <f t="shared" si="488"/>
        <v>0</v>
      </c>
      <c r="AG140" s="67">
        <f t="shared" si="488"/>
        <v>0</v>
      </c>
      <c r="AH140" s="67">
        <f t="shared" si="488"/>
        <v>0</v>
      </c>
      <c r="AI140" s="67">
        <f t="shared" si="488"/>
        <v>0</v>
      </c>
      <c r="AJ140" s="67">
        <f t="shared" si="488"/>
        <v>0</v>
      </c>
      <c r="AK140" s="67">
        <f t="shared" si="488"/>
        <v>0</v>
      </c>
      <c r="AL140" s="67">
        <f t="shared" si="477"/>
        <v>0</v>
      </c>
      <c r="AM140" s="67">
        <f t="shared" si="477"/>
        <v>0</v>
      </c>
      <c r="AN140" s="67">
        <f t="shared" si="477"/>
        <v>0</v>
      </c>
      <c r="AO140" s="67">
        <f t="shared" si="477"/>
        <v>0</v>
      </c>
      <c r="AP140" s="67">
        <f t="shared" si="477"/>
        <v>0</v>
      </c>
      <c r="AQ140" s="67">
        <f t="shared" si="477"/>
        <v>28500</v>
      </c>
      <c r="AR140" s="67">
        <f t="shared" si="477"/>
        <v>0</v>
      </c>
      <c r="AS140" s="67">
        <f t="shared" si="477"/>
        <v>0</v>
      </c>
      <c r="AT140" s="67">
        <f t="shared" si="477"/>
        <v>0</v>
      </c>
      <c r="AU140" s="67">
        <f t="shared" si="478"/>
        <v>0</v>
      </c>
      <c r="AV140" s="67">
        <f t="shared" si="479"/>
        <v>0</v>
      </c>
      <c r="AW140" s="67">
        <f t="shared" si="479"/>
        <v>0</v>
      </c>
      <c r="AX140" s="67">
        <f t="shared" si="479"/>
        <v>0</v>
      </c>
      <c r="AY140" s="67">
        <f t="shared" si="479"/>
        <v>0</v>
      </c>
      <c r="AZ140" s="67">
        <f t="shared" si="479"/>
        <v>0</v>
      </c>
      <c r="BA140" s="67">
        <f t="shared" si="479"/>
        <v>0</v>
      </c>
      <c r="BB140" s="67">
        <f t="shared" si="479"/>
        <v>0</v>
      </c>
      <c r="BC140" s="67">
        <f t="shared" si="479"/>
        <v>0</v>
      </c>
      <c r="BD140" s="67">
        <f t="shared" si="479"/>
        <v>0</v>
      </c>
      <c r="BE140" s="67">
        <f t="shared" si="479"/>
        <v>0</v>
      </c>
      <c r="BF140" s="67">
        <f t="shared" si="480"/>
        <v>0</v>
      </c>
      <c r="BG140" s="67">
        <f t="shared" si="480"/>
        <v>0</v>
      </c>
      <c r="BH140" s="67">
        <f t="shared" si="480"/>
        <v>0</v>
      </c>
      <c r="BI140" s="67">
        <f t="shared" si="480"/>
        <v>0</v>
      </c>
      <c r="BJ140" s="67">
        <f t="shared" si="480"/>
        <v>0</v>
      </c>
      <c r="BK140" s="67">
        <f t="shared" si="480"/>
        <v>0</v>
      </c>
      <c r="BL140" s="67">
        <f t="shared" si="480"/>
        <v>0</v>
      </c>
      <c r="BM140" s="67">
        <f t="shared" si="480"/>
        <v>0</v>
      </c>
      <c r="BN140" s="67">
        <f t="shared" si="480"/>
        <v>0</v>
      </c>
      <c r="BO140" s="67">
        <f t="shared" si="480"/>
        <v>0</v>
      </c>
      <c r="BP140" s="67">
        <f t="shared" si="480"/>
        <v>28500</v>
      </c>
      <c r="BQ140" s="67">
        <f t="shared" si="480"/>
        <v>0</v>
      </c>
      <c r="BR140" s="67">
        <f t="shared" si="480"/>
        <v>0</v>
      </c>
      <c r="BS140" s="67">
        <f t="shared" si="481"/>
        <v>0</v>
      </c>
      <c r="BT140" s="67">
        <f t="shared" si="481"/>
        <v>0</v>
      </c>
      <c r="BU140" s="67">
        <f t="shared" si="481"/>
        <v>0</v>
      </c>
      <c r="BV140" s="67">
        <f t="shared" si="481"/>
        <v>0</v>
      </c>
      <c r="BW140" s="67">
        <f t="shared" si="481"/>
        <v>0</v>
      </c>
      <c r="BX140" s="67">
        <f t="shared" si="481"/>
        <v>0</v>
      </c>
      <c r="BY140" s="67">
        <f t="shared" si="481"/>
        <v>0</v>
      </c>
      <c r="BZ140" s="67">
        <f t="shared" si="481"/>
        <v>0</v>
      </c>
      <c r="CA140" s="67">
        <f t="shared" si="481"/>
        <v>0</v>
      </c>
      <c r="CB140" s="67">
        <f t="shared" si="481"/>
        <v>0</v>
      </c>
      <c r="CC140" s="67">
        <f t="shared" si="482"/>
        <v>0</v>
      </c>
      <c r="CD140" s="67">
        <f t="shared" si="482"/>
        <v>0</v>
      </c>
      <c r="CE140" s="67">
        <f t="shared" si="482"/>
        <v>0</v>
      </c>
      <c r="CF140" s="67">
        <f t="shared" si="482"/>
        <v>0</v>
      </c>
      <c r="CG140" s="67">
        <f t="shared" si="482"/>
        <v>0</v>
      </c>
      <c r="CH140" s="67">
        <f t="shared" si="482"/>
        <v>0</v>
      </c>
      <c r="CI140" s="67">
        <f t="shared" si="482"/>
        <v>0</v>
      </c>
      <c r="CJ140" s="67">
        <f t="shared" si="482"/>
        <v>0</v>
      </c>
      <c r="CK140" s="67">
        <f t="shared" si="482"/>
        <v>0</v>
      </c>
      <c r="CL140" s="67">
        <f t="shared" si="482"/>
        <v>0</v>
      </c>
      <c r="CM140" s="67">
        <f t="shared" si="483"/>
        <v>0</v>
      </c>
      <c r="CN140" s="67">
        <f t="shared" si="483"/>
        <v>0</v>
      </c>
      <c r="CO140" s="67">
        <f t="shared" si="483"/>
        <v>28500</v>
      </c>
      <c r="CP140" s="67">
        <f t="shared" si="483"/>
        <v>0</v>
      </c>
      <c r="CQ140" s="67">
        <f t="shared" si="483"/>
        <v>0</v>
      </c>
      <c r="CR140" s="67">
        <f t="shared" si="483"/>
        <v>0</v>
      </c>
      <c r="CS140" s="67">
        <f t="shared" si="483"/>
        <v>0</v>
      </c>
      <c r="CT140" s="67">
        <f t="shared" si="483"/>
        <v>0</v>
      </c>
      <c r="CU140" s="67">
        <f t="shared" si="483"/>
        <v>0</v>
      </c>
      <c r="CV140" s="67">
        <f t="shared" si="483"/>
        <v>0</v>
      </c>
      <c r="CW140" s="67">
        <f t="shared" si="484"/>
        <v>0</v>
      </c>
      <c r="CX140" s="67">
        <f t="shared" si="484"/>
        <v>0</v>
      </c>
      <c r="CY140" s="67">
        <f t="shared" si="484"/>
        <v>0</v>
      </c>
      <c r="CZ140" s="67">
        <f t="shared" si="484"/>
        <v>0</v>
      </c>
      <c r="DA140" s="67">
        <f t="shared" si="484"/>
        <v>0</v>
      </c>
      <c r="DB140" s="67">
        <f t="shared" si="484"/>
        <v>0</v>
      </c>
      <c r="DC140" s="67">
        <f t="shared" si="484"/>
        <v>0</v>
      </c>
      <c r="DD140" s="67">
        <f t="shared" si="484"/>
        <v>0</v>
      </c>
      <c r="DE140" s="67">
        <f t="shared" si="484"/>
        <v>0</v>
      </c>
      <c r="DF140" s="67">
        <f t="shared" si="484"/>
        <v>0</v>
      </c>
      <c r="DG140" s="67">
        <f t="shared" si="485"/>
        <v>0</v>
      </c>
      <c r="DH140" s="67">
        <f t="shared" si="485"/>
        <v>0</v>
      </c>
      <c r="DI140" s="67">
        <f t="shared" si="485"/>
        <v>0</v>
      </c>
      <c r="DJ140" s="67">
        <f t="shared" si="485"/>
        <v>0</v>
      </c>
      <c r="DK140" s="67">
        <f t="shared" si="485"/>
        <v>0</v>
      </c>
      <c r="DL140" s="67">
        <f t="shared" si="485"/>
        <v>0</v>
      </c>
      <c r="DM140" s="67">
        <f t="shared" si="485"/>
        <v>0</v>
      </c>
      <c r="DN140" s="67">
        <f t="shared" si="485"/>
        <v>28500</v>
      </c>
      <c r="DO140" s="67">
        <f t="shared" si="485"/>
        <v>0</v>
      </c>
      <c r="DP140" s="67">
        <f t="shared" si="485"/>
        <v>0</v>
      </c>
      <c r="DQ140" s="67">
        <f t="shared" si="486"/>
        <v>0</v>
      </c>
      <c r="DR140" s="67">
        <f t="shared" si="486"/>
        <v>0</v>
      </c>
      <c r="DS140" s="67">
        <f t="shared" si="486"/>
        <v>0</v>
      </c>
      <c r="DT140" s="67">
        <f t="shared" si="486"/>
        <v>0</v>
      </c>
      <c r="DU140" s="67">
        <f t="shared" si="486"/>
        <v>0</v>
      </c>
      <c r="DV140" s="67">
        <f t="shared" si="486"/>
        <v>0</v>
      </c>
      <c r="DW140" s="67">
        <f t="shared" si="486"/>
        <v>0</v>
      </c>
      <c r="DX140" s="67">
        <f t="shared" si="486"/>
        <v>0</v>
      </c>
      <c r="DY140" s="67">
        <f t="shared" si="486"/>
        <v>0</v>
      </c>
      <c r="DZ140" s="67">
        <f t="shared" si="486"/>
        <v>0</v>
      </c>
      <c r="EA140" s="67">
        <f t="shared" si="486"/>
        <v>0</v>
      </c>
      <c r="EB140" s="67">
        <f t="shared" si="486"/>
        <v>0</v>
      </c>
      <c r="EZ140" s="68">
        <f t="shared" ref="EZ140:EZ206" si="489">IF($Q140="Avsättning",N140,0)</f>
        <v>1140</v>
      </c>
      <c r="FB140">
        <f t="shared" si="312"/>
        <v>0</v>
      </c>
      <c r="FC140">
        <f t="shared" si="314"/>
        <v>0</v>
      </c>
      <c r="FD140">
        <f t="shared" si="315"/>
        <v>0</v>
      </c>
      <c r="FE140">
        <f t="shared" si="316"/>
        <v>0</v>
      </c>
      <c r="FF140">
        <f t="shared" si="317"/>
        <v>0</v>
      </c>
      <c r="FG140">
        <f t="shared" si="318"/>
        <v>0</v>
      </c>
      <c r="FH140">
        <f t="shared" si="319"/>
        <v>0</v>
      </c>
      <c r="FI140">
        <f t="shared" si="320"/>
        <v>0</v>
      </c>
      <c r="FJ140">
        <f t="shared" si="321"/>
        <v>0</v>
      </c>
      <c r="FK140">
        <f t="shared" si="322"/>
        <v>0</v>
      </c>
      <c r="FL140">
        <f t="shared" si="323"/>
        <v>0</v>
      </c>
      <c r="FM140">
        <f t="shared" si="324"/>
        <v>28500</v>
      </c>
      <c r="FN140">
        <f t="shared" si="325"/>
        <v>0</v>
      </c>
      <c r="FO140">
        <f t="shared" si="326"/>
        <v>0</v>
      </c>
      <c r="FP140">
        <f t="shared" si="327"/>
        <v>0</v>
      </c>
      <c r="FQ140">
        <f t="shared" si="328"/>
        <v>0</v>
      </c>
      <c r="FR140">
        <f t="shared" si="329"/>
        <v>0</v>
      </c>
      <c r="FS140">
        <f t="shared" si="330"/>
        <v>0</v>
      </c>
      <c r="FT140">
        <f t="shared" si="331"/>
        <v>0</v>
      </c>
      <c r="FU140">
        <f t="shared" si="332"/>
        <v>0</v>
      </c>
      <c r="FV140">
        <f t="shared" si="333"/>
        <v>0</v>
      </c>
      <c r="FW140">
        <f t="shared" si="334"/>
        <v>0</v>
      </c>
      <c r="FX140">
        <f t="shared" si="335"/>
        <v>0</v>
      </c>
      <c r="FY140">
        <f t="shared" si="336"/>
        <v>0</v>
      </c>
      <c r="FZ140">
        <f t="shared" si="337"/>
        <v>0</v>
      </c>
      <c r="GA140">
        <f t="shared" si="338"/>
        <v>0</v>
      </c>
      <c r="GB140">
        <f t="shared" si="339"/>
        <v>0</v>
      </c>
      <c r="GC140">
        <f t="shared" si="340"/>
        <v>0</v>
      </c>
      <c r="GD140">
        <f t="shared" si="341"/>
        <v>0</v>
      </c>
      <c r="GE140">
        <f t="shared" si="342"/>
        <v>0</v>
      </c>
      <c r="GF140">
        <f t="shared" si="343"/>
        <v>0</v>
      </c>
      <c r="GG140">
        <f t="shared" si="344"/>
        <v>0</v>
      </c>
      <c r="GH140">
        <f t="shared" si="345"/>
        <v>0</v>
      </c>
      <c r="GI140">
        <f t="shared" si="346"/>
        <v>0</v>
      </c>
      <c r="GJ140">
        <f t="shared" si="347"/>
        <v>0</v>
      </c>
      <c r="GK140">
        <f t="shared" si="348"/>
        <v>0</v>
      </c>
      <c r="GL140">
        <f t="shared" si="349"/>
        <v>28500</v>
      </c>
      <c r="GM140">
        <f t="shared" si="350"/>
        <v>0</v>
      </c>
      <c r="GN140">
        <f t="shared" si="351"/>
        <v>0</v>
      </c>
      <c r="GO140">
        <f t="shared" si="352"/>
        <v>0</v>
      </c>
      <c r="GP140">
        <f t="shared" si="353"/>
        <v>0</v>
      </c>
      <c r="GQ140">
        <f t="shared" si="354"/>
        <v>0</v>
      </c>
      <c r="GR140">
        <f t="shared" si="355"/>
        <v>0</v>
      </c>
      <c r="GS140">
        <f t="shared" si="356"/>
        <v>0</v>
      </c>
      <c r="GT140">
        <f t="shared" si="357"/>
        <v>0</v>
      </c>
      <c r="GU140">
        <f t="shared" si="358"/>
        <v>0</v>
      </c>
      <c r="GV140">
        <f t="shared" si="359"/>
        <v>0</v>
      </c>
      <c r="GW140">
        <f t="shared" si="360"/>
        <v>0</v>
      </c>
      <c r="GX140">
        <f t="shared" si="361"/>
        <v>0</v>
      </c>
      <c r="GY140">
        <f t="shared" si="362"/>
        <v>0</v>
      </c>
      <c r="GZ140">
        <f t="shared" si="363"/>
        <v>0</v>
      </c>
      <c r="HA140">
        <f t="shared" si="364"/>
        <v>0</v>
      </c>
      <c r="HB140">
        <f t="shared" si="365"/>
        <v>0</v>
      </c>
      <c r="HC140">
        <f t="shared" si="366"/>
        <v>0</v>
      </c>
      <c r="HD140">
        <f t="shared" si="367"/>
        <v>0</v>
      </c>
      <c r="HE140">
        <f t="shared" si="368"/>
        <v>0</v>
      </c>
      <c r="HF140">
        <f t="shared" si="369"/>
        <v>0</v>
      </c>
      <c r="HG140">
        <f t="shared" si="370"/>
        <v>0</v>
      </c>
      <c r="HH140">
        <f t="shared" si="371"/>
        <v>0</v>
      </c>
      <c r="HI140">
        <f t="shared" si="372"/>
        <v>0</v>
      </c>
      <c r="HJ140">
        <f t="shared" si="373"/>
        <v>0</v>
      </c>
      <c r="HK140">
        <f t="shared" si="374"/>
        <v>28500</v>
      </c>
      <c r="HL140">
        <f t="shared" si="375"/>
        <v>0</v>
      </c>
      <c r="HM140">
        <f t="shared" si="376"/>
        <v>0</v>
      </c>
      <c r="HN140">
        <f t="shared" si="313"/>
        <v>0</v>
      </c>
      <c r="HO140">
        <f t="shared" si="420"/>
        <v>0</v>
      </c>
      <c r="HP140">
        <f t="shared" si="421"/>
        <v>0</v>
      </c>
      <c r="HQ140">
        <f t="shared" si="422"/>
        <v>0</v>
      </c>
      <c r="HR140">
        <f t="shared" si="387"/>
        <v>0</v>
      </c>
      <c r="HS140">
        <f t="shared" si="388"/>
        <v>0</v>
      </c>
      <c r="HT140">
        <f t="shared" si="389"/>
        <v>0</v>
      </c>
      <c r="HU140">
        <f t="shared" si="390"/>
        <v>0</v>
      </c>
      <c r="HV140">
        <f t="shared" si="391"/>
        <v>0</v>
      </c>
      <c r="HW140">
        <f t="shared" si="392"/>
        <v>0</v>
      </c>
      <c r="HX140">
        <f t="shared" si="393"/>
        <v>0</v>
      </c>
      <c r="HY140">
        <f t="shared" si="394"/>
        <v>0</v>
      </c>
      <c r="HZ140">
        <f t="shared" si="395"/>
        <v>0</v>
      </c>
      <c r="IA140">
        <f t="shared" si="396"/>
        <v>0</v>
      </c>
      <c r="IB140">
        <f t="shared" si="397"/>
        <v>0</v>
      </c>
      <c r="IC140">
        <f t="shared" si="398"/>
        <v>0</v>
      </c>
      <c r="ID140">
        <f t="shared" si="399"/>
        <v>0</v>
      </c>
      <c r="IE140">
        <f t="shared" si="400"/>
        <v>0</v>
      </c>
      <c r="IF140">
        <f t="shared" si="401"/>
        <v>0</v>
      </c>
      <c r="IG140">
        <f t="shared" si="402"/>
        <v>0</v>
      </c>
      <c r="IH140">
        <f t="shared" si="403"/>
        <v>0</v>
      </c>
      <c r="II140">
        <f t="shared" si="404"/>
        <v>0</v>
      </c>
      <c r="IJ140">
        <f t="shared" si="405"/>
        <v>28500</v>
      </c>
      <c r="IK140">
        <f t="shared" si="406"/>
        <v>0</v>
      </c>
      <c r="IL140">
        <f t="shared" si="407"/>
        <v>0</v>
      </c>
      <c r="IM140">
        <f t="shared" si="408"/>
        <v>0</v>
      </c>
      <c r="IN140">
        <f t="shared" si="409"/>
        <v>0</v>
      </c>
      <c r="IO140">
        <f t="shared" si="410"/>
        <v>0</v>
      </c>
      <c r="IP140">
        <f t="shared" si="411"/>
        <v>0</v>
      </c>
      <c r="IQ140">
        <f t="shared" si="412"/>
        <v>0</v>
      </c>
      <c r="IR140">
        <f t="shared" si="413"/>
        <v>0</v>
      </c>
      <c r="IS140">
        <f t="shared" si="414"/>
        <v>0</v>
      </c>
      <c r="IT140">
        <f t="shared" si="415"/>
        <v>0</v>
      </c>
      <c r="IU140">
        <f t="shared" si="416"/>
        <v>0</v>
      </c>
      <c r="IV140">
        <f t="shared" si="417"/>
        <v>0</v>
      </c>
      <c r="IW140">
        <f t="shared" si="418"/>
        <v>0</v>
      </c>
      <c r="IX140">
        <f t="shared" si="419"/>
        <v>0</v>
      </c>
    </row>
    <row r="141" spans="1:258" ht="14.25" x14ac:dyDescent="0.2">
      <c r="A141" t="s">
        <v>23</v>
      </c>
      <c r="B141" t="s">
        <v>8</v>
      </c>
      <c r="C141" t="s">
        <v>13</v>
      </c>
      <c r="D141" s="5">
        <v>31223</v>
      </c>
      <c r="E141" s="5" t="s">
        <v>146</v>
      </c>
      <c r="F141" s="13">
        <v>19</v>
      </c>
      <c r="G141" s="6" t="s">
        <v>43</v>
      </c>
      <c r="H141" s="6"/>
      <c r="I141" s="6"/>
      <c r="J141" s="5">
        <v>2023</v>
      </c>
      <c r="K141" s="5">
        <v>15</v>
      </c>
      <c r="L141" s="5">
        <v>88</v>
      </c>
      <c r="M141" s="6">
        <f t="shared" si="461"/>
        <v>1672</v>
      </c>
      <c r="N141" s="10">
        <f t="shared" si="476"/>
        <v>111.46666666666667</v>
      </c>
      <c r="P141" t="s">
        <v>228</v>
      </c>
      <c r="Q141" t="s">
        <v>152</v>
      </c>
      <c r="R141" s="67">
        <f t="shared" si="487"/>
        <v>0</v>
      </c>
      <c r="S141" s="67">
        <f t="shared" si="487"/>
        <v>0</v>
      </c>
      <c r="T141" s="67">
        <f t="shared" si="487"/>
        <v>0</v>
      </c>
      <c r="U141" s="67">
        <f t="shared" si="487"/>
        <v>0</v>
      </c>
      <c r="V141" s="67">
        <f t="shared" si="487"/>
        <v>0</v>
      </c>
      <c r="W141" s="67">
        <f t="shared" si="487"/>
        <v>0</v>
      </c>
      <c r="X141" s="67">
        <f t="shared" si="487"/>
        <v>0</v>
      </c>
      <c r="Y141" s="67">
        <f t="shared" si="487"/>
        <v>0</v>
      </c>
      <c r="Z141" s="67">
        <f t="shared" si="487"/>
        <v>0</v>
      </c>
      <c r="AA141" s="67">
        <f t="shared" si="487"/>
        <v>0</v>
      </c>
      <c r="AB141" s="67">
        <f t="shared" si="488"/>
        <v>0</v>
      </c>
      <c r="AC141" s="67">
        <f t="shared" si="488"/>
        <v>0</v>
      </c>
      <c r="AD141" s="67">
        <f t="shared" si="488"/>
        <v>0</v>
      </c>
      <c r="AE141" s="67">
        <f t="shared" si="488"/>
        <v>0</v>
      </c>
      <c r="AF141" s="67">
        <f t="shared" si="488"/>
        <v>0</v>
      </c>
      <c r="AG141" s="67">
        <f t="shared" si="488"/>
        <v>0</v>
      </c>
      <c r="AH141" s="67">
        <f t="shared" si="488"/>
        <v>0</v>
      </c>
      <c r="AI141" s="67">
        <f t="shared" si="488"/>
        <v>0</v>
      </c>
      <c r="AJ141" s="67">
        <f t="shared" si="488"/>
        <v>0</v>
      </c>
      <c r="AK141" s="67">
        <f t="shared" si="488"/>
        <v>0</v>
      </c>
      <c r="AL141" s="67">
        <f t="shared" si="477"/>
        <v>1672</v>
      </c>
      <c r="AM141" s="67">
        <f t="shared" si="477"/>
        <v>0</v>
      </c>
      <c r="AN141" s="67">
        <f t="shared" si="477"/>
        <v>0</v>
      </c>
      <c r="AO141" s="67">
        <f t="shared" si="477"/>
        <v>0</v>
      </c>
      <c r="AP141" s="67">
        <f t="shared" si="477"/>
        <v>0</v>
      </c>
      <c r="AQ141" s="67">
        <f t="shared" si="477"/>
        <v>0</v>
      </c>
      <c r="AR141" s="67">
        <f t="shared" si="477"/>
        <v>0</v>
      </c>
      <c r="AS141" s="67">
        <f t="shared" si="477"/>
        <v>0</v>
      </c>
      <c r="AT141" s="67">
        <f t="shared" si="477"/>
        <v>0</v>
      </c>
      <c r="AU141" s="67">
        <f t="shared" si="478"/>
        <v>0</v>
      </c>
      <c r="AV141" s="67">
        <f t="shared" si="479"/>
        <v>0</v>
      </c>
      <c r="AW141" s="67">
        <f t="shared" si="479"/>
        <v>0</v>
      </c>
      <c r="AX141" s="67">
        <f t="shared" si="479"/>
        <v>0</v>
      </c>
      <c r="AY141" s="67">
        <f t="shared" si="479"/>
        <v>0</v>
      </c>
      <c r="AZ141" s="67">
        <f t="shared" si="479"/>
        <v>0</v>
      </c>
      <c r="BA141" s="67">
        <f t="shared" si="479"/>
        <v>1672</v>
      </c>
      <c r="BB141" s="67">
        <f t="shared" si="479"/>
        <v>0</v>
      </c>
      <c r="BC141" s="67">
        <f t="shared" si="479"/>
        <v>0</v>
      </c>
      <c r="BD141" s="67">
        <f t="shared" si="479"/>
        <v>0</v>
      </c>
      <c r="BE141" s="67">
        <f t="shared" si="479"/>
        <v>0</v>
      </c>
      <c r="BF141" s="67">
        <f t="shared" si="480"/>
        <v>0</v>
      </c>
      <c r="BG141" s="67">
        <f t="shared" si="480"/>
        <v>0</v>
      </c>
      <c r="BH141" s="67">
        <f t="shared" si="480"/>
        <v>0</v>
      </c>
      <c r="BI141" s="67">
        <f t="shared" si="480"/>
        <v>0</v>
      </c>
      <c r="BJ141" s="67">
        <f t="shared" si="480"/>
        <v>0</v>
      </c>
      <c r="BK141" s="67">
        <f t="shared" si="480"/>
        <v>0</v>
      </c>
      <c r="BL141" s="67">
        <f t="shared" si="480"/>
        <v>0</v>
      </c>
      <c r="BM141" s="67">
        <f t="shared" si="480"/>
        <v>0</v>
      </c>
      <c r="BN141" s="67">
        <f t="shared" si="480"/>
        <v>0</v>
      </c>
      <c r="BO141" s="67">
        <f t="shared" si="480"/>
        <v>0</v>
      </c>
      <c r="BP141" s="67">
        <f t="shared" si="480"/>
        <v>1672</v>
      </c>
      <c r="BQ141" s="67">
        <f t="shared" si="480"/>
        <v>0</v>
      </c>
      <c r="BR141" s="67">
        <f t="shared" si="480"/>
        <v>0</v>
      </c>
      <c r="BS141" s="67">
        <f t="shared" si="481"/>
        <v>0</v>
      </c>
      <c r="BT141" s="67">
        <f t="shared" si="481"/>
        <v>0</v>
      </c>
      <c r="BU141" s="67">
        <f t="shared" si="481"/>
        <v>0</v>
      </c>
      <c r="BV141" s="67">
        <f t="shared" si="481"/>
        <v>0</v>
      </c>
      <c r="BW141" s="67">
        <f t="shared" si="481"/>
        <v>0</v>
      </c>
      <c r="BX141" s="67">
        <f t="shared" si="481"/>
        <v>0</v>
      </c>
      <c r="BY141" s="67">
        <f t="shared" si="481"/>
        <v>0</v>
      </c>
      <c r="BZ141" s="67">
        <f t="shared" si="481"/>
        <v>0</v>
      </c>
      <c r="CA141" s="67">
        <f t="shared" si="481"/>
        <v>0</v>
      </c>
      <c r="CB141" s="67">
        <f t="shared" si="481"/>
        <v>0</v>
      </c>
      <c r="CC141" s="67">
        <f t="shared" si="482"/>
        <v>0</v>
      </c>
      <c r="CD141" s="67">
        <f t="shared" si="482"/>
        <v>0</v>
      </c>
      <c r="CE141" s="67">
        <f t="shared" si="482"/>
        <v>1672</v>
      </c>
      <c r="CF141" s="67">
        <f t="shared" si="482"/>
        <v>0</v>
      </c>
      <c r="CG141" s="67">
        <f t="shared" si="482"/>
        <v>0</v>
      </c>
      <c r="CH141" s="67">
        <f t="shared" si="482"/>
        <v>0</v>
      </c>
      <c r="CI141" s="67">
        <f t="shared" si="482"/>
        <v>0</v>
      </c>
      <c r="CJ141" s="67">
        <f t="shared" si="482"/>
        <v>0</v>
      </c>
      <c r="CK141" s="67">
        <f t="shared" si="482"/>
        <v>0</v>
      </c>
      <c r="CL141" s="67">
        <f t="shared" si="482"/>
        <v>0</v>
      </c>
      <c r="CM141" s="67">
        <f t="shared" si="483"/>
        <v>0</v>
      </c>
      <c r="CN141" s="67">
        <f t="shared" si="483"/>
        <v>0</v>
      </c>
      <c r="CO141" s="67">
        <f t="shared" si="483"/>
        <v>0</v>
      </c>
      <c r="CP141" s="67">
        <f t="shared" si="483"/>
        <v>0</v>
      </c>
      <c r="CQ141" s="67">
        <f t="shared" si="483"/>
        <v>0</v>
      </c>
      <c r="CR141" s="67">
        <f t="shared" si="483"/>
        <v>0</v>
      </c>
      <c r="CS141" s="67">
        <f t="shared" si="483"/>
        <v>0</v>
      </c>
      <c r="CT141" s="67">
        <f t="shared" si="483"/>
        <v>1672</v>
      </c>
      <c r="CU141" s="67">
        <f t="shared" si="483"/>
        <v>0</v>
      </c>
      <c r="CV141" s="67">
        <f t="shared" si="483"/>
        <v>0</v>
      </c>
      <c r="CW141" s="67">
        <f t="shared" si="484"/>
        <v>0</v>
      </c>
      <c r="CX141" s="67">
        <f t="shared" si="484"/>
        <v>0</v>
      </c>
      <c r="CY141" s="67">
        <f t="shared" si="484"/>
        <v>0</v>
      </c>
      <c r="CZ141" s="67">
        <f t="shared" si="484"/>
        <v>0</v>
      </c>
      <c r="DA141" s="67">
        <f t="shared" si="484"/>
        <v>0</v>
      </c>
      <c r="DB141" s="67">
        <f t="shared" si="484"/>
        <v>0</v>
      </c>
      <c r="DC141" s="67">
        <f t="shared" si="484"/>
        <v>0</v>
      </c>
      <c r="DD141" s="67">
        <f t="shared" si="484"/>
        <v>0</v>
      </c>
      <c r="DE141" s="67">
        <f t="shared" si="484"/>
        <v>0</v>
      </c>
      <c r="DF141" s="67">
        <f t="shared" si="484"/>
        <v>0</v>
      </c>
      <c r="DG141" s="67">
        <f t="shared" si="485"/>
        <v>0</v>
      </c>
      <c r="DH141" s="67">
        <f t="shared" si="485"/>
        <v>0</v>
      </c>
      <c r="DI141" s="67">
        <f t="shared" si="485"/>
        <v>1672</v>
      </c>
      <c r="DJ141" s="67">
        <f t="shared" si="485"/>
        <v>0</v>
      </c>
      <c r="DK141" s="67">
        <f t="shared" si="485"/>
        <v>0</v>
      </c>
      <c r="DL141" s="67">
        <f t="shared" si="485"/>
        <v>0</v>
      </c>
      <c r="DM141" s="67">
        <f t="shared" si="485"/>
        <v>0</v>
      </c>
      <c r="DN141" s="67">
        <f t="shared" si="485"/>
        <v>0</v>
      </c>
      <c r="DO141" s="67">
        <f t="shared" si="485"/>
        <v>0</v>
      </c>
      <c r="DP141" s="67">
        <f t="shared" si="485"/>
        <v>0</v>
      </c>
      <c r="DQ141" s="67">
        <f t="shared" si="486"/>
        <v>0</v>
      </c>
      <c r="DR141" s="67">
        <f t="shared" si="486"/>
        <v>0</v>
      </c>
      <c r="DS141" s="67">
        <f t="shared" si="486"/>
        <v>0</v>
      </c>
      <c r="DT141" s="67">
        <f t="shared" si="486"/>
        <v>0</v>
      </c>
      <c r="DU141" s="67">
        <f t="shared" si="486"/>
        <v>0</v>
      </c>
      <c r="DV141" s="67">
        <f t="shared" si="486"/>
        <v>0</v>
      </c>
      <c r="DW141" s="67">
        <f t="shared" si="486"/>
        <v>0</v>
      </c>
      <c r="DX141" s="67">
        <f t="shared" si="486"/>
        <v>1672</v>
      </c>
      <c r="DY141" s="67">
        <f t="shared" si="486"/>
        <v>0</v>
      </c>
      <c r="DZ141" s="67">
        <f t="shared" si="486"/>
        <v>0</v>
      </c>
      <c r="EA141" s="67">
        <f t="shared" si="486"/>
        <v>0</v>
      </c>
      <c r="EB141" s="67">
        <f t="shared" si="486"/>
        <v>0</v>
      </c>
      <c r="EZ141" s="68">
        <f t="shared" si="489"/>
        <v>0</v>
      </c>
      <c r="FB141">
        <f t="shared" ref="FB141:FB207" si="490">IF($Q141="Avsättning",AF141,0)</f>
        <v>0</v>
      </c>
      <c r="FC141">
        <f t="shared" si="314"/>
        <v>0</v>
      </c>
      <c r="FD141">
        <f t="shared" si="315"/>
        <v>0</v>
      </c>
      <c r="FE141">
        <f t="shared" si="316"/>
        <v>0</v>
      </c>
      <c r="FF141">
        <f t="shared" si="317"/>
        <v>0</v>
      </c>
      <c r="FG141">
        <f t="shared" si="318"/>
        <v>0</v>
      </c>
      <c r="FH141">
        <f t="shared" si="319"/>
        <v>0</v>
      </c>
      <c r="FI141">
        <f t="shared" si="320"/>
        <v>0</v>
      </c>
      <c r="FJ141">
        <f t="shared" si="321"/>
        <v>0</v>
      </c>
      <c r="FK141">
        <f t="shared" si="322"/>
        <v>0</v>
      </c>
      <c r="FL141">
        <f t="shared" si="323"/>
        <v>0</v>
      </c>
      <c r="FM141">
        <f t="shared" si="324"/>
        <v>0</v>
      </c>
      <c r="FN141">
        <f t="shared" si="325"/>
        <v>0</v>
      </c>
      <c r="FO141">
        <f t="shared" si="326"/>
        <v>0</v>
      </c>
      <c r="FP141">
        <f t="shared" si="327"/>
        <v>0</v>
      </c>
      <c r="FQ141">
        <f t="shared" si="328"/>
        <v>0</v>
      </c>
      <c r="FR141">
        <f t="shared" si="329"/>
        <v>0</v>
      </c>
      <c r="FS141">
        <f t="shared" si="330"/>
        <v>0</v>
      </c>
      <c r="FT141">
        <f t="shared" si="331"/>
        <v>0</v>
      </c>
      <c r="FU141">
        <f t="shared" si="332"/>
        <v>0</v>
      </c>
      <c r="FV141">
        <f t="shared" si="333"/>
        <v>0</v>
      </c>
      <c r="FW141">
        <f t="shared" si="334"/>
        <v>0</v>
      </c>
      <c r="FX141">
        <f t="shared" si="335"/>
        <v>0</v>
      </c>
      <c r="FY141">
        <f t="shared" si="336"/>
        <v>0</v>
      </c>
      <c r="FZ141">
        <f t="shared" si="337"/>
        <v>0</v>
      </c>
      <c r="GA141">
        <f t="shared" si="338"/>
        <v>0</v>
      </c>
      <c r="GB141">
        <f t="shared" si="339"/>
        <v>0</v>
      </c>
      <c r="GC141">
        <f t="shared" si="340"/>
        <v>0</v>
      </c>
      <c r="GD141">
        <f t="shared" si="341"/>
        <v>0</v>
      </c>
      <c r="GE141">
        <f t="shared" si="342"/>
        <v>0</v>
      </c>
      <c r="GF141">
        <f t="shared" si="343"/>
        <v>0</v>
      </c>
      <c r="GG141">
        <f t="shared" si="344"/>
        <v>0</v>
      </c>
      <c r="GH141">
        <f t="shared" si="345"/>
        <v>0</v>
      </c>
      <c r="GI141">
        <f t="shared" si="346"/>
        <v>0</v>
      </c>
      <c r="GJ141">
        <f t="shared" si="347"/>
        <v>0</v>
      </c>
      <c r="GK141">
        <f t="shared" si="348"/>
        <v>0</v>
      </c>
      <c r="GL141">
        <f t="shared" si="349"/>
        <v>0</v>
      </c>
      <c r="GM141">
        <f t="shared" si="350"/>
        <v>0</v>
      </c>
      <c r="GN141">
        <f t="shared" si="351"/>
        <v>0</v>
      </c>
      <c r="GO141">
        <f t="shared" si="352"/>
        <v>0</v>
      </c>
      <c r="GP141">
        <f t="shared" si="353"/>
        <v>0</v>
      </c>
      <c r="GQ141">
        <f t="shared" si="354"/>
        <v>0</v>
      </c>
      <c r="GR141">
        <f t="shared" si="355"/>
        <v>0</v>
      </c>
      <c r="GS141">
        <f t="shared" si="356"/>
        <v>0</v>
      </c>
      <c r="GT141">
        <f t="shared" si="357"/>
        <v>0</v>
      </c>
      <c r="GU141">
        <f t="shared" si="358"/>
        <v>0</v>
      </c>
      <c r="GV141">
        <f t="shared" si="359"/>
        <v>0</v>
      </c>
      <c r="GW141">
        <f t="shared" si="360"/>
        <v>0</v>
      </c>
      <c r="GX141">
        <f t="shared" si="361"/>
        <v>0</v>
      </c>
      <c r="GY141">
        <f t="shared" si="362"/>
        <v>0</v>
      </c>
      <c r="GZ141">
        <f t="shared" si="363"/>
        <v>0</v>
      </c>
      <c r="HA141">
        <f t="shared" si="364"/>
        <v>0</v>
      </c>
      <c r="HB141">
        <f t="shared" si="365"/>
        <v>0</v>
      </c>
      <c r="HC141">
        <f t="shared" si="366"/>
        <v>0</v>
      </c>
      <c r="HD141">
        <f t="shared" si="367"/>
        <v>0</v>
      </c>
      <c r="HE141">
        <f t="shared" si="368"/>
        <v>0</v>
      </c>
      <c r="HF141">
        <f t="shared" si="369"/>
        <v>0</v>
      </c>
      <c r="HG141">
        <f t="shared" si="370"/>
        <v>0</v>
      </c>
      <c r="HH141">
        <f t="shared" si="371"/>
        <v>0</v>
      </c>
      <c r="HI141">
        <f t="shared" si="372"/>
        <v>0</v>
      </c>
      <c r="HJ141">
        <f t="shared" si="373"/>
        <v>0</v>
      </c>
      <c r="HK141">
        <f t="shared" si="374"/>
        <v>0</v>
      </c>
      <c r="HL141">
        <f t="shared" si="375"/>
        <v>0</v>
      </c>
      <c r="HM141">
        <f t="shared" si="376"/>
        <v>0</v>
      </c>
      <c r="HN141">
        <f t="shared" si="313"/>
        <v>0</v>
      </c>
      <c r="HO141">
        <f t="shared" si="420"/>
        <v>0</v>
      </c>
      <c r="HP141">
        <f t="shared" si="421"/>
        <v>0</v>
      </c>
      <c r="HQ141">
        <f t="shared" si="422"/>
        <v>0</v>
      </c>
      <c r="HR141">
        <f t="shared" si="387"/>
        <v>0</v>
      </c>
      <c r="HS141">
        <f t="shared" si="388"/>
        <v>0</v>
      </c>
      <c r="HT141">
        <f t="shared" si="389"/>
        <v>0</v>
      </c>
      <c r="HU141">
        <f t="shared" si="390"/>
        <v>0</v>
      </c>
      <c r="HV141">
        <f t="shared" si="391"/>
        <v>0</v>
      </c>
      <c r="HW141">
        <f t="shared" si="392"/>
        <v>0</v>
      </c>
      <c r="HX141">
        <f t="shared" si="393"/>
        <v>0</v>
      </c>
      <c r="HY141">
        <f t="shared" si="394"/>
        <v>0</v>
      </c>
      <c r="HZ141">
        <f t="shared" si="395"/>
        <v>0</v>
      </c>
      <c r="IA141">
        <f t="shared" si="396"/>
        <v>0</v>
      </c>
      <c r="IB141">
        <f t="shared" si="397"/>
        <v>0</v>
      </c>
      <c r="IC141">
        <f t="shared" si="398"/>
        <v>0</v>
      </c>
      <c r="ID141">
        <f t="shared" si="399"/>
        <v>0</v>
      </c>
      <c r="IE141">
        <f t="shared" si="400"/>
        <v>0</v>
      </c>
      <c r="IF141">
        <f t="shared" si="401"/>
        <v>0</v>
      </c>
      <c r="IG141">
        <f t="shared" si="402"/>
        <v>0</v>
      </c>
      <c r="IH141">
        <f t="shared" si="403"/>
        <v>0</v>
      </c>
      <c r="II141">
        <f t="shared" si="404"/>
        <v>0</v>
      </c>
      <c r="IJ141">
        <f t="shared" si="405"/>
        <v>0</v>
      </c>
      <c r="IK141">
        <f t="shared" si="406"/>
        <v>0</v>
      </c>
      <c r="IL141">
        <f t="shared" si="407"/>
        <v>0</v>
      </c>
      <c r="IM141">
        <f t="shared" si="408"/>
        <v>0</v>
      </c>
      <c r="IN141">
        <f t="shared" si="409"/>
        <v>0</v>
      </c>
      <c r="IO141">
        <f t="shared" si="410"/>
        <v>0</v>
      </c>
      <c r="IP141">
        <f t="shared" si="411"/>
        <v>0</v>
      </c>
      <c r="IQ141">
        <f t="shared" si="412"/>
        <v>0</v>
      </c>
      <c r="IR141">
        <f t="shared" si="413"/>
        <v>0</v>
      </c>
      <c r="IS141">
        <f t="shared" si="414"/>
        <v>0</v>
      </c>
      <c r="IT141">
        <f t="shared" si="415"/>
        <v>0</v>
      </c>
      <c r="IU141">
        <f t="shared" si="416"/>
        <v>0</v>
      </c>
      <c r="IV141">
        <f t="shared" si="417"/>
        <v>0</v>
      </c>
      <c r="IW141">
        <f t="shared" si="418"/>
        <v>0</v>
      </c>
      <c r="IX141">
        <f t="shared" si="419"/>
        <v>0</v>
      </c>
    </row>
    <row r="142" spans="1:258" x14ac:dyDescent="0.2">
      <c r="A142" t="s">
        <v>22</v>
      </c>
      <c r="B142" t="s">
        <v>2</v>
      </c>
      <c r="C142" t="s">
        <v>114</v>
      </c>
      <c r="D142" s="6">
        <v>24311</v>
      </c>
      <c r="E142" t="s">
        <v>374</v>
      </c>
      <c r="F142" s="6">
        <v>31</v>
      </c>
      <c r="G142" s="6" t="s">
        <v>25</v>
      </c>
      <c r="H142" s="6"/>
      <c r="I142" s="6"/>
      <c r="J142" s="6">
        <v>2028</v>
      </c>
      <c r="K142" s="6">
        <v>25</v>
      </c>
      <c r="L142" s="6">
        <v>950</v>
      </c>
      <c r="M142" s="6">
        <f t="shared" si="461"/>
        <v>29450</v>
      </c>
      <c r="N142" s="10">
        <f t="shared" si="476"/>
        <v>1178</v>
      </c>
      <c r="P142" t="s">
        <v>227</v>
      </c>
      <c r="Q142" t="s">
        <v>150</v>
      </c>
      <c r="R142" s="67">
        <f t="shared" si="487"/>
        <v>0</v>
      </c>
      <c r="S142" s="67">
        <f t="shared" si="487"/>
        <v>0</v>
      </c>
      <c r="T142" s="67">
        <f t="shared" si="487"/>
        <v>0</v>
      </c>
      <c r="U142" s="67">
        <f t="shared" si="487"/>
        <v>0</v>
      </c>
      <c r="V142" s="67">
        <f t="shared" si="487"/>
        <v>0</v>
      </c>
      <c r="W142" s="67">
        <f t="shared" si="487"/>
        <v>0</v>
      </c>
      <c r="X142" s="67">
        <f t="shared" si="487"/>
        <v>0</v>
      </c>
      <c r="Y142" s="67">
        <f t="shared" si="487"/>
        <v>0</v>
      </c>
      <c r="Z142" s="67">
        <f t="shared" si="487"/>
        <v>0</v>
      </c>
      <c r="AA142" s="67">
        <f t="shared" si="487"/>
        <v>0</v>
      </c>
      <c r="AB142" s="67">
        <f t="shared" si="488"/>
        <v>0</v>
      </c>
      <c r="AC142" s="67">
        <f t="shared" si="488"/>
        <v>0</v>
      </c>
      <c r="AD142" s="67">
        <f t="shared" si="488"/>
        <v>0</v>
      </c>
      <c r="AE142" s="67">
        <f t="shared" si="488"/>
        <v>0</v>
      </c>
      <c r="AF142" s="67">
        <f t="shared" si="488"/>
        <v>0</v>
      </c>
      <c r="AG142" s="67">
        <f t="shared" si="488"/>
        <v>0</v>
      </c>
      <c r="AH142" s="67">
        <f t="shared" si="488"/>
        <v>0</v>
      </c>
      <c r="AI142" s="67">
        <f t="shared" si="488"/>
        <v>0</v>
      </c>
      <c r="AJ142" s="67">
        <f t="shared" si="488"/>
        <v>0</v>
      </c>
      <c r="AK142" s="67">
        <f t="shared" si="488"/>
        <v>0</v>
      </c>
      <c r="AL142" s="67">
        <f t="shared" si="477"/>
        <v>0</v>
      </c>
      <c r="AM142" s="67">
        <f t="shared" si="477"/>
        <v>0</v>
      </c>
      <c r="AN142" s="67">
        <f t="shared" si="477"/>
        <v>0</v>
      </c>
      <c r="AO142" s="67">
        <f t="shared" si="477"/>
        <v>0</v>
      </c>
      <c r="AP142" s="67">
        <f t="shared" si="477"/>
        <v>0</v>
      </c>
      <c r="AQ142" s="67">
        <f t="shared" si="477"/>
        <v>29450</v>
      </c>
      <c r="AR142" s="67">
        <f t="shared" si="477"/>
        <v>0</v>
      </c>
      <c r="AS142" s="67">
        <f t="shared" si="477"/>
        <v>0</v>
      </c>
      <c r="AT142" s="67">
        <f t="shared" si="477"/>
        <v>0</v>
      </c>
      <c r="AU142" s="67">
        <f t="shared" si="478"/>
        <v>0</v>
      </c>
      <c r="AV142" s="67">
        <f t="shared" si="479"/>
        <v>0</v>
      </c>
      <c r="AW142" s="67">
        <f t="shared" si="479"/>
        <v>0</v>
      </c>
      <c r="AX142" s="67">
        <f t="shared" si="479"/>
        <v>0</v>
      </c>
      <c r="AY142" s="67">
        <f t="shared" si="479"/>
        <v>0</v>
      </c>
      <c r="AZ142" s="67">
        <f t="shared" si="479"/>
        <v>0</v>
      </c>
      <c r="BA142" s="67">
        <f t="shared" si="479"/>
        <v>0</v>
      </c>
      <c r="BB142" s="67">
        <f t="shared" si="479"/>
        <v>0</v>
      </c>
      <c r="BC142" s="67">
        <f t="shared" si="479"/>
        <v>0</v>
      </c>
      <c r="BD142" s="67">
        <f t="shared" si="479"/>
        <v>0</v>
      </c>
      <c r="BE142" s="67">
        <f t="shared" si="479"/>
        <v>0</v>
      </c>
      <c r="BF142" s="67">
        <f t="shared" si="480"/>
        <v>0</v>
      </c>
      <c r="BG142" s="67">
        <f t="shared" si="480"/>
        <v>0</v>
      </c>
      <c r="BH142" s="67">
        <f t="shared" si="480"/>
        <v>0</v>
      </c>
      <c r="BI142" s="67">
        <f t="shared" si="480"/>
        <v>0</v>
      </c>
      <c r="BJ142" s="67">
        <f t="shared" si="480"/>
        <v>0</v>
      </c>
      <c r="BK142" s="67">
        <f t="shared" si="480"/>
        <v>0</v>
      </c>
      <c r="BL142" s="67">
        <f t="shared" si="480"/>
        <v>0</v>
      </c>
      <c r="BM142" s="67">
        <f t="shared" si="480"/>
        <v>0</v>
      </c>
      <c r="BN142" s="67">
        <f t="shared" si="480"/>
        <v>0</v>
      </c>
      <c r="BO142" s="67">
        <f t="shared" si="480"/>
        <v>0</v>
      </c>
      <c r="BP142" s="67">
        <f t="shared" si="480"/>
        <v>29450</v>
      </c>
      <c r="BQ142" s="67">
        <f t="shared" si="480"/>
        <v>0</v>
      </c>
      <c r="BR142" s="67">
        <f t="shared" si="480"/>
        <v>0</v>
      </c>
      <c r="BS142" s="67">
        <f t="shared" si="481"/>
        <v>0</v>
      </c>
      <c r="BT142" s="67">
        <f t="shared" si="481"/>
        <v>0</v>
      </c>
      <c r="BU142" s="67">
        <f t="shared" si="481"/>
        <v>0</v>
      </c>
      <c r="BV142" s="67">
        <f t="shared" si="481"/>
        <v>0</v>
      </c>
      <c r="BW142" s="67">
        <f t="shared" si="481"/>
        <v>0</v>
      </c>
      <c r="BX142" s="67">
        <f t="shared" si="481"/>
        <v>0</v>
      </c>
      <c r="BY142" s="67">
        <f t="shared" si="481"/>
        <v>0</v>
      </c>
      <c r="BZ142" s="67">
        <f t="shared" si="481"/>
        <v>0</v>
      </c>
      <c r="CA142" s="67">
        <f t="shared" si="481"/>
        <v>0</v>
      </c>
      <c r="CB142" s="67">
        <f t="shared" si="481"/>
        <v>0</v>
      </c>
      <c r="CC142" s="67">
        <f t="shared" si="482"/>
        <v>0</v>
      </c>
      <c r="CD142" s="67">
        <f t="shared" si="482"/>
        <v>0</v>
      </c>
      <c r="CE142" s="67">
        <f t="shared" si="482"/>
        <v>0</v>
      </c>
      <c r="CF142" s="67">
        <f t="shared" si="482"/>
        <v>0</v>
      </c>
      <c r="CG142" s="67">
        <f t="shared" si="482"/>
        <v>0</v>
      </c>
      <c r="CH142" s="67">
        <f t="shared" si="482"/>
        <v>0</v>
      </c>
      <c r="CI142" s="67">
        <f t="shared" si="482"/>
        <v>0</v>
      </c>
      <c r="CJ142" s="67">
        <f t="shared" si="482"/>
        <v>0</v>
      </c>
      <c r="CK142" s="67">
        <f t="shared" si="482"/>
        <v>0</v>
      </c>
      <c r="CL142" s="67">
        <f t="shared" si="482"/>
        <v>0</v>
      </c>
      <c r="CM142" s="67">
        <f t="shared" si="483"/>
        <v>0</v>
      </c>
      <c r="CN142" s="67">
        <f t="shared" si="483"/>
        <v>0</v>
      </c>
      <c r="CO142" s="67">
        <f t="shared" si="483"/>
        <v>29450</v>
      </c>
      <c r="CP142" s="67">
        <f t="shared" si="483"/>
        <v>0</v>
      </c>
      <c r="CQ142" s="67">
        <f t="shared" si="483"/>
        <v>0</v>
      </c>
      <c r="CR142" s="67">
        <f t="shared" si="483"/>
        <v>0</v>
      </c>
      <c r="CS142" s="67">
        <f t="shared" si="483"/>
        <v>0</v>
      </c>
      <c r="CT142" s="67">
        <f t="shared" si="483"/>
        <v>0</v>
      </c>
      <c r="CU142" s="67">
        <f t="shared" si="483"/>
        <v>0</v>
      </c>
      <c r="CV142" s="67">
        <f t="shared" si="483"/>
        <v>0</v>
      </c>
      <c r="CW142" s="67">
        <f t="shared" si="484"/>
        <v>0</v>
      </c>
      <c r="CX142" s="67">
        <f t="shared" si="484"/>
        <v>0</v>
      </c>
      <c r="CY142" s="67">
        <f t="shared" si="484"/>
        <v>0</v>
      </c>
      <c r="CZ142" s="67">
        <f t="shared" si="484"/>
        <v>0</v>
      </c>
      <c r="DA142" s="67">
        <f t="shared" si="484"/>
        <v>0</v>
      </c>
      <c r="DB142" s="67">
        <f t="shared" si="484"/>
        <v>0</v>
      </c>
      <c r="DC142" s="67">
        <f t="shared" si="484"/>
        <v>0</v>
      </c>
      <c r="DD142" s="67">
        <f t="shared" si="484"/>
        <v>0</v>
      </c>
      <c r="DE142" s="67">
        <f t="shared" si="484"/>
        <v>0</v>
      </c>
      <c r="DF142" s="67">
        <f t="shared" si="484"/>
        <v>0</v>
      </c>
      <c r="DG142" s="67">
        <f t="shared" si="485"/>
        <v>0</v>
      </c>
      <c r="DH142" s="67">
        <f t="shared" si="485"/>
        <v>0</v>
      </c>
      <c r="DI142" s="67">
        <f t="shared" si="485"/>
        <v>0</v>
      </c>
      <c r="DJ142" s="67">
        <f t="shared" si="485"/>
        <v>0</v>
      </c>
      <c r="DK142" s="67">
        <f t="shared" si="485"/>
        <v>0</v>
      </c>
      <c r="DL142" s="67">
        <f t="shared" si="485"/>
        <v>0</v>
      </c>
      <c r="DM142" s="67">
        <f t="shared" si="485"/>
        <v>0</v>
      </c>
      <c r="DN142" s="67">
        <f t="shared" si="485"/>
        <v>29450</v>
      </c>
      <c r="DO142" s="67">
        <f t="shared" si="485"/>
        <v>0</v>
      </c>
      <c r="DP142" s="67">
        <f t="shared" si="485"/>
        <v>0</v>
      </c>
      <c r="DQ142" s="67">
        <f t="shared" si="486"/>
        <v>0</v>
      </c>
      <c r="DR142" s="67">
        <f t="shared" si="486"/>
        <v>0</v>
      </c>
      <c r="DS142" s="67">
        <f t="shared" si="486"/>
        <v>0</v>
      </c>
      <c r="DT142" s="67">
        <f t="shared" si="486"/>
        <v>0</v>
      </c>
      <c r="DU142" s="67">
        <f t="shared" si="486"/>
        <v>0</v>
      </c>
      <c r="DV142" s="67">
        <f t="shared" si="486"/>
        <v>0</v>
      </c>
      <c r="DW142" s="67">
        <f t="shared" si="486"/>
        <v>0</v>
      </c>
      <c r="DX142" s="67">
        <f t="shared" si="486"/>
        <v>0</v>
      </c>
      <c r="DY142" s="67">
        <f t="shared" si="486"/>
        <v>0</v>
      </c>
      <c r="DZ142" s="67">
        <f t="shared" si="486"/>
        <v>0</v>
      </c>
      <c r="EA142" s="67">
        <f t="shared" si="486"/>
        <v>0</v>
      </c>
      <c r="EB142" s="67">
        <f t="shared" si="486"/>
        <v>0</v>
      </c>
      <c r="EZ142" s="68">
        <f t="shared" si="489"/>
        <v>1178</v>
      </c>
      <c r="FB142">
        <f t="shared" si="490"/>
        <v>0</v>
      </c>
      <c r="FC142">
        <f t="shared" si="314"/>
        <v>0</v>
      </c>
      <c r="FD142">
        <f t="shared" si="315"/>
        <v>0</v>
      </c>
      <c r="FE142">
        <f t="shared" si="316"/>
        <v>0</v>
      </c>
      <c r="FF142">
        <f t="shared" si="317"/>
        <v>0</v>
      </c>
      <c r="FG142">
        <f t="shared" si="318"/>
        <v>0</v>
      </c>
      <c r="FH142">
        <f t="shared" si="319"/>
        <v>0</v>
      </c>
      <c r="FI142">
        <f t="shared" si="320"/>
        <v>0</v>
      </c>
      <c r="FJ142">
        <f t="shared" si="321"/>
        <v>0</v>
      </c>
      <c r="FK142">
        <f t="shared" si="322"/>
        <v>0</v>
      </c>
      <c r="FL142">
        <f t="shared" si="323"/>
        <v>0</v>
      </c>
      <c r="FM142">
        <f t="shared" si="324"/>
        <v>29450</v>
      </c>
      <c r="FN142">
        <f t="shared" si="325"/>
        <v>0</v>
      </c>
      <c r="FO142">
        <f t="shared" si="326"/>
        <v>0</v>
      </c>
      <c r="FP142">
        <f t="shared" si="327"/>
        <v>0</v>
      </c>
      <c r="FQ142">
        <f t="shared" si="328"/>
        <v>0</v>
      </c>
      <c r="FR142">
        <f t="shared" si="329"/>
        <v>0</v>
      </c>
      <c r="FS142">
        <f t="shared" si="330"/>
        <v>0</v>
      </c>
      <c r="FT142">
        <f t="shared" si="331"/>
        <v>0</v>
      </c>
      <c r="FU142">
        <f t="shared" si="332"/>
        <v>0</v>
      </c>
      <c r="FV142">
        <f t="shared" si="333"/>
        <v>0</v>
      </c>
      <c r="FW142">
        <f t="shared" si="334"/>
        <v>0</v>
      </c>
      <c r="FX142">
        <f t="shared" si="335"/>
        <v>0</v>
      </c>
      <c r="FY142">
        <f t="shared" si="336"/>
        <v>0</v>
      </c>
      <c r="FZ142">
        <f t="shared" si="337"/>
        <v>0</v>
      </c>
      <c r="GA142">
        <f t="shared" si="338"/>
        <v>0</v>
      </c>
      <c r="GB142">
        <f t="shared" si="339"/>
        <v>0</v>
      </c>
      <c r="GC142">
        <f t="shared" si="340"/>
        <v>0</v>
      </c>
      <c r="GD142">
        <f t="shared" si="341"/>
        <v>0</v>
      </c>
      <c r="GE142">
        <f t="shared" si="342"/>
        <v>0</v>
      </c>
      <c r="GF142">
        <f t="shared" si="343"/>
        <v>0</v>
      </c>
      <c r="GG142">
        <f t="shared" si="344"/>
        <v>0</v>
      </c>
      <c r="GH142">
        <f t="shared" si="345"/>
        <v>0</v>
      </c>
      <c r="GI142">
        <f t="shared" si="346"/>
        <v>0</v>
      </c>
      <c r="GJ142">
        <f t="shared" si="347"/>
        <v>0</v>
      </c>
      <c r="GK142">
        <f t="shared" si="348"/>
        <v>0</v>
      </c>
      <c r="GL142">
        <f t="shared" si="349"/>
        <v>29450</v>
      </c>
      <c r="GM142">
        <f t="shared" si="350"/>
        <v>0</v>
      </c>
      <c r="GN142">
        <f t="shared" si="351"/>
        <v>0</v>
      </c>
      <c r="GO142">
        <f t="shared" si="352"/>
        <v>0</v>
      </c>
      <c r="GP142">
        <f t="shared" si="353"/>
        <v>0</v>
      </c>
      <c r="GQ142">
        <f t="shared" si="354"/>
        <v>0</v>
      </c>
      <c r="GR142">
        <f t="shared" si="355"/>
        <v>0</v>
      </c>
      <c r="GS142">
        <f t="shared" si="356"/>
        <v>0</v>
      </c>
      <c r="GT142">
        <f t="shared" si="357"/>
        <v>0</v>
      </c>
      <c r="GU142">
        <f t="shared" si="358"/>
        <v>0</v>
      </c>
      <c r="GV142">
        <f t="shared" si="359"/>
        <v>0</v>
      </c>
      <c r="GW142">
        <f t="shared" si="360"/>
        <v>0</v>
      </c>
      <c r="GX142">
        <f t="shared" si="361"/>
        <v>0</v>
      </c>
      <c r="GY142">
        <f t="shared" si="362"/>
        <v>0</v>
      </c>
      <c r="GZ142">
        <f t="shared" si="363"/>
        <v>0</v>
      </c>
      <c r="HA142">
        <f t="shared" si="364"/>
        <v>0</v>
      </c>
      <c r="HB142">
        <f t="shared" si="365"/>
        <v>0</v>
      </c>
      <c r="HC142">
        <f t="shared" si="366"/>
        <v>0</v>
      </c>
      <c r="HD142">
        <f t="shared" si="367"/>
        <v>0</v>
      </c>
      <c r="HE142">
        <f t="shared" si="368"/>
        <v>0</v>
      </c>
      <c r="HF142">
        <f t="shared" si="369"/>
        <v>0</v>
      </c>
      <c r="HG142">
        <f t="shared" si="370"/>
        <v>0</v>
      </c>
      <c r="HH142">
        <f t="shared" si="371"/>
        <v>0</v>
      </c>
      <c r="HI142">
        <f t="shared" si="372"/>
        <v>0</v>
      </c>
      <c r="HJ142">
        <f t="shared" si="373"/>
        <v>0</v>
      </c>
      <c r="HK142">
        <f t="shared" si="374"/>
        <v>29450</v>
      </c>
      <c r="HL142">
        <f t="shared" si="375"/>
        <v>0</v>
      </c>
      <c r="HM142">
        <f t="shared" si="376"/>
        <v>0</v>
      </c>
      <c r="HN142">
        <f t="shared" si="313"/>
        <v>0</v>
      </c>
      <c r="HO142">
        <f t="shared" si="420"/>
        <v>0</v>
      </c>
      <c r="HP142">
        <f t="shared" si="421"/>
        <v>0</v>
      </c>
      <c r="HQ142">
        <f t="shared" si="422"/>
        <v>0</v>
      </c>
      <c r="HR142">
        <f t="shared" si="387"/>
        <v>0</v>
      </c>
      <c r="HS142">
        <f t="shared" si="388"/>
        <v>0</v>
      </c>
      <c r="HT142">
        <f t="shared" si="389"/>
        <v>0</v>
      </c>
      <c r="HU142">
        <f t="shared" si="390"/>
        <v>0</v>
      </c>
      <c r="HV142">
        <f t="shared" si="391"/>
        <v>0</v>
      </c>
      <c r="HW142">
        <f t="shared" si="392"/>
        <v>0</v>
      </c>
      <c r="HX142">
        <f t="shared" si="393"/>
        <v>0</v>
      </c>
      <c r="HY142">
        <f t="shared" si="394"/>
        <v>0</v>
      </c>
      <c r="HZ142">
        <f t="shared" si="395"/>
        <v>0</v>
      </c>
      <c r="IA142">
        <f t="shared" si="396"/>
        <v>0</v>
      </c>
      <c r="IB142">
        <f t="shared" si="397"/>
        <v>0</v>
      </c>
      <c r="IC142">
        <f t="shared" si="398"/>
        <v>0</v>
      </c>
      <c r="ID142">
        <f t="shared" si="399"/>
        <v>0</v>
      </c>
      <c r="IE142">
        <f t="shared" si="400"/>
        <v>0</v>
      </c>
      <c r="IF142">
        <f t="shared" si="401"/>
        <v>0</v>
      </c>
      <c r="IG142">
        <f t="shared" si="402"/>
        <v>0</v>
      </c>
      <c r="IH142">
        <f t="shared" si="403"/>
        <v>0</v>
      </c>
      <c r="II142">
        <f t="shared" si="404"/>
        <v>0</v>
      </c>
      <c r="IJ142">
        <f t="shared" si="405"/>
        <v>29450</v>
      </c>
      <c r="IK142">
        <f t="shared" si="406"/>
        <v>0</v>
      </c>
      <c r="IL142">
        <f t="shared" si="407"/>
        <v>0</v>
      </c>
      <c r="IM142">
        <f t="shared" si="408"/>
        <v>0</v>
      </c>
      <c r="IN142">
        <f t="shared" si="409"/>
        <v>0</v>
      </c>
      <c r="IO142">
        <f t="shared" si="410"/>
        <v>0</v>
      </c>
      <c r="IP142">
        <f t="shared" si="411"/>
        <v>0</v>
      </c>
      <c r="IQ142">
        <f t="shared" si="412"/>
        <v>0</v>
      </c>
      <c r="IR142">
        <f t="shared" si="413"/>
        <v>0</v>
      </c>
      <c r="IS142">
        <f t="shared" si="414"/>
        <v>0</v>
      </c>
      <c r="IT142">
        <f t="shared" si="415"/>
        <v>0</v>
      </c>
      <c r="IU142">
        <f t="shared" si="416"/>
        <v>0</v>
      </c>
      <c r="IV142">
        <f t="shared" si="417"/>
        <v>0</v>
      </c>
      <c r="IW142">
        <f t="shared" si="418"/>
        <v>0</v>
      </c>
      <c r="IX142">
        <f t="shared" si="419"/>
        <v>0</v>
      </c>
    </row>
    <row r="143" spans="1:258" ht="14.25" x14ac:dyDescent="0.2">
      <c r="A143" t="s">
        <v>24</v>
      </c>
      <c r="B143" t="s">
        <v>8</v>
      </c>
      <c r="C143" t="s">
        <v>13</v>
      </c>
      <c r="D143" s="5">
        <v>31223</v>
      </c>
      <c r="E143" s="5" t="s">
        <v>146</v>
      </c>
      <c r="F143" s="13">
        <v>41.3</v>
      </c>
      <c r="G143" s="6" t="s">
        <v>43</v>
      </c>
      <c r="H143" s="6"/>
      <c r="I143" s="6"/>
      <c r="J143" s="5">
        <v>2023</v>
      </c>
      <c r="K143" s="5">
        <v>15</v>
      </c>
      <c r="L143" s="5">
        <v>88</v>
      </c>
      <c r="M143" s="10">
        <f t="shared" si="461"/>
        <v>3634.3999999999996</v>
      </c>
      <c r="N143" s="10">
        <f t="shared" si="476"/>
        <v>242.29333333333332</v>
      </c>
      <c r="P143" t="s">
        <v>228</v>
      </c>
      <c r="Q143" t="s">
        <v>152</v>
      </c>
      <c r="R143" s="67">
        <f t="shared" si="487"/>
        <v>0</v>
      </c>
      <c r="S143" s="67">
        <f t="shared" si="487"/>
        <v>0</v>
      </c>
      <c r="T143" s="67">
        <f t="shared" si="487"/>
        <v>0</v>
      </c>
      <c r="U143" s="67">
        <f t="shared" si="487"/>
        <v>0</v>
      </c>
      <c r="V143" s="67">
        <f t="shared" si="487"/>
        <v>0</v>
      </c>
      <c r="W143" s="67">
        <f t="shared" si="487"/>
        <v>0</v>
      </c>
      <c r="X143" s="67">
        <f t="shared" si="487"/>
        <v>0</v>
      </c>
      <c r="Y143" s="67">
        <f t="shared" si="487"/>
        <v>0</v>
      </c>
      <c r="Z143" s="67">
        <f t="shared" si="487"/>
        <v>0</v>
      </c>
      <c r="AA143" s="67">
        <f t="shared" si="487"/>
        <v>0</v>
      </c>
      <c r="AB143" s="67">
        <f t="shared" si="488"/>
        <v>0</v>
      </c>
      <c r="AC143" s="67">
        <f t="shared" si="488"/>
        <v>0</v>
      </c>
      <c r="AD143" s="67">
        <f t="shared" si="488"/>
        <v>0</v>
      </c>
      <c r="AE143" s="67">
        <f t="shared" si="488"/>
        <v>0</v>
      </c>
      <c r="AF143" s="67">
        <f t="shared" si="488"/>
        <v>0</v>
      </c>
      <c r="AG143" s="67">
        <f t="shared" si="488"/>
        <v>0</v>
      </c>
      <c r="AH143" s="67">
        <f t="shared" si="488"/>
        <v>0</v>
      </c>
      <c r="AI143" s="67">
        <f t="shared" si="488"/>
        <v>0</v>
      </c>
      <c r="AJ143" s="67">
        <f t="shared" si="488"/>
        <v>0</v>
      </c>
      <c r="AK143" s="67">
        <f t="shared" si="488"/>
        <v>0</v>
      </c>
      <c r="AL143" s="67">
        <f t="shared" si="477"/>
        <v>3634.3999999999996</v>
      </c>
      <c r="AM143" s="67">
        <f t="shared" si="477"/>
        <v>0</v>
      </c>
      <c r="AN143" s="67">
        <f t="shared" si="477"/>
        <v>0</v>
      </c>
      <c r="AO143" s="67">
        <f t="shared" si="477"/>
        <v>0</v>
      </c>
      <c r="AP143" s="67">
        <f t="shared" si="477"/>
        <v>0</v>
      </c>
      <c r="AQ143" s="67">
        <f t="shared" si="477"/>
        <v>0</v>
      </c>
      <c r="AR143" s="67">
        <f t="shared" si="477"/>
        <v>0</v>
      </c>
      <c r="AS143" s="67">
        <f t="shared" si="477"/>
        <v>0</v>
      </c>
      <c r="AT143" s="67">
        <f t="shared" si="477"/>
        <v>0</v>
      </c>
      <c r="AU143" s="67">
        <f t="shared" si="478"/>
        <v>0</v>
      </c>
      <c r="AV143" s="67">
        <f t="shared" si="479"/>
        <v>0</v>
      </c>
      <c r="AW143" s="67">
        <f t="shared" si="479"/>
        <v>0</v>
      </c>
      <c r="AX143" s="67">
        <f t="shared" si="479"/>
        <v>0</v>
      </c>
      <c r="AY143" s="67">
        <f t="shared" si="479"/>
        <v>0</v>
      </c>
      <c r="AZ143" s="67">
        <f t="shared" si="479"/>
        <v>0</v>
      </c>
      <c r="BA143" s="67">
        <f t="shared" si="479"/>
        <v>3634.3999999999996</v>
      </c>
      <c r="BB143" s="67">
        <f t="shared" si="479"/>
        <v>0</v>
      </c>
      <c r="BC143" s="67">
        <f t="shared" si="479"/>
        <v>0</v>
      </c>
      <c r="BD143" s="67">
        <f t="shared" si="479"/>
        <v>0</v>
      </c>
      <c r="BE143" s="67">
        <f t="shared" si="479"/>
        <v>0</v>
      </c>
      <c r="BF143" s="67">
        <f t="shared" si="480"/>
        <v>0</v>
      </c>
      <c r="BG143" s="67">
        <f t="shared" si="480"/>
        <v>0</v>
      </c>
      <c r="BH143" s="67">
        <f t="shared" si="480"/>
        <v>0</v>
      </c>
      <c r="BI143" s="67">
        <f t="shared" si="480"/>
        <v>0</v>
      </c>
      <c r="BJ143" s="67">
        <f t="shared" si="480"/>
        <v>0</v>
      </c>
      <c r="BK143" s="67">
        <f t="shared" si="480"/>
        <v>0</v>
      </c>
      <c r="BL143" s="67">
        <f t="shared" si="480"/>
        <v>0</v>
      </c>
      <c r="BM143" s="67">
        <f t="shared" si="480"/>
        <v>0</v>
      </c>
      <c r="BN143" s="67">
        <f t="shared" si="480"/>
        <v>0</v>
      </c>
      <c r="BO143" s="67">
        <f t="shared" si="480"/>
        <v>0</v>
      </c>
      <c r="BP143" s="67">
        <f t="shared" si="480"/>
        <v>3634.3999999999996</v>
      </c>
      <c r="BQ143" s="67">
        <f t="shared" si="480"/>
        <v>0</v>
      </c>
      <c r="BR143" s="67">
        <f t="shared" si="480"/>
        <v>0</v>
      </c>
      <c r="BS143" s="67">
        <f t="shared" si="481"/>
        <v>0</v>
      </c>
      <c r="BT143" s="67">
        <f t="shared" si="481"/>
        <v>0</v>
      </c>
      <c r="BU143" s="67">
        <f t="shared" si="481"/>
        <v>0</v>
      </c>
      <c r="BV143" s="67">
        <f t="shared" si="481"/>
        <v>0</v>
      </c>
      <c r="BW143" s="67">
        <f t="shared" si="481"/>
        <v>0</v>
      </c>
      <c r="BX143" s="67">
        <f t="shared" si="481"/>
        <v>0</v>
      </c>
      <c r="BY143" s="67">
        <f t="shared" si="481"/>
        <v>0</v>
      </c>
      <c r="BZ143" s="67">
        <f t="shared" si="481"/>
        <v>0</v>
      </c>
      <c r="CA143" s="67">
        <f t="shared" si="481"/>
        <v>0</v>
      </c>
      <c r="CB143" s="67">
        <f t="shared" si="481"/>
        <v>0</v>
      </c>
      <c r="CC143" s="67">
        <f t="shared" si="482"/>
        <v>0</v>
      </c>
      <c r="CD143" s="67">
        <f t="shared" si="482"/>
        <v>0</v>
      </c>
      <c r="CE143" s="67">
        <f t="shared" si="482"/>
        <v>3634.3999999999996</v>
      </c>
      <c r="CF143" s="67">
        <f t="shared" si="482"/>
        <v>0</v>
      </c>
      <c r="CG143" s="67">
        <f t="shared" si="482"/>
        <v>0</v>
      </c>
      <c r="CH143" s="67">
        <f t="shared" si="482"/>
        <v>0</v>
      </c>
      <c r="CI143" s="67">
        <f t="shared" si="482"/>
        <v>0</v>
      </c>
      <c r="CJ143" s="67">
        <f t="shared" si="482"/>
        <v>0</v>
      </c>
      <c r="CK143" s="67">
        <f t="shared" si="482"/>
        <v>0</v>
      </c>
      <c r="CL143" s="67">
        <f t="shared" si="482"/>
        <v>0</v>
      </c>
      <c r="CM143" s="67">
        <f t="shared" si="483"/>
        <v>0</v>
      </c>
      <c r="CN143" s="67">
        <f t="shared" si="483"/>
        <v>0</v>
      </c>
      <c r="CO143" s="67">
        <f t="shared" si="483"/>
        <v>0</v>
      </c>
      <c r="CP143" s="67">
        <f t="shared" si="483"/>
        <v>0</v>
      </c>
      <c r="CQ143" s="67">
        <f t="shared" si="483"/>
        <v>0</v>
      </c>
      <c r="CR143" s="67">
        <f t="shared" si="483"/>
        <v>0</v>
      </c>
      <c r="CS143" s="67">
        <f t="shared" si="483"/>
        <v>0</v>
      </c>
      <c r="CT143" s="67">
        <f t="shared" si="483"/>
        <v>3634.3999999999996</v>
      </c>
      <c r="CU143" s="67">
        <f t="shared" si="483"/>
        <v>0</v>
      </c>
      <c r="CV143" s="67">
        <f t="shared" si="483"/>
        <v>0</v>
      </c>
      <c r="CW143" s="67">
        <f t="shared" si="484"/>
        <v>0</v>
      </c>
      <c r="CX143" s="67">
        <f t="shared" si="484"/>
        <v>0</v>
      </c>
      <c r="CY143" s="67">
        <f t="shared" si="484"/>
        <v>0</v>
      </c>
      <c r="CZ143" s="67">
        <f t="shared" si="484"/>
        <v>0</v>
      </c>
      <c r="DA143" s="67">
        <f t="shared" si="484"/>
        <v>0</v>
      </c>
      <c r="DB143" s="67">
        <f t="shared" si="484"/>
        <v>0</v>
      </c>
      <c r="DC143" s="67">
        <f t="shared" si="484"/>
        <v>0</v>
      </c>
      <c r="DD143" s="67">
        <f t="shared" si="484"/>
        <v>0</v>
      </c>
      <c r="DE143" s="67">
        <f t="shared" si="484"/>
        <v>0</v>
      </c>
      <c r="DF143" s="67">
        <f t="shared" si="484"/>
        <v>0</v>
      </c>
      <c r="DG143" s="67">
        <f t="shared" si="485"/>
        <v>0</v>
      </c>
      <c r="DH143" s="67">
        <f t="shared" si="485"/>
        <v>0</v>
      </c>
      <c r="DI143" s="67">
        <f t="shared" si="485"/>
        <v>3634.3999999999996</v>
      </c>
      <c r="DJ143" s="67">
        <f t="shared" si="485"/>
        <v>0</v>
      </c>
      <c r="DK143" s="67">
        <f t="shared" si="485"/>
        <v>0</v>
      </c>
      <c r="DL143" s="67">
        <f t="shared" si="485"/>
        <v>0</v>
      </c>
      <c r="DM143" s="67">
        <f t="shared" si="485"/>
        <v>0</v>
      </c>
      <c r="DN143" s="67">
        <f t="shared" si="485"/>
        <v>0</v>
      </c>
      <c r="DO143" s="67">
        <f t="shared" si="485"/>
        <v>0</v>
      </c>
      <c r="DP143" s="67">
        <f t="shared" si="485"/>
        <v>0</v>
      </c>
      <c r="DQ143" s="67">
        <f t="shared" si="486"/>
        <v>0</v>
      </c>
      <c r="DR143" s="67">
        <f t="shared" si="486"/>
        <v>0</v>
      </c>
      <c r="DS143" s="67">
        <f t="shared" si="486"/>
        <v>0</v>
      </c>
      <c r="DT143" s="67">
        <f t="shared" si="486"/>
        <v>0</v>
      </c>
      <c r="DU143" s="67">
        <f t="shared" si="486"/>
        <v>0</v>
      </c>
      <c r="DV143" s="67">
        <f t="shared" si="486"/>
        <v>0</v>
      </c>
      <c r="DW143" s="67">
        <f t="shared" si="486"/>
        <v>0</v>
      </c>
      <c r="DX143" s="67">
        <f t="shared" si="486"/>
        <v>3634.3999999999996</v>
      </c>
      <c r="DY143" s="67">
        <f t="shared" si="486"/>
        <v>0</v>
      </c>
      <c r="DZ143" s="67">
        <f t="shared" si="486"/>
        <v>0</v>
      </c>
      <c r="EA143" s="67">
        <f t="shared" si="486"/>
        <v>0</v>
      </c>
      <c r="EB143" s="67">
        <f t="shared" si="486"/>
        <v>0</v>
      </c>
      <c r="EZ143" s="68">
        <f t="shared" si="489"/>
        <v>0</v>
      </c>
      <c r="FB143">
        <f t="shared" si="490"/>
        <v>0</v>
      </c>
      <c r="FC143">
        <f t="shared" si="314"/>
        <v>0</v>
      </c>
      <c r="FD143">
        <f t="shared" si="315"/>
        <v>0</v>
      </c>
      <c r="FE143">
        <f t="shared" si="316"/>
        <v>0</v>
      </c>
      <c r="FF143">
        <f t="shared" si="317"/>
        <v>0</v>
      </c>
      <c r="FG143">
        <f t="shared" si="318"/>
        <v>0</v>
      </c>
      <c r="FH143">
        <f t="shared" si="319"/>
        <v>0</v>
      </c>
      <c r="FI143">
        <f t="shared" si="320"/>
        <v>0</v>
      </c>
      <c r="FJ143">
        <f t="shared" si="321"/>
        <v>0</v>
      </c>
      <c r="FK143">
        <f t="shared" si="322"/>
        <v>0</v>
      </c>
      <c r="FL143">
        <f t="shared" si="323"/>
        <v>0</v>
      </c>
      <c r="FM143">
        <f t="shared" si="324"/>
        <v>0</v>
      </c>
      <c r="FN143">
        <f t="shared" si="325"/>
        <v>0</v>
      </c>
      <c r="FO143">
        <f t="shared" si="326"/>
        <v>0</v>
      </c>
      <c r="FP143">
        <f t="shared" si="327"/>
        <v>0</v>
      </c>
      <c r="FQ143">
        <f t="shared" si="328"/>
        <v>0</v>
      </c>
      <c r="FR143">
        <f t="shared" si="329"/>
        <v>0</v>
      </c>
      <c r="FS143">
        <f t="shared" si="330"/>
        <v>0</v>
      </c>
      <c r="FT143">
        <f t="shared" si="331"/>
        <v>0</v>
      </c>
      <c r="FU143">
        <f t="shared" si="332"/>
        <v>0</v>
      </c>
      <c r="FV143">
        <f t="shared" si="333"/>
        <v>0</v>
      </c>
      <c r="FW143">
        <f t="shared" si="334"/>
        <v>0</v>
      </c>
      <c r="FX143">
        <f t="shared" si="335"/>
        <v>0</v>
      </c>
      <c r="FY143">
        <f t="shared" si="336"/>
        <v>0</v>
      </c>
      <c r="FZ143">
        <f t="shared" si="337"/>
        <v>0</v>
      </c>
      <c r="GA143">
        <f t="shared" si="338"/>
        <v>0</v>
      </c>
      <c r="GB143">
        <f t="shared" si="339"/>
        <v>0</v>
      </c>
      <c r="GC143">
        <f t="shared" si="340"/>
        <v>0</v>
      </c>
      <c r="GD143">
        <f t="shared" si="341"/>
        <v>0</v>
      </c>
      <c r="GE143">
        <f t="shared" si="342"/>
        <v>0</v>
      </c>
      <c r="GF143">
        <f t="shared" si="343"/>
        <v>0</v>
      </c>
      <c r="GG143">
        <f t="shared" si="344"/>
        <v>0</v>
      </c>
      <c r="GH143">
        <f t="shared" si="345"/>
        <v>0</v>
      </c>
      <c r="GI143">
        <f t="shared" si="346"/>
        <v>0</v>
      </c>
      <c r="GJ143">
        <f t="shared" si="347"/>
        <v>0</v>
      </c>
      <c r="GK143">
        <f t="shared" si="348"/>
        <v>0</v>
      </c>
      <c r="GL143">
        <f t="shared" si="349"/>
        <v>0</v>
      </c>
      <c r="GM143">
        <f t="shared" si="350"/>
        <v>0</v>
      </c>
      <c r="GN143">
        <f t="shared" si="351"/>
        <v>0</v>
      </c>
      <c r="GO143">
        <f t="shared" si="352"/>
        <v>0</v>
      </c>
      <c r="GP143">
        <f t="shared" si="353"/>
        <v>0</v>
      </c>
      <c r="GQ143">
        <f t="shared" si="354"/>
        <v>0</v>
      </c>
      <c r="GR143">
        <f t="shared" si="355"/>
        <v>0</v>
      </c>
      <c r="GS143">
        <f t="shared" si="356"/>
        <v>0</v>
      </c>
      <c r="GT143">
        <f t="shared" si="357"/>
        <v>0</v>
      </c>
      <c r="GU143">
        <f t="shared" si="358"/>
        <v>0</v>
      </c>
      <c r="GV143">
        <f t="shared" si="359"/>
        <v>0</v>
      </c>
      <c r="GW143">
        <f t="shared" si="360"/>
        <v>0</v>
      </c>
      <c r="GX143">
        <f t="shared" si="361"/>
        <v>0</v>
      </c>
      <c r="GY143">
        <f t="shared" si="362"/>
        <v>0</v>
      </c>
      <c r="GZ143">
        <f t="shared" si="363"/>
        <v>0</v>
      </c>
      <c r="HA143">
        <f t="shared" si="364"/>
        <v>0</v>
      </c>
      <c r="HB143">
        <f t="shared" si="365"/>
        <v>0</v>
      </c>
      <c r="HC143">
        <f t="shared" si="366"/>
        <v>0</v>
      </c>
      <c r="HD143">
        <f t="shared" si="367"/>
        <v>0</v>
      </c>
      <c r="HE143">
        <f t="shared" si="368"/>
        <v>0</v>
      </c>
      <c r="HF143">
        <f t="shared" si="369"/>
        <v>0</v>
      </c>
      <c r="HG143">
        <f t="shared" si="370"/>
        <v>0</v>
      </c>
      <c r="HH143">
        <f t="shared" si="371"/>
        <v>0</v>
      </c>
      <c r="HI143">
        <f t="shared" si="372"/>
        <v>0</v>
      </c>
      <c r="HJ143">
        <f t="shared" si="373"/>
        <v>0</v>
      </c>
      <c r="HK143">
        <f t="shared" si="374"/>
        <v>0</v>
      </c>
      <c r="HL143">
        <f t="shared" si="375"/>
        <v>0</v>
      </c>
      <c r="HM143">
        <f t="shared" si="376"/>
        <v>0</v>
      </c>
      <c r="HN143">
        <f t="shared" ref="HN143:HN209" si="491">IF($Q143="Avsättning",CR143,0)</f>
        <v>0</v>
      </c>
      <c r="HO143">
        <f t="shared" si="420"/>
        <v>0</v>
      </c>
      <c r="HP143">
        <f t="shared" si="421"/>
        <v>0</v>
      </c>
      <c r="HQ143">
        <f t="shared" si="422"/>
        <v>0</v>
      </c>
      <c r="HR143">
        <f t="shared" si="387"/>
        <v>0</v>
      </c>
      <c r="HS143">
        <f t="shared" si="388"/>
        <v>0</v>
      </c>
      <c r="HT143">
        <f t="shared" si="389"/>
        <v>0</v>
      </c>
      <c r="HU143">
        <f t="shared" si="390"/>
        <v>0</v>
      </c>
      <c r="HV143">
        <f t="shared" si="391"/>
        <v>0</v>
      </c>
      <c r="HW143">
        <f t="shared" si="392"/>
        <v>0</v>
      </c>
      <c r="HX143">
        <f t="shared" si="393"/>
        <v>0</v>
      </c>
      <c r="HY143">
        <f t="shared" si="394"/>
        <v>0</v>
      </c>
      <c r="HZ143">
        <f t="shared" si="395"/>
        <v>0</v>
      </c>
      <c r="IA143">
        <f t="shared" si="396"/>
        <v>0</v>
      </c>
      <c r="IB143">
        <f t="shared" si="397"/>
        <v>0</v>
      </c>
      <c r="IC143">
        <f t="shared" si="398"/>
        <v>0</v>
      </c>
      <c r="ID143">
        <f t="shared" si="399"/>
        <v>0</v>
      </c>
      <c r="IE143">
        <f t="shared" si="400"/>
        <v>0</v>
      </c>
      <c r="IF143">
        <f t="shared" si="401"/>
        <v>0</v>
      </c>
      <c r="IG143">
        <f t="shared" si="402"/>
        <v>0</v>
      </c>
      <c r="IH143">
        <f t="shared" si="403"/>
        <v>0</v>
      </c>
      <c r="II143">
        <f t="shared" si="404"/>
        <v>0</v>
      </c>
      <c r="IJ143">
        <f t="shared" si="405"/>
        <v>0</v>
      </c>
      <c r="IK143">
        <f t="shared" si="406"/>
        <v>0</v>
      </c>
      <c r="IL143">
        <f t="shared" si="407"/>
        <v>0</v>
      </c>
      <c r="IM143">
        <f t="shared" si="408"/>
        <v>0</v>
      </c>
      <c r="IN143">
        <f t="shared" si="409"/>
        <v>0</v>
      </c>
      <c r="IO143">
        <f t="shared" si="410"/>
        <v>0</v>
      </c>
      <c r="IP143">
        <f t="shared" si="411"/>
        <v>0</v>
      </c>
      <c r="IQ143">
        <f t="shared" si="412"/>
        <v>0</v>
      </c>
      <c r="IR143">
        <f t="shared" si="413"/>
        <v>0</v>
      </c>
      <c r="IS143">
        <f t="shared" si="414"/>
        <v>0</v>
      </c>
      <c r="IT143">
        <f t="shared" si="415"/>
        <v>0</v>
      </c>
      <c r="IU143">
        <f t="shared" si="416"/>
        <v>0</v>
      </c>
      <c r="IV143">
        <f t="shared" si="417"/>
        <v>0</v>
      </c>
      <c r="IW143">
        <f t="shared" si="418"/>
        <v>0</v>
      </c>
      <c r="IX143">
        <f t="shared" si="419"/>
        <v>0</v>
      </c>
    </row>
    <row r="144" spans="1:258" x14ac:dyDescent="0.2">
      <c r="A144" t="s">
        <v>34</v>
      </c>
      <c r="B144" t="s">
        <v>34</v>
      </c>
      <c r="C144" t="s">
        <v>34</v>
      </c>
      <c r="D144" s="6">
        <v>25971</v>
      </c>
      <c r="E144" s="6" t="s">
        <v>322</v>
      </c>
      <c r="F144" s="6">
        <v>1</v>
      </c>
      <c r="G144" s="6" t="s">
        <v>25</v>
      </c>
      <c r="H144" s="6"/>
      <c r="I144" s="6"/>
      <c r="J144" s="6">
        <v>2025</v>
      </c>
      <c r="K144" s="6">
        <v>15</v>
      </c>
      <c r="L144" s="6">
        <v>17510</v>
      </c>
      <c r="M144" s="6">
        <f t="shared" si="461"/>
        <v>17510</v>
      </c>
      <c r="N144" s="10">
        <f t="shared" si="476"/>
        <v>1167.3333333333333</v>
      </c>
      <c r="P144" s="6" t="s">
        <v>228</v>
      </c>
      <c r="Q144" s="6" t="s">
        <v>152</v>
      </c>
      <c r="R144" s="67">
        <f t="shared" si="487"/>
        <v>0</v>
      </c>
      <c r="S144" s="67">
        <f t="shared" si="487"/>
        <v>0</v>
      </c>
      <c r="T144" s="67">
        <f t="shared" si="487"/>
        <v>0</v>
      </c>
      <c r="U144" s="67">
        <f t="shared" si="487"/>
        <v>0</v>
      </c>
      <c r="V144" s="67">
        <f t="shared" si="487"/>
        <v>0</v>
      </c>
      <c r="W144" s="67">
        <f t="shared" si="487"/>
        <v>0</v>
      </c>
      <c r="X144" s="67">
        <f t="shared" si="487"/>
        <v>0</v>
      </c>
      <c r="Y144" s="67">
        <f t="shared" si="487"/>
        <v>0</v>
      </c>
      <c r="Z144" s="67">
        <f t="shared" si="487"/>
        <v>0</v>
      </c>
      <c r="AA144" s="67">
        <f t="shared" si="487"/>
        <v>0</v>
      </c>
      <c r="AB144" s="67">
        <f t="shared" si="488"/>
        <v>0</v>
      </c>
      <c r="AC144" s="67">
        <f t="shared" si="488"/>
        <v>0</v>
      </c>
      <c r="AD144" s="67">
        <f t="shared" si="488"/>
        <v>0</v>
      </c>
      <c r="AE144" s="67">
        <f t="shared" si="488"/>
        <v>0</v>
      </c>
      <c r="AF144" s="67">
        <f t="shared" si="488"/>
        <v>0</v>
      </c>
      <c r="AG144" s="67">
        <f t="shared" si="488"/>
        <v>0</v>
      </c>
      <c r="AH144" s="67">
        <f t="shared" si="488"/>
        <v>0</v>
      </c>
      <c r="AI144" s="67">
        <f t="shared" si="488"/>
        <v>0</v>
      </c>
      <c r="AJ144" s="67">
        <f t="shared" si="488"/>
        <v>0</v>
      </c>
      <c r="AK144" s="67">
        <f t="shared" si="488"/>
        <v>0</v>
      </c>
      <c r="AL144" s="67">
        <f t="shared" ref="AL144:AT153" si="492">IF(AL$12&gt;=$J144,IF(MOD(AL$12-$J144,$K144)=0,$M144,0),0)</f>
        <v>0</v>
      </c>
      <c r="AM144" s="67">
        <f t="shared" si="492"/>
        <v>0</v>
      </c>
      <c r="AN144" s="67">
        <f t="shared" si="492"/>
        <v>17510</v>
      </c>
      <c r="AO144" s="67">
        <f t="shared" si="492"/>
        <v>0</v>
      </c>
      <c r="AP144" s="67">
        <f t="shared" si="492"/>
        <v>0</v>
      </c>
      <c r="AQ144" s="67">
        <f t="shared" si="492"/>
        <v>0</v>
      </c>
      <c r="AR144" s="67">
        <f t="shared" si="492"/>
        <v>0</v>
      </c>
      <c r="AS144" s="67">
        <f t="shared" si="492"/>
        <v>0</v>
      </c>
      <c r="AT144" s="67">
        <f t="shared" si="492"/>
        <v>0</v>
      </c>
      <c r="AU144" s="67">
        <f t="shared" ref="AU144:AU153" si="493">IF(AU$12&gt;=$J144,IF(MOD(AU$12-$J144,$K144)=0,$M144,0),0)</f>
        <v>0</v>
      </c>
      <c r="AV144" s="67">
        <f t="shared" ref="AV144:BE153" si="494">IF(AV$12&gt;=$J144,IF(MOD(AV$12-$J144,$K144)=0,$M144,0),0)</f>
        <v>0</v>
      </c>
      <c r="AW144" s="67">
        <f t="shared" si="494"/>
        <v>0</v>
      </c>
      <c r="AX144" s="67">
        <f t="shared" si="494"/>
        <v>0</v>
      </c>
      <c r="AY144" s="67">
        <f t="shared" si="494"/>
        <v>0</v>
      </c>
      <c r="AZ144" s="67">
        <f t="shared" si="494"/>
        <v>0</v>
      </c>
      <c r="BA144" s="67">
        <f t="shared" si="494"/>
        <v>0</v>
      </c>
      <c r="BB144" s="67">
        <f t="shared" si="494"/>
        <v>0</v>
      </c>
      <c r="BC144" s="67">
        <f t="shared" si="494"/>
        <v>17510</v>
      </c>
      <c r="BD144" s="67">
        <f t="shared" si="494"/>
        <v>0</v>
      </c>
      <c r="BE144" s="67">
        <f t="shared" si="494"/>
        <v>0</v>
      </c>
      <c r="BF144" s="67">
        <f t="shared" ref="BF144:BR153" si="495">IF(BF$12&gt;=$J144,IF(MOD(BF$12-$J144,$K144)=0,$M144,0),0)</f>
        <v>0</v>
      </c>
      <c r="BG144" s="67">
        <f t="shared" si="495"/>
        <v>0</v>
      </c>
      <c r="BH144" s="67">
        <f t="shared" si="495"/>
        <v>0</v>
      </c>
      <c r="BI144" s="67">
        <f t="shared" si="495"/>
        <v>0</v>
      </c>
      <c r="BJ144" s="67">
        <f t="shared" si="495"/>
        <v>0</v>
      </c>
      <c r="BK144" s="67">
        <f t="shared" si="495"/>
        <v>0</v>
      </c>
      <c r="BL144" s="67">
        <f t="shared" si="495"/>
        <v>0</v>
      </c>
      <c r="BM144" s="67">
        <f t="shared" si="495"/>
        <v>0</v>
      </c>
      <c r="BN144" s="67">
        <f t="shared" si="495"/>
        <v>0</v>
      </c>
      <c r="BO144" s="67">
        <f t="shared" si="495"/>
        <v>0</v>
      </c>
      <c r="BP144" s="67">
        <f t="shared" si="495"/>
        <v>0</v>
      </c>
      <c r="BQ144" s="67">
        <f t="shared" si="495"/>
        <v>0</v>
      </c>
      <c r="BR144" s="67">
        <f t="shared" si="495"/>
        <v>17510</v>
      </c>
      <c r="BS144" s="67">
        <f t="shared" ref="BS144:CB153" si="496">IF(MOD(BS$12-$J144,$K144)=0,$M144,0)</f>
        <v>0</v>
      </c>
      <c r="BT144" s="67">
        <f t="shared" si="496"/>
        <v>0</v>
      </c>
      <c r="BU144" s="67">
        <f t="shared" si="496"/>
        <v>0</v>
      </c>
      <c r="BV144" s="67">
        <f t="shared" si="496"/>
        <v>0</v>
      </c>
      <c r="BW144" s="67">
        <f t="shared" si="496"/>
        <v>0</v>
      </c>
      <c r="BX144" s="67">
        <f t="shared" si="496"/>
        <v>0</v>
      </c>
      <c r="BY144" s="67">
        <f t="shared" si="496"/>
        <v>0</v>
      </c>
      <c r="BZ144" s="67">
        <f t="shared" si="496"/>
        <v>0</v>
      </c>
      <c r="CA144" s="67">
        <f t="shared" si="496"/>
        <v>0</v>
      </c>
      <c r="CB144" s="67">
        <f t="shared" si="496"/>
        <v>0</v>
      </c>
      <c r="CC144" s="67">
        <f t="shared" ref="CC144:CL153" si="497">IF(MOD(CC$12-$J144,$K144)=0,$M144,0)</f>
        <v>0</v>
      </c>
      <c r="CD144" s="67">
        <f t="shared" si="497"/>
        <v>0</v>
      </c>
      <c r="CE144" s="67">
        <f t="shared" si="497"/>
        <v>0</v>
      </c>
      <c r="CF144" s="67">
        <f t="shared" si="497"/>
        <v>0</v>
      </c>
      <c r="CG144" s="67">
        <f t="shared" si="497"/>
        <v>17510</v>
      </c>
      <c r="CH144" s="67">
        <f t="shared" si="497"/>
        <v>0</v>
      </c>
      <c r="CI144" s="67">
        <f t="shared" si="497"/>
        <v>0</v>
      </c>
      <c r="CJ144" s="67">
        <f t="shared" si="497"/>
        <v>0</v>
      </c>
      <c r="CK144" s="67">
        <f t="shared" si="497"/>
        <v>0</v>
      </c>
      <c r="CL144" s="67">
        <f t="shared" si="497"/>
        <v>0</v>
      </c>
      <c r="CM144" s="67">
        <f t="shared" ref="CM144:CV153" si="498">IF(MOD(CM$12-$J144,$K144)=0,$M144,0)</f>
        <v>0</v>
      </c>
      <c r="CN144" s="67">
        <f t="shared" si="498"/>
        <v>0</v>
      </c>
      <c r="CO144" s="67">
        <f t="shared" si="498"/>
        <v>0</v>
      </c>
      <c r="CP144" s="67">
        <f t="shared" si="498"/>
        <v>0</v>
      </c>
      <c r="CQ144" s="67">
        <f t="shared" si="498"/>
        <v>0</v>
      </c>
      <c r="CR144" s="67">
        <f t="shared" si="498"/>
        <v>0</v>
      </c>
      <c r="CS144" s="67">
        <f t="shared" si="498"/>
        <v>0</v>
      </c>
      <c r="CT144" s="67">
        <f t="shared" si="498"/>
        <v>0</v>
      </c>
      <c r="CU144" s="67">
        <f t="shared" si="498"/>
        <v>0</v>
      </c>
      <c r="CV144" s="67">
        <f t="shared" si="498"/>
        <v>17510</v>
      </c>
      <c r="CW144" s="67">
        <f t="shared" ref="CW144:DF153" si="499">IF(MOD(CW$12-$J144,$K144)=0,$M144,0)</f>
        <v>0</v>
      </c>
      <c r="CX144" s="67">
        <f t="shared" si="499"/>
        <v>0</v>
      </c>
      <c r="CY144" s="67">
        <f t="shared" si="499"/>
        <v>0</v>
      </c>
      <c r="CZ144" s="67">
        <f t="shared" si="499"/>
        <v>0</v>
      </c>
      <c r="DA144" s="67">
        <f t="shared" si="499"/>
        <v>0</v>
      </c>
      <c r="DB144" s="67">
        <f t="shared" si="499"/>
        <v>0</v>
      </c>
      <c r="DC144" s="67">
        <f t="shared" si="499"/>
        <v>0</v>
      </c>
      <c r="DD144" s="67">
        <f t="shared" si="499"/>
        <v>0</v>
      </c>
      <c r="DE144" s="67">
        <f t="shared" si="499"/>
        <v>0</v>
      </c>
      <c r="DF144" s="67">
        <f t="shared" si="499"/>
        <v>0</v>
      </c>
      <c r="DG144" s="67">
        <f t="shared" ref="DG144:DP153" si="500">IF(MOD(DG$12-$J144,$K144)=0,$M144,0)</f>
        <v>0</v>
      </c>
      <c r="DH144" s="67">
        <f t="shared" si="500"/>
        <v>0</v>
      </c>
      <c r="DI144" s="67">
        <f t="shared" si="500"/>
        <v>0</v>
      </c>
      <c r="DJ144" s="67">
        <f t="shared" si="500"/>
        <v>0</v>
      </c>
      <c r="DK144" s="67">
        <f t="shared" si="500"/>
        <v>17510</v>
      </c>
      <c r="DL144" s="67">
        <f t="shared" si="500"/>
        <v>0</v>
      </c>
      <c r="DM144" s="67">
        <f t="shared" si="500"/>
        <v>0</v>
      </c>
      <c r="DN144" s="67">
        <f t="shared" si="500"/>
        <v>0</v>
      </c>
      <c r="DO144" s="67">
        <f t="shared" si="500"/>
        <v>0</v>
      </c>
      <c r="DP144" s="67">
        <f t="shared" si="500"/>
        <v>0</v>
      </c>
      <c r="DQ144" s="67">
        <f t="shared" ref="DQ144:EB153" si="501">IF(MOD(DQ$12-$J144,$K144)=0,$M144,0)</f>
        <v>0</v>
      </c>
      <c r="DR144" s="67">
        <f t="shared" si="501"/>
        <v>0</v>
      </c>
      <c r="DS144" s="67">
        <f t="shared" si="501"/>
        <v>0</v>
      </c>
      <c r="DT144" s="67">
        <f t="shared" si="501"/>
        <v>0</v>
      </c>
      <c r="DU144" s="67">
        <f t="shared" si="501"/>
        <v>0</v>
      </c>
      <c r="DV144" s="67">
        <f t="shared" si="501"/>
        <v>0</v>
      </c>
      <c r="DW144" s="67">
        <f t="shared" si="501"/>
        <v>0</v>
      </c>
      <c r="DX144" s="67">
        <f t="shared" si="501"/>
        <v>0</v>
      </c>
      <c r="DY144" s="67">
        <f t="shared" si="501"/>
        <v>0</v>
      </c>
      <c r="DZ144" s="67">
        <f t="shared" si="501"/>
        <v>17510</v>
      </c>
      <c r="EA144" s="67">
        <f t="shared" si="501"/>
        <v>0</v>
      </c>
      <c r="EB144" s="67">
        <f t="shared" si="501"/>
        <v>0</v>
      </c>
      <c r="EZ144" s="68">
        <f t="shared" si="489"/>
        <v>0</v>
      </c>
      <c r="FB144">
        <f t="shared" si="490"/>
        <v>0</v>
      </c>
      <c r="FC144">
        <f t="shared" si="314"/>
        <v>0</v>
      </c>
      <c r="FD144">
        <f t="shared" si="315"/>
        <v>0</v>
      </c>
      <c r="FE144">
        <f t="shared" si="316"/>
        <v>0</v>
      </c>
      <c r="FF144">
        <f t="shared" si="317"/>
        <v>0</v>
      </c>
      <c r="FG144">
        <f t="shared" si="318"/>
        <v>0</v>
      </c>
      <c r="FH144">
        <f t="shared" si="319"/>
        <v>0</v>
      </c>
      <c r="FI144">
        <f t="shared" si="320"/>
        <v>0</v>
      </c>
      <c r="FJ144">
        <f t="shared" si="321"/>
        <v>0</v>
      </c>
      <c r="FK144">
        <f t="shared" si="322"/>
        <v>0</v>
      </c>
      <c r="FL144">
        <f t="shared" si="323"/>
        <v>0</v>
      </c>
      <c r="FM144">
        <f t="shared" si="324"/>
        <v>0</v>
      </c>
      <c r="FN144">
        <f t="shared" si="325"/>
        <v>0</v>
      </c>
      <c r="FO144">
        <f t="shared" si="326"/>
        <v>0</v>
      </c>
      <c r="FP144">
        <f t="shared" si="327"/>
        <v>0</v>
      </c>
      <c r="FQ144">
        <f t="shared" si="328"/>
        <v>0</v>
      </c>
      <c r="FR144">
        <f t="shared" si="329"/>
        <v>0</v>
      </c>
      <c r="FS144">
        <f t="shared" si="330"/>
        <v>0</v>
      </c>
      <c r="FT144">
        <f t="shared" si="331"/>
        <v>0</v>
      </c>
      <c r="FU144">
        <f t="shared" si="332"/>
        <v>0</v>
      </c>
      <c r="FV144">
        <f t="shared" si="333"/>
        <v>0</v>
      </c>
      <c r="FW144">
        <f t="shared" si="334"/>
        <v>0</v>
      </c>
      <c r="FX144">
        <f t="shared" si="335"/>
        <v>0</v>
      </c>
      <c r="FY144">
        <f t="shared" si="336"/>
        <v>0</v>
      </c>
      <c r="FZ144">
        <f t="shared" si="337"/>
        <v>0</v>
      </c>
      <c r="GA144">
        <f t="shared" si="338"/>
        <v>0</v>
      </c>
      <c r="GB144">
        <f t="shared" si="339"/>
        <v>0</v>
      </c>
      <c r="GC144">
        <f t="shared" si="340"/>
        <v>0</v>
      </c>
      <c r="GD144">
        <f t="shared" si="341"/>
        <v>0</v>
      </c>
      <c r="GE144">
        <f t="shared" si="342"/>
        <v>0</v>
      </c>
      <c r="GF144">
        <f t="shared" si="343"/>
        <v>0</v>
      </c>
      <c r="GG144">
        <f t="shared" si="344"/>
        <v>0</v>
      </c>
      <c r="GH144">
        <f t="shared" si="345"/>
        <v>0</v>
      </c>
      <c r="GI144">
        <f t="shared" si="346"/>
        <v>0</v>
      </c>
      <c r="GJ144">
        <f t="shared" si="347"/>
        <v>0</v>
      </c>
      <c r="GK144">
        <f t="shared" si="348"/>
        <v>0</v>
      </c>
      <c r="GL144">
        <f t="shared" si="349"/>
        <v>0</v>
      </c>
      <c r="GM144">
        <f t="shared" si="350"/>
        <v>0</v>
      </c>
      <c r="GN144">
        <f t="shared" si="351"/>
        <v>0</v>
      </c>
      <c r="GO144">
        <f t="shared" si="352"/>
        <v>0</v>
      </c>
      <c r="GP144">
        <f t="shared" si="353"/>
        <v>0</v>
      </c>
      <c r="GQ144">
        <f t="shared" si="354"/>
        <v>0</v>
      </c>
      <c r="GR144">
        <f t="shared" si="355"/>
        <v>0</v>
      </c>
      <c r="GS144">
        <f t="shared" si="356"/>
        <v>0</v>
      </c>
      <c r="GT144">
        <f t="shared" si="357"/>
        <v>0</v>
      </c>
      <c r="GU144">
        <f t="shared" si="358"/>
        <v>0</v>
      </c>
      <c r="GV144">
        <f t="shared" si="359"/>
        <v>0</v>
      </c>
      <c r="GW144">
        <f t="shared" si="360"/>
        <v>0</v>
      </c>
      <c r="GX144">
        <f t="shared" si="361"/>
        <v>0</v>
      </c>
      <c r="GY144">
        <f t="shared" si="362"/>
        <v>0</v>
      </c>
      <c r="GZ144">
        <f t="shared" si="363"/>
        <v>0</v>
      </c>
      <c r="HA144">
        <f t="shared" si="364"/>
        <v>0</v>
      </c>
      <c r="HB144">
        <f t="shared" si="365"/>
        <v>0</v>
      </c>
      <c r="HC144">
        <f t="shared" si="366"/>
        <v>0</v>
      </c>
      <c r="HD144">
        <f t="shared" si="367"/>
        <v>0</v>
      </c>
      <c r="HE144">
        <f t="shared" si="368"/>
        <v>0</v>
      </c>
      <c r="HF144">
        <f t="shared" si="369"/>
        <v>0</v>
      </c>
      <c r="HG144">
        <f t="shared" si="370"/>
        <v>0</v>
      </c>
      <c r="HH144">
        <f t="shared" si="371"/>
        <v>0</v>
      </c>
      <c r="HI144">
        <f t="shared" si="372"/>
        <v>0</v>
      </c>
      <c r="HJ144">
        <f t="shared" si="373"/>
        <v>0</v>
      </c>
      <c r="HK144">
        <f t="shared" si="374"/>
        <v>0</v>
      </c>
      <c r="HL144">
        <f t="shared" si="375"/>
        <v>0</v>
      </c>
      <c r="HM144">
        <f t="shared" si="376"/>
        <v>0</v>
      </c>
      <c r="HN144">
        <f t="shared" si="491"/>
        <v>0</v>
      </c>
      <c r="HO144">
        <f t="shared" si="420"/>
        <v>0</v>
      </c>
      <c r="HP144">
        <f t="shared" si="421"/>
        <v>0</v>
      </c>
      <c r="HQ144">
        <f t="shared" si="422"/>
        <v>0</v>
      </c>
      <c r="HR144">
        <f t="shared" si="387"/>
        <v>0</v>
      </c>
      <c r="HS144">
        <f t="shared" si="388"/>
        <v>0</v>
      </c>
      <c r="HT144">
        <f t="shared" si="389"/>
        <v>0</v>
      </c>
      <c r="HU144">
        <f t="shared" si="390"/>
        <v>0</v>
      </c>
      <c r="HV144">
        <f t="shared" si="391"/>
        <v>0</v>
      </c>
      <c r="HW144">
        <f t="shared" si="392"/>
        <v>0</v>
      </c>
      <c r="HX144">
        <f t="shared" si="393"/>
        <v>0</v>
      </c>
      <c r="HY144">
        <f t="shared" si="394"/>
        <v>0</v>
      </c>
      <c r="HZ144">
        <f t="shared" si="395"/>
        <v>0</v>
      </c>
      <c r="IA144">
        <f t="shared" si="396"/>
        <v>0</v>
      </c>
      <c r="IB144">
        <f t="shared" si="397"/>
        <v>0</v>
      </c>
      <c r="IC144">
        <f t="shared" si="398"/>
        <v>0</v>
      </c>
      <c r="ID144">
        <f t="shared" si="399"/>
        <v>0</v>
      </c>
      <c r="IE144">
        <f t="shared" si="400"/>
        <v>0</v>
      </c>
      <c r="IF144">
        <f t="shared" si="401"/>
        <v>0</v>
      </c>
      <c r="IG144">
        <f t="shared" si="402"/>
        <v>0</v>
      </c>
      <c r="IH144">
        <f t="shared" si="403"/>
        <v>0</v>
      </c>
      <c r="II144">
        <f t="shared" si="404"/>
        <v>0</v>
      </c>
      <c r="IJ144">
        <f t="shared" si="405"/>
        <v>0</v>
      </c>
      <c r="IK144">
        <f t="shared" si="406"/>
        <v>0</v>
      </c>
      <c r="IL144">
        <f t="shared" si="407"/>
        <v>0</v>
      </c>
      <c r="IM144">
        <f t="shared" si="408"/>
        <v>0</v>
      </c>
      <c r="IN144">
        <f t="shared" si="409"/>
        <v>0</v>
      </c>
      <c r="IO144">
        <f t="shared" si="410"/>
        <v>0</v>
      </c>
      <c r="IP144">
        <f t="shared" si="411"/>
        <v>0</v>
      </c>
      <c r="IQ144">
        <f t="shared" si="412"/>
        <v>0</v>
      </c>
      <c r="IR144">
        <f t="shared" si="413"/>
        <v>0</v>
      </c>
      <c r="IS144">
        <f t="shared" si="414"/>
        <v>0</v>
      </c>
      <c r="IT144">
        <f t="shared" si="415"/>
        <v>0</v>
      </c>
      <c r="IU144">
        <f t="shared" si="416"/>
        <v>0</v>
      </c>
      <c r="IV144">
        <f t="shared" si="417"/>
        <v>0</v>
      </c>
      <c r="IW144">
        <f t="shared" si="418"/>
        <v>0</v>
      </c>
      <c r="IX144">
        <f t="shared" si="419"/>
        <v>0</v>
      </c>
    </row>
    <row r="145" spans="1:258" x14ac:dyDescent="0.2">
      <c r="A145" t="s">
        <v>1</v>
      </c>
      <c r="B145" t="s">
        <v>2</v>
      </c>
      <c r="C145" t="s">
        <v>208</v>
      </c>
      <c r="D145" s="46">
        <v>24237</v>
      </c>
      <c r="E145" s="46" t="s">
        <v>106</v>
      </c>
      <c r="F145" s="46">
        <v>12</v>
      </c>
      <c r="G145" s="46" t="s">
        <v>25</v>
      </c>
      <c r="H145" s="46"/>
      <c r="I145" s="46" t="s">
        <v>459</v>
      </c>
      <c r="J145" s="46">
        <v>2018</v>
      </c>
      <c r="K145" s="46">
        <v>15</v>
      </c>
      <c r="L145" s="46">
        <v>1490</v>
      </c>
      <c r="M145" s="46">
        <f t="shared" si="461"/>
        <v>17880</v>
      </c>
      <c r="N145" s="48">
        <f t="shared" si="476"/>
        <v>1192</v>
      </c>
      <c r="P145" t="s">
        <v>227</v>
      </c>
      <c r="Q145" t="s">
        <v>150</v>
      </c>
      <c r="R145" s="67">
        <f t="shared" si="487"/>
        <v>0</v>
      </c>
      <c r="S145" s="67">
        <f t="shared" si="487"/>
        <v>0</v>
      </c>
      <c r="T145" s="67">
        <f t="shared" si="487"/>
        <v>0</v>
      </c>
      <c r="U145" s="67">
        <f t="shared" si="487"/>
        <v>0</v>
      </c>
      <c r="V145" s="67">
        <f t="shared" si="487"/>
        <v>0</v>
      </c>
      <c r="W145" s="67">
        <f t="shared" si="487"/>
        <v>0</v>
      </c>
      <c r="X145" s="67">
        <f t="shared" si="487"/>
        <v>0</v>
      </c>
      <c r="Y145" s="67">
        <f t="shared" si="487"/>
        <v>0</v>
      </c>
      <c r="Z145" s="67">
        <f t="shared" si="487"/>
        <v>0</v>
      </c>
      <c r="AA145" s="67">
        <f t="shared" si="487"/>
        <v>0</v>
      </c>
      <c r="AB145" s="67">
        <f t="shared" si="488"/>
        <v>0</v>
      </c>
      <c r="AC145" s="67">
        <f t="shared" si="488"/>
        <v>0</v>
      </c>
      <c r="AD145" s="67">
        <f t="shared" si="488"/>
        <v>0</v>
      </c>
      <c r="AE145" s="67">
        <f t="shared" si="488"/>
        <v>0</v>
      </c>
      <c r="AF145" s="67">
        <f t="shared" si="488"/>
        <v>0</v>
      </c>
      <c r="AG145" s="67">
        <f t="shared" si="488"/>
        <v>17880</v>
      </c>
      <c r="AH145" s="67">
        <f t="shared" si="488"/>
        <v>0</v>
      </c>
      <c r="AI145" s="67">
        <f t="shared" si="488"/>
        <v>0</v>
      </c>
      <c r="AJ145" s="67">
        <f t="shared" si="488"/>
        <v>0</v>
      </c>
      <c r="AK145" s="67">
        <f t="shared" si="488"/>
        <v>0</v>
      </c>
      <c r="AL145" s="67">
        <f t="shared" si="492"/>
        <v>0</v>
      </c>
      <c r="AM145" s="67">
        <f t="shared" si="492"/>
        <v>0</v>
      </c>
      <c r="AN145" s="67">
        <f t="shared" si="492"/>
        <v>0</v>
      </c>
      <c r="AO145" s="67">
        <f t="shared" si="492"/>
        <v>0</v>
      </c>
      <c r="AP145" s="67">
        <f t="shared" si="492"/>
        <v>0</v>
      </c>
      <c r="AQ145" s="67">
        <f t="shared" si="492"/>
        <v>0</v>
      </c>
      <c r="AR145" s="67">
        <f t="shared" si="492"/>
        <v>0</v>
      </c>
      <c r="AS145" s="67">
        <f t="shared" si="492"/>
        <v>0</v>
      </c>
      <c r="AT145" s="67">
        <f t="shared" si="492"/>
        <v>0</v>
      </c>
      <c r="AU145" s="67">
        <f t="shared" si="493"/>
        <v>0</v>
      </c>
      <c r="AV145" s="67">
        <f t="shared" si="494"/>
        <v>17880</v>
      </c>
      <c r="AW145" s="67">
        <f t="shared" si="494"/>
        <v>0</v>
      </c>
      <c r="AX145" s="67">
        <f t="shared" si="494"/>
        <v>0</v>
      </c>
      <c r="AY145" s="67">
        <f t="shared" si="494"/>
        <v>0</v>
      </c>
      <c r="AZ145" s="67">
        <f t="shared" si="494"/>
        <v>0</v>
      </c>
      <c r="BA145" s="67">
        <f t="shared" si="494"/>
        <v>0</v>
      </c>
      <c r="BB145" s="67">
        <f t="shared" si="494"/>
        <v>0</v>
      </c>
      <c r="BC145" s="67">
        <f t="shared" si="494"/>
        <v>0</v>
      </c>
      <c r="BD145" s="67">
        <f t="shared" si="494"/>
        <v>0</v>
      </c>
      <c r="BE145" s="67">
        <f t="shared" si="494"/>
        <v>0</v>
      </c>
      <c r="BF145" s="67">
        <f t="shared" si="495"/>
        <v>0</v>
      </c>
      <c r="BG145" s="67">
        <f t="shared" si="495"/>
        <v>0</v>
      </c>
      <c r="BH145" s="67">
        <f t="shared" si="495"/>
        <v>0</v>
      </c>
      <c r="BI145" s="67">
        <f t="shared" si="495"/>
        <v>0</v>
      </c>
      <c r="BJ145" s="67">
        <f t="shared" si="495"/>
        <v>0</v>
      </c>
      <c r="BK145" s="67">
        <f t="shared" si="495"/>
        <v>17880</v>
      </c>
      <c r="BL145" s="67">
        <f t="shared" si="495"/>
        <v>0</v>
      </c>
      <c r="BM145" s="67">
        <f t="shared" si="495"/>
        <v>0</v>
      </c>
      <c r="BN145" s="67">
        <f t="shared" si="495"/>
        <v>0</v>
      </c>
      <c r="BO145" s="67">
        <f t="shared" si="495"/>
        <v>0</v>
      </c>
      <c r="BP145" s="67">
        <f t="shared" si="495"/>
        <v>0</v>
      </c>
      <c r="BQ145" s="67">
        <f t="shared" si="495"/>
        <v>0</v>
      </c>
      <c r="BR145" s="67">
        <f t="shared" si="495"/>
        <v>0</v>
      </c>
      <c r="BS145" s="67">
        <f t="shared" si="496"/>
        <v>0</v>
      </c>
      <c r="BT145" s="67">
        <f t="shared" si="496"/>
        <v>0</v>
      </c>
      <c r="BU145" s="67">
        <f t="shared" si="496"/>
        <v>0</v>
      </c>
      <c r="BV145" s="67">
        <f t="shared" si="496"/>
        <v>0</v>
      </c>
      <c r="BW145" s="67">
        <f t="shared" si="496"/>
        <v>0</v>
      </c>
      <c r="BX145" s="67">
        <f t="shared" si="496"/>
        <v>0</v>
      </c>
      <c r="BY145" s="67">
        <f t="shared" si="496"/>
        <v>0</v>
      </c>
      <c r="BZ145" s="67">
        <f t="shared" si="496"/>
        <v>17880</v>
      </c>
      <c r="CA145" s="67">
        <f t="shared" si="496"/>
        <v>0</v>
      </c>
      <c r="CB145" s="67">
        <f t="shared" si="496"/>
        <v>0</v>
      </c>
      <c r="CC145" s="67">
        <f t="shared" si="497"/>
        <v>0</v>
      </c>
      <c r="CD145" s="67">
        <f t="shared" si="497"/>
        <v>0</v>
      </c>
      <c r="CE145" s="67">
        <f t="shared" si="497"/>
        <v>0</v>
      </c>
      <c r="CF145" s="67">
        <f t="shared" si="497"/>
        <v>0</v>
      </c>
      <c r="CG145" s="67">
        <f t="shared" si="497"/>
        <v>0</v>
      </c>
      <c r="CH145" s="67">
        <f t="shared" si="497"/>
        <v>0</v>
      </c>
      <c r="CI145" s="67">
        <f t="shared" si="497"/>
        <v>0</v>
      </c>
      <c r="CJ145" s="67">
        <f t="shared" si="497"/>
        <v>0</v>
      </c>
      <c r="CK145" s="67">
        <f t="shared" si="497"/>
        <v>0</v>
      </c>
      <c r="CL145" s="67">
        <f t="shared" si="497"/>
        <v>0</v>
      </c>
      <c r="CM145" s="67">
        <f t="shared" si="498"/>
        <v>0</v>
      </c>
      <c r="CN145" s="67">
        <f t="shared" si="498"/>
        <v>0</v>
      </c>
      <c r="CO145" s="67">
        <f t="shared" si="498"/>
        <v>17880</v>
      </c>
      <c r="CP145" s="67">
        <f t="shared" si="498"/>
        <v>0</v>
      </c>
      <c r="CQ145" s="67">
        <f t="shared" si="498"/>
        <v>0</v>
      </c>
      <c r="CR145" s="67">
        <f t="shared" si="498"/>
        <v>0</v>
      </c>
      <c r="CS145" s="67">
        <f t="shared" si="498"/>
        <v>0</v>
      </c>
      <c r="CT145" s="67">
        <f t="shared" si="498"/>
        <v>0</v>
      </c>
      <c r="CU145" s="67">
        <f t="shared" si="498"/>
        <v>0</v>
      </c>
      <c r="CV145" s="67">
        <f t="shared" si="498"/>
        <v>0</v>
      </c>
      <c r="CW145" s="67">
        <f t="shared" si="499"/>
        <v>0</v>
      </c>
      <c r="CX145" s="67">
        <f t="shared" si="499"/>
        <v>0</v>
      </c>
      <c r="CY145" s="67">
        <f t="shared" si="499"/>
        <v>0</v>
      </c>
      <c r="CZ145" s="67">
        <f t="shared" si="499"/>
        <v>0</v>
      </c>
      <c r="DA145" s="67">
        <f t="shared" si="499"/>
        <v>0</v>
      </c>
      <c r="DB145" s="67">
        <f t="shared" si="499"/>
        <v>0</v>
      </c>
      <c r="DC145" s="67">
        <f t="shared" si="499"/>
        <v>0</v>
      </c>
      <c r="DD145" s="67">
        <f t="shared" si="499"/>
        <v>17880</v>
      </c>
      <c r="DE145" s="67">
        <f t="shared" si="499"/>
        <v>0</v>
      </c>
      <c r="DF145" s="67">
        <f t="shared" si="499"/>
        <v>0</v>
      </c>
      <c r="DG145" s="67">
        <f t="shared" si="500"/>
        <v>0</v>
      </c>
      <c r="DH145" s="67">
        <f t="shared" si="500"/>
        <v>0</v>
      </c>
      <c r="DI145" s="67">
        <f t="shared" si="500"/>
        <v>0</v>
      </c>
      <c r="DJ145" s="67">
        <f t="shared" si="500"/>
        <v>0</v>
      </c>
      <c r="DK145" s="67">
        <f t="shared" si="500"/>
        <v>0</v>
      </c>
      <c r="DL145" s="67">
        <f t="shared" si="500"/>
        <v>0</v>
      </c>
      <c r="DM145" s="67">
        <f t="shared" si="500"/>
        <v>0</v>
      </c>
      <c r="DN145" s="67">
        <f t="shared" si="500"/>
        <v>0</v>
      </c>
      <c r="DO145" s="67">
        <f t="shared" si="500"/>
        <v>0</v>
      </c>
      <c r="DP145" s="67">
        <f t="shared" si="500"/>
        <v>0</v>
      </c>
      <c r="DQ145" s="67">
        <f t="shared" si="501"/>
        <v>0</v>
      </c>
      <c r="DR145" s="67">
        <f t="shared" si="501"/>
        <v>0</v>
      </c>
      <c r="DS145" s="67">
        <f t="shared" si="501"/>
        <v>17880</v>
      </c>
      <c r="DT145" s="67">
        <f t="shared" si="501"/>
        <v>0</v>
      </c>
      <c r="DU145" s="67">
        <f t="shared" si="501"/>
        <v>0</v>
      </c>
      <c r="DV145" s="67">
        <f t="shared" si="501"/>
        <v>0</v>
      </c>
      <c r="DW145" s="67">
        <f t="shared" si="501"/>
        <v>0</v>
      </c>
      <c r="DX145" s="67">
        <f t="shared" si="501"/>
        <v>0</v>
      </c>
      <c r="DY145" s="67">
        <f t="shared" si="501"/>
        <v>0</v>
      </c>
      <c r="DZ145" s="67">
        <f t="shared" si="501"/>
        <v>0</v>
      </c>
      <c r="EA145" s="67">
        <f t="shared" si="501"/>
        <v>0</v>
      </c>
      <c r="EB145" s="67">
        <f t="shared" si="501"/>
        <v>0</v>
      </c>
      <c r="EZ145" s="68">
        <f t="shared" si="489"/>
        <v>1192</v>
      </c>
      <c r="FB145">
        <f t="shared" si="490"/>
        <v>0</v>
      </c>
      <c r="FC145">
        <f t="shared" ref="FC145:FC210" si="502">IF($Q145="Avsättning",AG145,0)</f>
        <v>17880</v>
      </c>
      <c r="FD145">
        <f t="shared" ref="FD145:FD210" si="503">IF($Q145="Avsättning",AH145,0)</f>
        <v>0</v>
      </c>
      <c r="FE145">
        <f t="shared" ref="FE145:FE210" si="504">IF($Q145="Avsättning",AI145,0)</f>
        <v>0</v>
      </c>
      <c r="FF145">
        <f t="shared" ref="FF145:FF210" si="505">IF($Q145="Avsättning",AJ145,0)</f>
        <v>0</v>
      </c>
      <c r="FG145">
        <f t="shared" ref="FG145:FG210" si="506">IF($Q145="Avsättning",AK145,0)</f>
        <v>0</v>
      </c>
      <c r="FH145">
        <f t="shared" ref="FH145:FH210" si="507">IF($Q145="Avsättning",AL145,0)</f>
        <v>0</v>
      </c>
      <c r="FI145">
        <f t="shared" ref="FI145:FI210" si="508">IF($Q145="Avsättning",AM145,0)</f>
        <v>0</v>
      </c>
      <c r="FJ145">
        <f t="shared" ref="FJ145:FJ210" si="509">IF($Q145="Avsättning",AN145,0)</f>
        <v>0</v>
      </c>
      <c r="FK145">
        <f t="shared" ref="FK145:FK210" si="510">IF($Q145="Avsättning",AO145,0)</f>
        <v>0</v>
      </c>
      <c r="FL145">
        <f t="shared" ref="FL145:FL210" si="511">IF($Q145="Avsättning",AP145,0)</f>
        <v>0</v>
      </c>
      <c r="FM145">
        <f t="shared" ref="FM145:FM210" si="512">IF($Q145="Avsättning",AQ145,0)</f>
        <v>0</v>
      </c>
      <c r="FN145">
        <f t="shared" ref="FN145:FN210" si="513">IF($Q145="Avsättning",AR145,0)</f>
        <v>0</v>
      </c>
      <c r="FO145">
        <f t="shared" ref="FO145:FO210" si="514">IF($Q145="Avsättning",AS145,0)</f>
        <v>0</v>
      </c>
      <c r="FP145">
        <f t="shared" ref="FP145:FP210" si="515">IF($Q145="Avsättning",AT145,0)</f>
        <v>0</v>
      </c>
      <c r="FQ145">
        <f t="shared" ref="FQ145:FQ210" si="516">IF($Q145="Avsättning",AU145,0)</f>
        <v>0</v>
      </c>
      <c r="FR145">
        <f t="shared" ref="FR145:FR210" si="517">IF($Q145="Avsättning",AV145,0)</f>
        <v>17880</v>
      </c>
      <c r="FS145">
        <f t="shared" ref="FS145:FS210" si="518">IF($Q145="Avsättning",AW145,0)</f>
        <v>0</v>
      </c>
      <c r="FT145">
        <f t="shared" ref="FT145:FT210" si="519">IF($Q145="Avsättning",AX145,0)</f>
        <v>0</v>
      </c>
      <c r="FU145">
        <f t="shared" ref="FU145:FU210" si="520">IF($Q145="Avsättning",AY145,0)</f>
        <v>0</v>
      </c>
      <c r="FV145">
        <f t="shared" ref="FV145:FV210" si="521">IF($Q145="Avsättning",AZ145,0)</f>
        <v>0</v>
      </c>
      <c r="FW145">
        <f t="shared" ref="FW145:FW210" si="522">IF($Q145="Avsättning",BA145,0)</f>
        <v>0</v>
      </c>
      <c r="FX145">
        <f t="shared" ref="FX145:FX210" si="523">IF($Q145="Avsättning",BB145,0)</f>
        <v>0</v>
      </c>
      <c r="FY145">
        <f t="shared" ref="FY145:FY210" si="524">IF($Q145="Avsättning",BC145,0)</f>
        <v>0</v>
      </c>
      <c r="FZ145">
        <f t="shared" ref="FZ145:FZ210" si="525">IF($Q145="Avsättning",BD145,0)</f>
        <v>0</v>
      </c>
      <c r="GA145">
        <f t="shared" ref="GA145:GA210" si="526">IF($Q145="Avsättning",BE145,0)</f>
        <v>0</v>
      </c>
      <c r="GB145">
        <f t="shared" ref="GB145:GB210" si="527">IF($Q145="Avsättning",BF145,0)</f>
        <v>0</v>
      </c>
      <c r="GC145">
        <f t="shared" ref="GC145:GC210" si="528">IF($Q145="Avsättning",BG145,0)</f>
        <v>0</v>
      </c>
      <c r="GD145">
        <f t="shared" ref="GD145:GD210" si="529">IF($Q145="Avsättning",BH145,0)</f>
        <v>0</v>
      </c>
      <c r="GE145">
        <f t="shared" ref="GE145:GE210" si="530">IF($Q145="Avsättning",BI145,0)</f>
        <v>0</v>
      </c>
      <c r="GF145">
        <f t="shared" ref="GF145:GF210" si="531">IF($Q145="Avsättning",BJ145,0)</f>
        <v>0</v>
      </c>
      <c r="GG145">
        <f t="shared" ref="GG145:GG210" si="532">IF($Q145="Avsättning",BK145,0)</f>
        <v>17880</v>
      </c>
      <c r="GH145">
        <f t="shared" ref="GH145:GH210" si="533">IF($Q145="Avsättning",BL145,0)</f>
        <v>0</v>
      </c>
      <c r="GI145">
        <f t="shared" ref="GI145:GI210" si="534">IF($Q145="Avsättning",BM145,0)</f>
        <v>0</v>
      </c>
      <c r="GJ145">
        <f t="shared" ref="GJ145:GJ210" si="535">IF($Q145="Avsättning",BN145,0)</f>
        <v>0</v>
      </c>
      <c r="GK145">
        <f t="shared" ref="GK145:GK210" si="536">IF($Q145="Avsättning",BO145,0)</f>
        <v>0</v>
      </c>
      <c r="GL145">
        <f t="shared" ref="GL145:GL210" si="537">IF($Q145="Avsättning",BP145,0)</f>
        <v>0</v>
      </c>
      <c r="GM145">
        <f t="shared" ref="GM145:GM210" si="538">IF($Q145="Avsättning",BQ145,0)</f>
        <v>0</v>
      </c>
      <c r="GN145">
        <f t="shared" ref="GN145:GN210" si="539">IF($Q145="Avsättning",BR145,0)</f>
        <v>0</v>
      </c>
      <c r="GO145">
        <f t="shared" ref="GO145:GO210" si="540">IF($Q145="Avsättning",BS145,0)</f>
        <v>0</v>
      </c>
      <c r="GP145">
        <f t="shared" ref="GP145:GP210" si="541">IF($Q145="Avsättning",BT145,0)</f>
        <v>0</v>
      </c>
      <c r="GQ145">
        <f t="shared" ref="GQ145:GQ210" si="542">IF($Q145="Avsättning",BU145,0)</f>
        <v>0</v>
      </c>
      <c r="GR145">
        <f t="shared" ref="GR145:GR210" si="543">IF($Q145="Avsättning",BV145,0)</f>
        <v>0</v>
      </c>
      <c r="GS145">
        <f t="shared" ref="GS145:GS210" si="544">IF($Q145="Avsättning",BW145,0)</f>
        <v>0</v>
      </c>
      <c r="GT145">
        <f t="shared" ref="GT145:GT210" si="545">IF($Q145="Avsättning",BX145,0)</f>
        <v>0</v>
      </c>
      <c r="GU145">
        <f t="shared" ref="GU145:GU210" si="546">IF($Q145="Avsättning",BY145,0)</f>
        <v>0</v>
      </c>
      <c r="GV145">
        <f t="shared" ref="GV145:GV210" si="547">IF($Q145="Avsättning",BZ145,0)</f>
        <v>17880</v>
      </c>
      <c r="GW145">
        <f t="shared" ref="GW145:GW210" si="548">IF($Q145="Avsättning",CA145,0)</f>
        <v>0</v>
      </c>
      <c r="GX145">
        <f t="shared" ref="GX145:GX210" si="549">IF($Q145="Avsättning",CB145,0)</f>
        <v>0</v>
      </c>
      <c r="GY145">
        <f t="shared" ref="GY145:GY210" si="550">IF($Q145="Avsättning",CC145,0)</f>
        <v>0</v>
      </c>
      <c r="GZ145">
        <f t="shared" ref="GZ145:GZ210" si="551">IF($Q145="Avsättning",CD145,0)</f>
        <v>0</v>
      </c>
      <c r="HA145">
        <f t="shared" ref="HA145:HA210" si="552">IF($Q145="Avsättning",CE145,0)</f>
        <v>0</v>
      </c>
      <c r="HB145">
        <f t="shared" ref="HB145:HB210" si="553">IF($Q145="Avsättning",CF145,0)</f>
        <v>0</v>
      </c>
      <c r="HC145">
        <f t="shared" ref="HC145:HC210" si="554">IF($Q145="Avsättning",CG145,0)</f>
        <v>0</v>
      </c>
      <c r="HD145">
        <f t="shared" ref="HD145:HD210" si="555">IF($Q145="Avsättning",CH145,0)</f>
        <v>0</v>
      </c>
      <c r="HE145">
        <f t="shared" ref="HE145:HE210" si="556">IF($Q145="Avsättning",CI145,0)</f>
        <v>0</v>
      </c>
      <c r="HF145">
        <f t="shared" ref="HF145:HF210" si="557">IF($Q145="Avsättning",CJ145,0)</f>
        <v>0</v>
      </c>
      <c r="HG145">
        <f t="shared" ref="HG145:HG210" si="558">IF($Q145="Avsättning",CK145,0)</f>
        <v>0</v>
      </c>
      <c r="HH145">
        <f t="shared" ref="HH145:HH210" si="559">IF($Q145="Avsättning",CL145,0)</f>
        <v>0</v>
      </c>
      <c r="HI145">
        <f t="shared" ref="HI145:HI210" si="560">IF($Q145="Avsättning",CM145,0)</f>
        <v>0</v>
      </c>
      <c r="HJ145">
        <f t="shared" ref="HJ145:HJ210" si="561">IF($Q145="Avsättning",CN145,0)</f>
        <v>0</v>
      </c>
      <c r="HK145">
        <f t="shared" ref="HK145:HK210" si="562">IF($Q145="Avsättning",CO145,0)</f>
        <v>17880</v>
      </c>
      <c r="HL145">
        <f t="shared" ref="HL145:HL210" si="563">IF($Q145="Avsättning",CP145,0)</f>
        <v>0</v>
      </c>
      <c r="HM145">
        <f t="shared" ref="HM145:HM210" si="564">IF($Q145="Avsättning",CQ145,0)</f>
        <v>0</v>
      </c>
      <c r="HN145">
        <f t="shared" si="491"/>
        <v>0</v>
      </c>
      <c r="HO145">
        <f t="shared" si="420"/>
        <v>0</v>
      </c>
      <c r="HP145">
        <f t="shared" si="421"/>
        <v>0</v>
      </c>
      <c r="HQ145">
        <f t="shared" si="422"/>
        <v>0</v>
      </c>
      <c r="HR145">
        <f t="shared" si="387"/>
        <v>0</v>
      </c>
      <c r="HS145">
        <f t="shared" si="388"/>
        <v>0</v>
      </c>
      <c r="HT145">
        <f t="shared" si="389"/>
        <v>0</v>
      </c>
      <c r="HU145">
        <f t="shared" si="390"/>
        <v>0</v>
      </c>
      <c r="HV145">
        <f t="shared" si="391"/>
        <v>0</v>
      </c>
      <c r="HW145">
        <f t="shared" si="392"/>
        <v>0</v>
      </c>
      <c r="HX145">
        <f t="shared" si="393"/>
        <v>0</v>
      </c>
      <c r="HY145">
        <f t="shared" si="394"/>
        <v>0</v>
      </c>
      <c r="HZ145">
        <f t="shared" si="395"/>
        <v>17880</v>
      </c>
      <c r="IA145">
        <f t="shared" si="396"/>
        <v>0</v>
      </c>
      <c r="IB145">
        <f t="shared" si="397"/>
        <v>0</v>
      </c>
      <c r="IC145">
        <f t="shared" si="398"/>
        <v>0</v>
      </c>
      <c r="ID145">
        <f t="shared" si="399"/>
        <v>0</v>
      </c>
      <c r="IE145">
        <f t="shared" si="400"/>
        <v>0</v>
      </c>
      <c r="IF145">
        <f t="shared" si="401"/>
        <v>0</v>
      </c>
      <c r="IG145">
        <f t="shared" si="402"/>
        <v>0</v>
      </c>
      <c r="IH145">
        <f t="shared" si="403"/>
        <v>0</v>
      </c>
      <c r="II145">
        <f t="shared" si="404"/>
        <v>0</v>
      </c>
      <c r="IJ145">
        <f t="shared" si="405"/>
        <v>0</v>
      </c>
      <c r="IK145">
        <f t="shared" si="406"/>
        <v>0</v>
      </c>
      <c r="IL145">
        <f t="shared" si="407"/>
        <v>0</v>
      </c>
      <c r="IM145">
        <f t="shared" si="408"/>
        <v>0</v>
      </c>
      <c r="IN145">
        <f t="shared" si="409"/>
        <v>0</v>
      </c>
      <c r="IO145">
        <f t="shared" si="410"/>
        <v>17880</v>
      </c>
      <c r="IP145">
        <f t="shared" si="411"/>
        <v>0</v>
      </c>
      <c r="IQ145">
        <f t="shared" si="412"/>
        <v>0</v>
      </c>
      <c r="IR145">
        <f t="shared" si="413"/>
        <v>0</v>
      </c>
      <c r="IS145">
        <f t="shared" si="414"/>
        <v>0</v>
      </c>
      <c r="IT145">
        <f t="shared" si="415"/>
        <v>0</v>
      </c>
      <c r="IU145">
        <f t="shared" si="416"/>
        <v>0</v>
      </c>
      <c r="IV145">
        <f t="shared" si="417"/>
        <v>0</v>
      </c>
      <c r="IW145">
        <f t="shared" si="418"/>
        <v>0</v>
      </c>
      <c r="IX145">
        <f t="shared" si="419"/>
        <v>0</v>
      </c>
    </row>
    <row r="146" spans="1:258" x14ac:dyDescent="0.2">
      <c r="A146" t="s">
        <v>22</v>
      </c>
      <c r="B146" t="s">
        <v>6</v>
      </c>
      <c r="C146" t="s">
        <v>6</v>
      </c>
      <c r="D146" s="46">
        <v>26900</v>
      </c>
      <c r="E146" s="46" t="s">
        <v>317</v>
      </c>
      <c r="F146" s="45">
        <v>1</v>
      </c>
      <c r="G146" s="57" t="s">
        <v>318</v>
      </c>
      <c r="H146" s="6">
        <v>2020</v>
      </c>
      <c r="I146" s="46" t="s">
        <v>469</v>
      </c>
      <c r="J146" s="45">
        <v>2025</v>
      </c>
      <c r="K146" s="45">
        <v>5</v>
      </c>
      <c r="L146" s="45">
        <v>1000</v>
      </c>
      <c r="M146" s="46">
        <f t="shared" si="461"/>
        <v>1000</v>
      </c>
      <c r="N146" s="48">
        <f t="shared" si="476"/>
        <v>200</v>
      </c>
      <c r="P146" t="s">
        <v>227</v>
      </c>
      <c r="Q146" t="s">
        <v>150</v>
      </c>
      <c r="R146" s="67">
        <f t="shared" ref="R146:AA155" si="565">IF(R$12&gt;=$J146,IF(MOD(R$12-$J146,$K146)=0,$M146,0),0)</f>
        <v>0</v>
      </c>
      <c r="S146" s="67">
        <f t="shared" si="565"/>
        <v>0</v>
      </c>
      <c r="T146" s="67">
        <f t="shared" si="565"/>
        <v>0</v>
      </c>
      <c r="U146" s="67">
        <f t="shared" si="565"/>
        <v>0</v>
      </c>
      <c r="V146" s="67">
        <f t="shared" si="565"/>
        <v>0</v>
      </c>
      <c r="W146" s="67">
        <f t="shared" si="565"/>
        <v>0</v>
      </c>
      <c r="X146" s="67">
        <f t="shared" si="565"/>
        <v>0</v>
      </c>
      <c r="Y146" s="67">
        <f t="shared" si="565"/>
        <v>0</v>
      </c>
      <c r="Z146" s="67">
        <f t="shared" si="565"/>
        <v>0</v>
      </c>
      <c r="AA146" s="67">
        <f t="shared" si="565"/>
        <v>0</v>
      </c>
      <c r="AB146" s="67">
        <f t="shared" ref="AB146:AK155" si="566">IF(AB$12&gt;=$J146,IF(MOD(AB$12-$J146,$K146)=0,$M146,0),0)</f>
        <v>0</v>
      </c>
      <c r="AC146" s="67">
        <f t="shared" si="566"/>
        <v>0</v>
      </c>
      <c r="AD146" s="67">
        <f t="shared" si="566"/>
        <v>0</v>
      </c>
      <c r="AE146" s="67">
        <f t="shared" si="566"/>
        <v>0</v>
      </c>
      <c r="AF146" s="67">
        <f t="shared" si="566"/>
        <v>0</v>
      </c>
      <c r="AG146" s="67">
        <f t="shared" si="566"/>
        <v>0</v>
      </c>
      <c r="AH146" s="67">
        <f t="shared" si="566"/>
        <v>0</v>
      </c>
      <c r="AI146" s="67">
        <f t="shared" si="566"/>
        <v>0</v>
      </c>
      <c r="AJ146" s="67">
        <f t="shared" si="566"/>
        <v>0</v>
      </c>
      <c r="AK146" s="67">
        <f t="shared" si="566"/>
        <v>0</v>
      </c>
      <c r="AL146" s="67">
        <f t="shared" si="492"/>
        <v>0</v>
      </c>
      <c r="AM146" s="67">
        <f t="shared" si="492"/>
        <v>0</v>
      </c>
      <c r="AN146" s="67">
        <f t="shared" si="492"/>
        <v>1000</v>
      </c>
      <c r="AO146" s="67">
        <f t="shared" si="492"/>
        <v>0</v>
      </c>
      <c r="AP146" s="67">
        <f t="shared" si="492"/>
        <v>0</v>
      </c>
      <c r="AQ146" s="67">
        <f t="shared" si="492"/>
        <v>0</v>
      </c>
      <c r="AR146" s="67">
        <f t="shared" si="492"/>
        <v>0</v>
      </c>
      <c r="AS146" s="67">
        <f t="shared" si="492"/>
        <v>1000</v>
      </c>
      <c r="AT146" s="67">
        <f t="shared" si="492"/>
        <v>0</v>
      </c>
      <c r="AU146" s="67">
        <f t="shared" si="493"/>
        <v>0</v>
      </c>
      <c r="AV146" s="67">
        <f t="shared" si="494"/>
        <v>0</v>
      </c>
      <c r="AW146" s="67">
        <f t="shared" si="494"/>
        <v>0</v>
      </c>
      <c r="AX146" s="67">
        <f t="shared" si="494"/>
        <v>1000</v>
      </c>
      <c r="AY146" s="67">
        <f t="shared" si="494"/>
        <v>0</v>
      </c>
      <c r="AZ146" s="67">
        <f t="shared" si="494"/>
        <v>0</v>
      </c>
      <c r="BA146" s="67">
        <f t="shared" si="494"/>
        <v>0</v>
      </c>
      <c r="BB146" s="67">
        <f t="shared" si="494"/>
        <v>0</v>
      </c>
      <c r="BC146" s="67">
        <f t="shared" si="494"/>
        <v>1000</v>
      </c>
      <c r="BD146" s="67">
        <f t="shared" si="494"/>
        <v>0</v>
      </c>
      <c r="BE146" s="67">
        <f t="shared" si="494"/>
        <v>0</v>
      </c>
      <c r="BF146" s="67">
        <f t="shared" si="495"/>
        <v>0</v>
      </c>
      <c r="BG146" s="67">
        <f t="shared" si="495"/>
        <v>0</v>
      </c>
      <c r="BH146" s="67">
        <f t="shared" si="495"/>
        <v>1000</v>
      </c>
      <c r="BI146" s="67">
        <f t="shared" si="495"/>
        <v>0</v>
      </c>
      <c r="BJ146" s="67">
        <f t="shared" si="495"/>
        <v>0</v>
      </c>
      <c r="BK146" s="67">
        <f t="shared" si="495"/>
        <v>0</v>
      </c>
      <c r="BL146" s="67">
        <f t="shared" si="495"/>
        <v>0</v>
      </c>
      <c r="BM146" s="67">
        <f t="shared" si="495"/>
        <v>1000</v>
      </c>
      <c r="BN146" s="67">
        <f t="shared" si="495"/>
        <v>0</v>
      </c>
      <c r="BO146" s="67">
        <f t="shared" si="495"/>
        <v>0</v>
      </c>
      <c r="BP146" s="67">
        <f t="shared" si="495"/>
        <v>0</v>
      </c>
      <c r="BQ146" s="67">
        <f t="shared" si="495"/>
        <v>0</v>
      </c>
      <c r="BR146" s="67">
        <f t="shared" si="495"/>
        <v>1000</v>
      </c>
      <c r="BS146" s="67">
        <f t="shared" si="496"/>
        <v>0</v>
      </c>
      <c r="BT146" s="67">
        <f t="shared" si="496"/>
        <v>0</v>
      </c>
      <c r="BU146" s="67">
        <f t="shared" si="496"/>
        <v>0</v>
      </c>
      <c r="BV146" s="67">
        <f t="shared" si="496"/>
        <v>0</v>
      </c>
      <c r="BW146" s="67">
        <f t="shared" si="496"/>
        <v>1000</v>
      </c>
      <c r="BX146" s="67">
        <f t="shared" si="496"/>
        <v>0</v>
      </c>
      <c r="BY146" s="67">
        <f t="shared" si="496"/>
        <v>0</v>
      </c>
      <c r="BZ146" s="67">
        <f t="shared" si="496"/>
        <v>0</v>
      </c>
      <c r="CA146" s="67">
        <f t="shared" si="496"/>
        <v>0</v>
      </c>
      <c r="CB146" s="67">
        <f t="shared" si="496"/>
        <v>1000</v>
      </c>
      <c r="CC146" s="67">
        <f t="shared" si="497"/>
        <v>0</v>
      </c>
      <c r="CD146" s="67">
        <f t="shared" si="497"/>
        <v>0</v>
      </c>
      <c r="CE146" s="67">
        <f t="shared" si="497"/>
        <v>0</v>
      </c>
      <c r="CF146" s="67">
        <f t="shared" si="497"/>
        <v>0</v>
      </c>
      <c r="CG146" s="67">
        <f t="shared" si="497"/>
        <v>1000</v>
      </c>
      <c r="CH146" s="67">
        <f t="shared" si="497"/>
        <v>0</v>
      </c>
      <c r="CI146" s="67">
        <f t="shared" si="497"/>
        <v>0</v>
      </c>
      <c r="CJ146" s="67">
        <f t="shared" si="497"/>
        <v>0</v>
      </c>
      <c r="CK146" s="67">
        <f t="shared" si="497"/>
        <v>0</v>
      </c>
      <c r="CL146" s="67">
        <f t="shared" si="497"/>
        <v>1000</v>
      </c>
      <c r="CM146" s="67">
        <f t="shared" si="498"/>
        <v>0</v>
      </c>
      <c r="CN146" s="67">
        <f t="shared" si="498"/>
        <v>0</v>
      </c>
      <c r="CO146" s="67">
        <f t="shared" si="498"/>
        <v>0</v>
      </c>
      <c r="CP146" s="67">
        <f t="shared" si="498"/>
        <v>0</v>
      </c>
      <c r="CQ146" s="67">
        <f t="shared" si="498"/>
        <v>1000</v>
      </c>
      <c r="CR146" s="67">
        <f t="shared" si="498"/>
        <v>0</v>
      </c>
      <c r="CS146" s="67">
        <f t="shared" si="498"/>
        <v>0</v>
      </c>
      <c r="CT146" s="67">
        <f t="shared" si="498"/>
        <v>0</v>
      </c>
      <c r="CU146" s="67">
        <f t="shared" si="498"/>
        <v>0</v>
      </c>
      <c r="CV146" s="67">
        <f t="shared" si="498"/>
        <v>1000</v>
      </c>
      <c r="CW146" s="67">
        <f t="shared" si="499"/>
        <v>0</v>
      </c>
      <c r="CX146" s="67">
        <f t="shared" si="499"/>
        <v>0</v>
      </c>
      <c r="CY146" s="67">
        <f t="shared" si="499"/>
        <v>0</v>
      </c>
      <c r="CZ146" s="67">
        <f t="shared" si="499"/>
        <v>0</v>
      </c>
      <c r="DA146" s="67">
        <f t="shared" si="499"/>
        <v>1000</v>
      </c>
      <c r="DB146" s="67">
        <f t="shared" si="499"/>
        <v>0</v>
      </c>
      <c r="DC146" s="67">
        <f t="shared" si="499"/>
        <v>0</v>
      </c>
      <c r="DD146" s="67">
        <f t="shared" si="499"/>
        <v>0</v>
      </c>
      <c r="DE146" s="67">
        <f t="shared" si="499"/>
        <v>0</v>
      </c>
      <c r="DF146" s="67">
        <f t="shared" si="499"/>
        <v>1000</v>
      </c>
      <c r="DG146" s="67">
        <f t="shared" si="500"/>
        <v>0</v>
      </c>
      <c r="DH146" s="67">
        <f t="shared" si="500"/>
        <v>0</v>
      </c>
      <c r="DI146" s="67">
        <f t="shared" si="500"/>
        <v>0</v>
      </c>
      <c r="DJ146" s="67">
        <f t="shared" si="500"/>
        <v>0</v>
      </c>
      <c r="DK146" s="67">
        <f t="shared" si="500"/>
        <v>1000</v>
      </c>
      <c r="DL146" s="67">
        <f t="shared" si="500"/>
        <v>0</v>
      </c>
      <c r="DM146" s="67">
        <f t="shared" si="500"/>
        <v>0</v>
      </c>
      <c r="DN146" s="67">
        <f t="shared" si="500"/>
        <v>0</v>
      </c>
      <c r="DO146" s="67">
        <f t="shared" si="500"/>
        <v>0</v>
      </c>
      <c r="DP146" s="67">
        <f t="shared" si="500"/>
        <v>1000</v>
      </c>
      <c r="DQ146" s="67">
        <f t="shared" si="501"/>
        <v>0</v>
      </c>
      <c r="DR146" s="67">
        <f t="shared" si="501"/>
        <v>0</v>
      </c>
      <c r="DS146" s="67">
        <f t="shared" si="501"/>
        <v>0</v>
      </c>
      <c r="DT146" s="67">
        <f t="shared" si="501"/>
        <v>0</v>
      </c>
      <c r="DU146" s="67">
        <f t="shared" si="501"/>
        <v>1000</v>
      </c>
      <c r="DV146" s="67">
        <f t="shared" si="501"/>
        <v>0</v>
      </c>
      <c r="DW146" s="67">
        <f t="shared" si="501"/>
        <v>0</v>
      </c>
      <c r="DX146" s="67">
        <f t="shared" si="501"/>
        <v>0</v>
      </c>
      <c r="DY146" s="67">
        <f t="shared" si="501"/>
        <v>0</v>
      </c>
      <c r="DZ146" s="67">
        <f t="shared" si="501"/>
        <v>1000</v>
      </c>
      <c r="EA146" s="67">
        <f t="shared" si="501"/>
        <v>0</v>
      </c>
      <c r="EB146" s="67">
        <f t="shared" si="501"/>
        <v>0</v>
      </c>
      <c r="EZ146" s="68">
        <f t="shared" si="489"/>
        <v>200</v>
      </c>
      <c r="FB146">
        <f t="shared" si="490"/>
        <v>0</v>
      </c>
      <c r="FC146">
        <f t="shared" si="502"/>
        <v>0</v>
      </c>
      <c r="FD146">
        <f t="shared" si="503"/>
        <v>0</v>
      </c>
      <c r="FE146">
        <f t="shared" si="504"/>
        <v>0</v>
      </c>
      <c r="FF146">
        <f t="shared" si="505"/>
        <v>0</v>
      </c>
      <c r="FG146">
        <f t="shared" si="506"/>
        <v>0</v>
      </c>
      <c r="FH146">
        <f t="shared" si="507"/>
        <v>0</v>
      </c>
      <c r="FI146">
        <f t="shared" si="508"/>
        <v>0</v>
      </c>
      <c r="FJ146">
        <f t="shared" si="509"/>
        <v>1000</v>
      </c>
      <c r="FK146">
        <f t="shared" si="510"/>
        <v>0</v>
      </c>
      <c r="FL146">
        <f t="shared" si="511"/>
        <v>0</v>
      </c>
      <c r="FM146">
        <f t="shared" si="512"/>
        <v>0</v>
      </c>
      <c r="FN146">
        <f t="shared" si="513"/>
        <v>0</v>
      </c>
      <c r="FO146">
        <f t="shared" si="514"/>
        <v>1000</v>
      </c>
      <c r="FP146">
        <f t="shared" si="515"/>
        <v>0</v>
      </c>
      <c r="FQ146">
        <f t="shared" si="516"/>
        <v>0</v>
      </c>
      <c r="FR146">
        <f t="shared" si="517"/>
        <v>0</v>
      </c>
      <c r="FS146">
        <f t="shared" si="518"/>
        <v>0</v>
      </c>
      <c r="FT146">
        <f t="shared" si="519"/>
        <v>1000</v>
      </c>
      <c r="FU146">
        <f t="shared" si="520"/>
        <v>0</v>
      </c>
      <c r="FV146">
        <f t="shared" si="521"/>
        <v>0</v>
      </c>
      <c r="FW146">
        <f t="shared" si="522"/>
        <v>0</v>
      </c>
      <c r="FX146">
        <f t="shared" si="523"/>
        <v>0</v>
      </c>
      <c r="FY146">
        <f t="shared" si="524"/>
        <v>1000</v>
      </c>
      <c r="FZ146">
        <f t="shared" si="525"/>
        <v>0</v>
      </c>
      <c r="GA146">
        <f t="shared" si="526"/>
        <v>0</v>
      </c>
      <c r="GB146">
        <f t="shared" si="527"/>
        <v>0</v>
      </c>
      <c r="GC146">
        <f t="shared" si="528"/>
        <v>0</v>
      </c>
      <c r="GD146">
        <f t="shared" si="529"/>
        <v>1000</v>
      </c>
      <c r="GE146">
        <f t="shared" si="530"/>
        <v>0</v>
      </c>
      <c r="GF146">
        <f t="shared" si="531"/>
        <v>0</v>
      </c>
      <c r="GG146">
        <f t="shared" si="532"/>
        <v>0</v>
      </c>
      <c r="GH146">
        <f t="shared" si="533"/>
        <v>0</v>
      </c>
      <c r="GI146">
        <f t="shared" si="534"/>
        <v>1000</v>
      </c>
      <c r="GJ146">
        <f t="shared" si="535"/>
        <v>0</v>
      </c>
      <c r="GK146">
        <f t="shared" si="536"/>
        <v>0</v>
      </c>
      <c r="GL146">
        <f t="shared" si="537"/>
        <v>0</v>
      </c>
      <c r="GM146">
        <f t="shared" si="538"/>
        <v>0</v>
      </c>
      <c r="GN146">
        <f t="shared" si="539"/>
        <v>1000</v>
      </c>
      <c r="GO146">
        <f t="shared" si="540"/>
        <v>0</v>
      </c>
      <c r="GP146">
        <f t="shared" si="541"/>
        <v>0</v>
      </c>
      <c r="GQ146">
        <f t="shared" si="542"/>
        <v>0</v>
      </c>
      <c r="GR146">
        <f t="shared" si="543"/>
        <v>0</v>
      </c>
      <c r="GS146">
        <f t="shared" si="544"/>
        <v>1000</v>
      </c>
      <c r="GT146">
        <f t="shared" si="545"/>
        <v>0</v>
      </c>
      <c r="GU146">
        <f t="shared" si="546"/>
        <v>0</v>
      </c>
      <c r="GV146">
        <f t="shared" si="547"/>
        <v>0</v>
      </c>
      <c r="GW146">
        <f t="shared" si="548"/>
        <v>0</v>
      </c>
      <c r="GX146">
        <f t="shared" si="549"/>
        <v>1000</v>
      </c>
      <c r="GY146">
        <f t="shared" si="550"/>
        <v>0</v>
      </c>
      <c r="GZ146">
        <f t="shared" si="551"/>
        <v>0</v>
      </c>
      <c r="HA146">
        <f t="shared" si="552"/>
        <v>0</v>
      </c>
      <c r="HB146">
        <f t="shared" si="553"/>
        <v>0</v>
      </c>
      <c r="HC146">
        <f t="shared" si="554"/>
        <v>1000</v>
      </c>
      <c r="HD146">
        <f t="shared" si="555"/>
        <v>0</v>
      </c>
      <c r="HE146">
        <f t="shared" si="556"/>
        <v>0</v>
      </c>
      <c r="HF146">
        <f t="shared" si="557"/>
        <v>0</v>
      </c>
      <c r="HG146">
        <f t="shared" si="558"/>
        <v>0</v>
      </c>
      <c r="HH146">
        <f t="shared" si="559"/>
        <v>1000</v>
      </c>
      <c r="HI146">
        <f t="shared" si="560"/>
        <v>0</v>
      </c>
      <c r="HJ146">
        <f t="shared" si="561"/>
        <v>0</v>
      </c>
      <c r="HK146">
        <f t="shared" si="562"/>
        <v>0</v>
      </c>
      <c r="HL146">
        <f t="shared" si="563"/>
        <v>0</v>
      </c>
      <c r="HM146">
        <f t="shared" si="564"/>
        <v>1000</v>
      </c>
      <c r="HN146">
        <f t="shared" si="491"/>
        <v>0</v>
      </c>
      <c r="HO146">
        <f t="shared" si="420"/>
        <v>0</v>
      </c>
      <c r="HP146">
        <f t="shared" si="421"/>
        <v>0</v>
      </c>
      <c r="HQ146">
        <f t="shared" si="422"/>
        <v>0</v>
      </c>
      <c r="HR146">
        <f t="shared" si="387"/>
        <v>1000</v>
      </c>
      <c r="HS146">
        <f t="shared" si="388"/>
        <v>0</v>
      </c>
      <c r="HT146">
        <f t="shared" si="389"/>
        <v>0</v>
      </c>
      <c r="HU146">
        <f t="shared" si="390"/>
        <v>0</v>
      </c>
      <c r="HV146">
        <f t="shared" si="391"/>
        <v>0</v>
      </c>
      <c r="HW146">
        <f t="shared" si="392"/>
        <v>1000</v>
      </c>
      <c r="HX146">
        <f t="shared" si="393"/>
        <v>0</v>
      </c>
      <c r="HY146">
        <f t="shared" si="394"/>
        <v>0</v>
      </c>
      <c r="HZ146">
        <f t="shared" si="395"/>
        <v>0</v>
      </c>
      <c r="IA146">
        <f t="shared" si="396"/>
        <v>0</v>
      </c>
      <c r="IB146">
        <f t="shared" si="397"/>
        <v>1000</v>
      </c>
      <c r="IC146">
        <f t="shared" si="398"/>
        <v>0</v>
      </c>
      <c r="ID146">
        <f t="shared" si="399"/>
        <v>0</v>
      </c>
      <c r="IE146">
        <f t="shared" si="400"/>
        <v>0</v>
      </c>
      <c r="IF146">
        <f t="shared" si="401"/>
        <v>0</v>
      </c>
      <c r="IG146">
        <f t="shared" si="402"/>
        <v>1000</v>
      </c>
      <c r="IH146">
        <f t="shared" si="403"/>
        <v>0</v>
      </c>
      <c r="II146">
        <f t="shared" si="404"/>
        <v>0</v>
      </c>
      <c r="IJ146">
        <f t="shared" si="405"/>
        <v>0</v>
      </c>
      <c r="IK146">
        <f t="shared" si="406"/>
        <v>0</v>
      </c>
      <c r="IL146">
        <f t="shared" si="407"/>
        <v>1000</v>
      </c>
      <c r="IM146">
        <f t="shared" si="408"/>
        <v>0</v>
      </c>
      <c r="IN146">
        <f t="shared" si="409"/>
        <v>0</v>
      </c>
      <c r="IO146">
        <f t="shared" si="410"/>
        <v>0</v>
      </c>
      <c r="IP146">
        <f t="shared" si="411"/>
        <v>0</v>
      </c>
      <c r="IQ146">
        <f t="shared" si="412"/>
        <v>1000</v>
      </c>
      <c r="IR146">
        <f t="shared" si="413"/>
        <v>0</v>
      </c>
      <c r="IS146">
        <f t="shared" si="414"/>
        <v>0</v>
      </c>
      <c r="IT146">
        <f t="shared" si="415"/>
        <v>0</v>
      </c>
      <c r="IU146">
        <f t="shared" si="416"/>
        <v>0</v>
      </c>
      <c r="IV146">
        <f t="shared" si="417"/>
        <v>1000</v>
      </c>
      <c r="IW146">
        <f t="shared" si="418"/>
        <v>0</v>
      </c>
      <c r="IX146">
        <f t="shared" si="419"/>
        <v>0</v>
      </c>
    </row>
    <row r="147" spans="1:258" x14ac:dyDescent="0.2">
      <c r="A147" t="s">
        <v>23</v>
      </c>
      <c r="B147" t="s">
        <v>6</v>
      </c>
      <c r="C147" t="s">
        <v>6</v>
      </c>
      <c r="D147" s="46">
        <v>26900</v>
      </c>
      <c r="E147" s="57" t="s">
        <v>317</v>
      </c>
      <c r="F147" s="45">
        <v>1</v>
      </c>
      <c r="G147" s="57" t="s">
        <v>318</v>
      </c>
      <c r="H147" s="6">
        <v>2020</v>
      </c>
      <c r="I147" s="46" t="s">
        <v>469</v>
      </c>
      <c r="J147" s="45">
        <v>2025</v>
      </c>
      <c r="K147" s="45">
        <v>5</v>
      </c>
      <c r="L147" s="45">
        <v>1000</v>
      </c>
      <c r="M147" s="46">
        <f t="shared" si="461"/>
        <v>1000</v>
      </c>
      <c r="N147" s="48">
        <f t="shared" si="476"/>
        <v>200</v>
      </c>
      <c r="P147" t="s">
        <v>227</v>
      </c>
      <c r="Q147" t="s">
        <v>150</v>
      </c>
      <c r="R147" s="67">
        <f t="shared" si="565"/>
        <v>0</v>
      </c>
      <c r="S147" s="67">
        <f t="shared" si="565"/>
        <v>0</v>
      </c>
      <c r="T147" s="67">
        <f t="shared" si="565"/>
        <v>0</v>
      </c>
      <c r="U147" s="67">
        <f t="shared" si="565"/>
        <v>0</v>
      </c>
      <c r="V147" s="67">
        <f t="shared" si="565"/>
        <v>0</v>
      </c>
      <c r="W147" s="67">
        <f t="shared" si="565"/>
        <v>0</v>
      </c>
      <c r="X147" s="67">
        <f t="shared" si="565"/>
        <v>0</v>
      </c>
      <c r="Y147" s="67">
        <f t="shared" si="565"/>
        <v>0</v>
      </c>
      <c r="Z147" s="67">
        <f t="shared" si="565"/>
        <v>0</v>
      </c>
      <c r="AA147" s="67">
        <f t="shared" si="565"/>
        <v>0</v>
      </c>
      <c r="AB147" s="67">
        <f t="shared" si="566"/>
        <v>0</v>
      </c>
      <c r="AC147" s="67">
        <f t="shared" si="566"/>
        <v>0</v>
      </c>
      <c r="AD147" s="67">
        <f t="shared" si="566"/>
        <v>0</v>
      </c>
      <c r="AE147" s="67">
        <f t="shared" si="566"/>
        <v>0</v>
      </c>
      <c r="AF147" s="67">
        <f t="shared" si="566"/>
        <v>0</v>
      </c>
      <c r="AG147" s="67">
        <f t="shared" si="566"/>
        <v>0</v>
      </c>
      <c r="AH147" s="67">
        <f t="shared" si="566"/>
        <v>0</v>
      </c>
      <c r="AI147" s="67">
        <f t="shared" si="566"/>
        <v>0</v>
      </c>
      <c r="AJ147" s="67">
        <f t="shared" si="566"/>
        <v>0</v>
      </c>
      <c r="AK147" s="67">
        <f t="shared" si="566"/>
        <v>0</v>
      </c>
      <c r="AL147" s="67">
        <f t="shared" si="492"/>
        <v>0</v>
      </c>
      <c r="AM147" s="67">
        <f t="shared" si="492"/>
        <v>0</v>
      </c>
      <c r="AN147" s="67">
        <f t="shared" si="492"/>
        <v>1000</v>
      </c>
      <c r="AO147" s="67">
        <f t="shared" si="492"/>
        <v>0</v>
      </c>
      <c r="AP147" s="67">
        <f t="shared" si="492"/>
        <v>0</v>
      </c>
      <c r="AQ147" s="67">
        <f t="shared" si="492"/>
        <v>0</v>
      </c>
      <c r="AR147" s="67">
        <f t="shared" si="492"/>
        <v>0</v>
      </c>
      <c r="AS147" s="67">
        <f t="shared" si="492"/>
        <v>1000</v>
      </c>
      <c r="AT147" s="67">
        <f t="shared" si="492"/>
        <v>0</v>
      </c>
      <c r="AU147" s="67">
        <f t="shared" si="493"/>
        <v>0</v>
      </c>
      <c r="AV147" s="67">
        <f t="shared" si="494"/>
        <v>0</v>
      </c>
      <c r="AW147" s="67">
        <f t="shared" si="494"/>
        <v>0</v>
      </c>
      <c r="AX147" s="67">
        <f t="shared" si="494"/>
        <v>1000</v>
      </c>
      <c r="AY147" s="67">
        <f t="shared" si="494"/>
        <v>0</v>
      </c>
      <c r="AZ147" s="67">
        <f t="shared" si="494"/>
        <v>0</v>
      </c>
      <c r="BA147" s="67">
        <f t="shared" si="494"/>
        <v>0</v>
      </c>
      <c r="BB147" s="67">
        <f t="shared" si="494"/>
        <v>0</v>
      </c>
      <c r="BC147" s="67">
        <f t="shared" si="494"/>
        <v>1000</v>
      </c>
      <c r="BD147" s="67">
        <f t="shared" si="494"/>
        <v>0</v>
      </c>
      <c r="BE147" s="67">
        <f t="shared" si="494"/>
        <v>0</v>
      </c>
      <c r="BF147" s="67">
        <f t="shared" si="495"/>
        <v>0</v>
      </c>
      <c r="BG147" s="67">
        <f t="shared" si="495"/>
        <v>0</v>
      </c>
      <c r="BH147" s="67">
        <f t="shared" si="495"/>
        <v>1000</v>
      </c>
      <c r="BI147" s="67">
        <f t="shared" si="495"/>
        <v>0</v>
      </c>
      <c r="BJ147" s="67">
        <f t="shared" si="495"/>
        <v>0</v>
      </c>
      <c r="BK147" s="67">
        <f t="shared" si="495"/>
        <v>0</v>
      </c>
      <c r="BL147" s="67">
        <f t="shared" si="495"/>
        <v>0</v>
      </c>
      <c r="BM147" s="67">
        <f t="shared" si="495"/>
        <v>1000</v>
      </c>
      <c r="BN147" s="67">
        <f t="shared" si="495"/>
        <v>0</v>
      </c>
      <c r="BO147" s="67">
        <f t="shared" si="495"/>
        <v>0</v>
      </c>
      <c r="BP147" s="67">
        <f t="shared" si="495"/>
        <v>0</v>
      </c>
      <c r="BQ147" s="67">
        <f t="shared" si="495"/>
        <v>0</v>
      </c>
      <c r="BR147" s="67">
        <f t="shared" si="495"/>
        <v>1000</v>
      </c>
      <c r="BS147" s="67">
        <f t="shared" si="496"/>
        <v>0</v>
      </c>
      <c r="BT147" s="67">
        <f t="shared" si="496"/>
        <v>0</v>
      </c>
      <c r="BU147" s="67">
        <f t="shared" si="496"/>
        <v>0</v>
      </c>
      <c r="BV147" s="67">
        <f t="shared" si="496"/>
        <v>0</v>
      </c>
      <c r="BW147" s="67">
        <f t="shared" si="496"/>
        <v>1000</v>
      </c>
      <c r="BX147" s="67">
        <f t="shared" si="496"/>
        <v>0</v>
      </c>
      <c r="BY147" s="67">
        <f t="shared" si="496"/>
        <v>0</v>
      </c>
      <c r="BZ147" s="67">
        <f t="shared" si="496"/>
        <v>0</v>
      </c>
      <c r="CA147" s="67">
        <f t="shared" si="496"/>
        <v>0</v>
      </c>
      <c r="CB147" s="67">
        <f t="shared" si="496"/>
        <v>1000</v>
      </c>
      <c r="CC147" s="67">
        <f t="shared" si="497"/>
        <v>0</v>
      </c>
      <c r="CD147" s="67">
        <f t="shared" si="497"/>
        <v>0</v>
      </c>
      <c r="CE147" s="67">
        <f t="shared" si="497"/>
        <v>0</v>
      </c>
      <c r="CF147" s="67">
        <f t="shared" si="497"/>
        <v>0</v>
      </c>
      <c r="CG147" s="67">
        <f t="shared" si="497"/>
        <v>1000</v>
      </c>
      <c r="CH147" s="67">
        <f t="shared" si="497"/>
        <v>0</v>
      </c>
      <c r="CI147" s="67">
        <f t="shared" si="497"/>
        <v>0</v>
      </c>
      <c r="CJ147" s="67">
        <f t="shared" si="497"/>
        <v>0</v>
      </c>
      <c r="CK147" s="67">
        <f t="shared" si="497"/>
        <v>0</v>
      </c>
      <c r="CL147" s="67">
        <f t="shared" si="497"/>
        <v>1000</v>
      </c>
      <c r="CM147" s="67">
        <f t="shared" si="498"/>
        <v>0</v>
      </c>
      <c r="CN147" s="67">
        <f t="shared" si="498"/>
        <v>0</v>
      </c>
      <c r="CO147" s="67">
        <f t="shared" si="498"/>
        <v>0</v>
      </c>
      <c r="CP147" s="67">
        <f t="shared" si="498"/>
        <v>0</v>
      </c>
      <c r="CQ147" s="67">
        <f t="shared" si="498"/>
        <v>1000</v>
      </c>
      <c r="CR147" s="67">
        <f t="shared" si="498"/>
        <v>0</v>
      </c>
      <c r="CS147" s="67">
        <f t="shared" si="498"/>
        <v>0</v>
      </c>
      <c r="CT147" s="67">
        <f t="shared" si="498"/>
        <v>0</v>
      </c>
      <c r="CU147" s="67">
        <f t="shared" si="498"/>
        <v>0</v>
      </c>
      <c r="CV147" s="67">
        <f t="shared" si="498"/>
        <v>1000</v>
      </c>
      <c r="CW147" s="67">
        <f t="shared" si="499"/>
        <v>0</v>
      </c>
      <c r="CX147" s="67">
        <f t="shared" si="499"/>
        <v>0</v>
      </c>
      <c r="CY147" s="67">
        <f t="shared" si="499"/>
        <v>0</v>
      </c>
      <c r="CZ147" s="67">
        <f t="shared" si="499"/>
        <v>0</v>
      </c>
      <c r="DA147" s="67">
        <f t="shared" si="499"/>
        <v>1000</v>
      </c>
      <c r="DB147" s="67">
        <f t="shared" si="499"/>
        <v>0</v>
      </c>
      <c r="DC147" s="67">
        <f t="shared" si="499"/>
        <v>0</v>
      </c>
      <c r="DD147" s="67">
        <f t="shared" si="499"/>
        <v>0</v>
      </c>
      <c r="DE147" s="67">
        <f t="shared" si="499"/>
        <v>0</v>
      </c>
      <c r="DF147" s="67">
        <f t="shared" si="499"/>
        <v>1000</v>
      </c>
      <c r="DG147" s="67">
        <f t="shared" si="500"/>
        <v>0</v>
      </c>
      <c r="DH147" s="67">
        <f t="shared" si="500"/>
        <v>0</v>
      </c>
      <c r="DI147" s="67">
        <f t="shared" si="500"/>
        <v>0</v>
      </c>
      <c r="DJ147" s="67">
        <f t="shared" si="500"/>
        <v>0</v>
      </c>
      <c r="DK147" s="67">
        <f t="shared" si="500"/>
        <v>1000</v>
      </c>
      <c r="DL147" s="67">
        <f t="shared" si="500"/>
        <v>0</v>
      </c>
      <c r="DM147" s="67">
        <f t="shared" si="500"/>
        <v>0</v>
      </c>
      <c r="DN147" s="67">
        <f t="shared" si="500"/>
        <v>0</v>
      </c>
      <c r="DO147" s="67">
        <f t="shared" si="500"/>
        <v>0</v>
      </c>
      <c r="DP147" s="67">
        <f t="shared" si="500"/>
        <v>1000</v>
      </c>
      <c r="DQ147" s="67">
        <f t="shared" si="501"/>
        <v>0</v>
      </c>
      <c r="DR147" s="67">
        <f t="shared" si="501"/>
        <v>0</v>
      </c>
      <c r="DS147" s="67">
        <f t="shared" si="501"/>
        <v>0</v>
      </c>
      <c r="DT147" s="67">
        <f t="shared" si="501"/>
        <v>0</v>
      </c>
      <c r="DU147" s="67">
        <f t="shared" si="501"/>
        <v>1000</v>
      </c>
      <c r="DV147" s="67">
        <f t="shared" si="501"/>
        <v>0</v>
      </c>
      <c r="DW147" s="67">
        <f t="shared" si="501"/>
        <v>0</v>
      </c>
      <c r="DX147" s="67">
        <f t="shared" si="501"/>
        <v>0</v>
      </c>
      <c r="DY147" s="67">
        <f t="shared" si="501"/>
        <v>0</v>
      </c>
      <c r="DZ147" s="67">
        <f t="shared" si="501"/>
        <v>1000</v>
      </c>
      <c r="EA147" s="67">
        <f t="shared" si="501"/>
        <v>0</v>
      </c>
      <c r="EB147" s="67">
        <f t="shared" si="501"/>
        <v>0</v>
      </c>
      <c r="EZ147" s="68">
        <f t="shared" si="489"/>
        <v>200</v>
      </c>
      <c r="FB147">
        <f t="shared" si="490"/>
        <v>0</v>
      </c>
      <c r="FC147">
        <f t="shared" si="502"/>
        <v>0</v>
      </c>
      <c r="FD147">
        <f t="shared" si="503"/>
        <v>0</v>
      </c>
      <c r="FE147">
        <f t="shared" si="504"/>
        <v>0</v>
      </c>
      <c r="FF147">
        <f t="shared" si="505"/>
        <v>0</v>
      </c>
      <c r="FG147">
        <f t="shared" si="506"/>
        <v>0</v>
      </c>
      <c r="FH147">
        <f t="shared" si="507"/>
        <v>0</v>
      </c>
      <c r="FI147">
        <f t="shared" si="508"/>
        <v>0</v>
      </c>
      <c r="FJ147">
        <f t="shared" si="509"/>
        <v>1000</v>
      </c>
      <c r="FK147">
        <f t="shared" si="510"/>
        <v>0</v>
      </c>
      <c r="FL147">
        <f t="shared" si="511"/>
        <v>0</v>
      </c>
      <c r="FM147">
        <f t="shared" si="512"/>
        <v>0</v>
      </c>
      <c r="FN147">
        <f t="shared" si="513"/>
        <v>0</v>
      </c>
      <c r="FO147">
        <f t="shared" si="514"/>
        <v>1000</v>
      </c>
      <c r="FP147">
        <f t="shared" si="515"/>
        <v>0</v>
      </c>
      <c r="FQ147">
        <f t="shared" si="516"/>
        <v>0</v>
      </c>
      <c r="FR147">
        <f t="shared" si="517"/>
        <v>0</v>
      </c>
      <c r="FS147">
        <f t="shared" si="518"/>
        <v>0</v>
      </c>
      <c r="FT147">
        <f t="shared" si="519"/>
        <v>1000</v>
      </c>
      <c r="FU147">
        <f t="shared" si="520"/>
        <v>0</v>
      </c>
      <c r="FV147">
        <f t="shared" si="521"/>
        <v>0</v>
      </c>
      <c r="FW147">
        <f t="shared" si="522"/>
        <v>0</v>
      </c>
      <c r="FX147">
        <f t="shared" si="523"/>
        <v>0</v>
      </c>
      <c r="FY147">
        <f t="shared" si="524"/>
        <v>1000</v>
      </c>
      <c r="FZ147">
        <f t="shared" si="525"/>
        <v>0</v>
      </c>
      <c r="GA147">
        <f t="shared" si="526"/>
        <v>0</v>
      </c>
      <c r="GB147">
        <f t="shared" si="527"/>
        <v>0</v>
      </c>
      <c r="GC147">
        <f t="shared" si="528"/>
        <v>0</v>
      </c>
      <c r="GD147">
        <f t="shared" si="529"/>
        <v>1000</v>
      </c>
      <c r="GE147">
        <f t="shared" si="530"/>
        <v>0</v>
      </c>
      <c r="GF147">
        <f t="shared" si="531"/>
        <v>0</v>
      </c>
      <c r="GG147">
        <f t="shared" si="532"/>
        <v>0</v>
      </c>
      <c r="GH147">
        <f t="shared" si="533"/>
        <v>0</v>
      </c>
      <c r="GI147">
        <f t="shared" si="534"/>
        <v>1000</v>
      </c>
      <c r="GJ147">
        <f t="shared" si="535"/>
        <v>0</v>
      </c>
      <c r="GK147">
        <f t="shared" si="536"/>
        <v>0</v>
      </c>
      <c r="GL147">
        <f t="shared" si="537"/>
        <v>0</v>
      </c>
      <c r="GM147">
        <f t="shared" si="538"/>
        <v>0</v>
      </c>
      <c r="GN147">
        <f t="shared" si="539"/>
        <v>1000</v>
      </c>
      <c r="GO147">
        <f t="shared" si="540"/>
        <v>0</v>
      </c>
      <c r="GP147">
        <f t="shared" si="541"/>
        <v>0</v>
      </c>
      <c r="GQ147">
        <f t="shared" si="542"/>
        <v>0</v>
      </c>
      <c r="GR147">
        <f t="shared" si="543"/>
        <v>0</v>
      </c>
      <c r="GS147">
        <f t="shared" si="544"/>
        <v>1000</v>
      </c>
      <c r="GT147">
        <f t="shared" si="545"/>
        <v>0</v>
      </c>
      <c r="GU147">
        <f t="shared" si="546"/>
        <v>0</v>
      </c>
      <c r="GV147">
        <f t="shared" si="547"/>
        <v>0</v>
      </c>
      <c r="GW147">
        <f t="shared" si="548"/>
        <v>0</v>
      </c>
      <c r="GX147">
        <f t="shared" si="549"/>
        <v>1000</v>
      </c>
      <c r="GY147">
        <f t="shared" si="550"/>
        <v>0</v>
      </c>
      <c r="GZ147">
        <f t="shared" si="551"/>
        <v>0</v>
      </c>
      <c r="HA147">
        <f t="shared" si="552"/>
        <v>0</v>
      </c>
      <c r="HB147">
        <f t="shared" si="553"/>
        <v>0</v>
      </c>
      <c r="HC147">
        <f t="shared" si="554"/>
        <v>1000</v>
      </c>
      <c r="HD147">
        <f t="shared" si="555"/>
        <v>0</v>
      </c>
      <c r="HE147">
        <f t="shared" si="556"/>
        <v>0</v>
      </c>
      <c r="HF147">
        <f t="shared" si="557"/>
        <v>0</v>
      </c>
      <c r="HG147">
        <f t="shared" si="558"/>
        <v>0</v>
      </c>
      <c r="HH147">
        <f t="shared" si="559"/>
        <v>1000</v>
      </c>
      <c r="HI147">
        <f t="shared" si="560"/>
        <v>0</v>
      </c>
      <c r="HJ147">
        <f t="shared" si="561"/>
        <v>0</v>
      </c>
      <c r="HK147">
        <f t="shared" si="562"/>
        <v>0</v>
      </c>
      <c r="HL147">
        <f t="shared" si="563"/>
        <v>0</v>
      </c>
      <c r="HM147">
        <f t="shared" si="564"/>
        <v>1000</v>
      </c>
      <c r="HN147">
        <f t="shared" si="491"/>
        <v>0</v>
      </c>
      <c r="HO147">
        <f t="shared" si="420"/>
        <v>0</v>
      </c>
      <c r="HP147">
        <f t="shared" si="421"/>
        <v>0</v>
      </c>
      <c r="HQ147">
        <f t="shared" si="422"/>
        <v>0</v>
      </c>
      <c r="HR147">
        <f t="shared" si="387"/>
        <v>1000</v>
      </c>
      <c r="HS147">
        <f t="shared" si="388"/>
        <v>0</v>
      </c>
      <c r="HT147">
        <f t="shared" si="389"/>
        <v>0</v>
      </c>
      <c r="HU147">
        <f t="shared" si="390"/>
        <v>0</v>
      </c>
      <c r="HV147">
        <f t="shared" si="391"/>
        <v>0</v>
      </c>
      <c r="HW147">
        <f t="shared" si="392"/>
        <v>1000</v>
      </c>
      <c r="HX147">
        <f t="shared" si="393"/>
        <v>0</v>
      </c>
      <c r="HY147">
        <f t="shared" si="394"/>
        <v>0</v>
      </c>
      <c r="HZ147">
        <f t="shared" si="395"/>
        <v>0</v>
      </c>
      <c r="IA147">
        <f t="shared" si="396"/>
        <v>0</v>
      </c>
      <c r="IB147">
        <f t="shared" si="397"/>
        <v>1000</v>
      </c>
      <c r="IC147">
        <f t="shared" si="398"/>
        <v>0</v>
      </c>
      <c r="ID147">
        <f t="shared" si="399"/>
        <v>0</v>
      </c>
      <c r="IE147">
        <f t="shared" si="400"/>
        <v>0</v>
      </c>
      <c r="IF147">
        <f t="shared" si="401"/>
        <v>0</v>
      </c>
      <c r="IG147">
        <f t="shared" si="402"/>
        <v>1000</v>
      </c>
      <c r="IH147">
        <f t="shared" si="403"/>
        <v>0</v>
      </c>
      <c r="II147">
        <f t="shared" si="404"/>
        <v>0</v>
      </c>
      <c r="IJ147">
        <f t="shared" si="405"/>
        <v>0</v>
      </c>
      <c r="IK147">
        <f t="shared" si="406"/>
        <v>0</v>
      </c>
      <c r="IL147">
        <f t="shared" si="407"/>
        <v>1000</v>
      </c>
      <c r="IM147">
        <f t="shared" si="408"/>
        <v>0</v>
      </c>
      <c r="IN147">
        <f t="shared" si="409"/>
        <v>0</v>
      </c>
      <c r="IO147">
        <f t="shared" si="410"/>
        <v>0</v>
      </c>
      <c r="IP147">
        <f t="shared" si="411"/>
        <v>0</v>
      </c>
      <c r="IQ147">
        <f t="shared" si="412"/>
        <v>1000</v>
      </c>
      <c r="IR147">
        <f t="shared" si="413"/>
        <v>0</v>
      </c>
      <c r="IS147">
        <f t="shared" si="414"/>
        <v>0</v>
      </c>
      <c r="IT147">
        <f t="shared" si="415"/>
        <v>0</v>
      </c>
      <c r="IU147">
        <f t="shared" si="416"/>
        <v>0</v>
      </c>
      <c r="IV147">
        <f t="shared" si="417"/>
        <v>1000</v>
      </c>
      <c r="IW147">
        <f t="shared" si="418"/>
        <v>0</v>
      </c>
      <c r="IX147">
        <f t="shared" si="419"/>
        <v>0</v>
      </c>
    </row>
    <row r="148" spans="1:258" x14ac:dyDescent="0.2">
      <c r="A148" t="s">
        <v>24</v>
      </c>
      <c r="B148" t="s">
        <v>6</v>
      </c>
      <c r="C148" t="s">
        <v>6</v>
      </c>
      <c r="D148" s="46">
        <v>26900</v>
      </c>
      <c r="E148" s="57" t="s">
        <v>317</v>
      </c>
      <c r="F148" s="45">
        <v>1</v>
      </c>
      <c r="G148" s="57" t="s">
        <v>318</v>
      </c>
      <c r="H148" s="6">
        <v>2020</v>
      </c>
      <c r="I148" s="46" t="s">
        <v>469</v>
      </c>
      <c r="J148" s="45">
        <v>2025</v>
      </c>
      <c r="K148" s="45">
        <v>5</v>
      </c>
      <c r="L148" s="45">
        <v>1000</v>
      </c>
      <c r="M148" s="46">
        <f t="shared" ref="M148:M179" si="567">F148*L148</f>
        <v>1000</v>
      </c>
      <c r="N148" s="48">
        <f t="shared" si="476"/>
        <v>200</v>
      </c>
      <c r="P148" t="s">
        <v>227</v>
      </c>
      <c r="Q148" t="s">
        <v>150</v>
      </c>
      <c r="R148" s="67">
        <f t="shared" si="565"/>
        <v>0</v>
      </c>
      <c r="S148" s="67">
        <f t="shared" si="565"/>
        <v>0</v>
      </c>
      <c r="T148" s="67">
        <f t="shared" si="565"/>
        <v>0</v>
      </c>
      <c r="U148" s="67">
        <f t="shared" si="565"/>
        <v>0</v>
      </c>
      <c r="V148" s="67">
        <f t="shared" si="565"/>
        <v>0</v>
      </c>
      <c r="W148" s="67">
        <f t="shared" si="565"/>
        <v>0</v>
      </c>
      <c r="X148" s="67">
        <f t="shared" si="565"/>
        <v>0</v>
      </c>
      <c r="Y148" s="67">
        <f t="shared" si="565"/>
        <v>0</v>
      </c>
      <c r="Z148" s="67">
        <f t="shared" si="565"/>
        <v>0</v>
      </c>
      <c r="AA148" s="67">
        <f t="shared" si="565"/>
        <v>0</v>
      </c>
      <c r="AB148" s="67">
        <f t="shared" si="566"/>
        <v>0</v>
      </c>
      <c r="AC148" s="67">
        <f t="shared" si="566"/>
        <v>0</v>
      </c>
      <c r="AD148" s="67">
        <f t="shared" si="566"/>
        <v>0</v>
      </c>
      <c r="AE148" s="67">
        <f t="shared" si="566"/>
        <v>0</v>
      </c>
      <c r="AF148" s="67">
        <f t="shared" si="566"/>
        <v>0</v>
      </c>
      <c r="AG148" s="67">
        <f t="shared" si="566"/>
        <v>0</v>
      </c>
      <c r="AH148" s="67">
        <f t="shared" si="566"/>
        <v>0</v>
      </c>
      <c r="AI148" s="67">
        <f t="shared" si="566"/>
        <v>0</v>
      </c>
      <c r="AJ148" s="67">
        <f t="shared" si="566"/>
        <v>0</v>
      </c>
      <c r="AK148" s="67">
        <f t="shared" si="566"/>
        <v>0</v>
      </c>
      <c r="AL148" s="67">
        <f t="shared" si="492"/>
        <v>0</v>
      </c>
      <c r="AM148" s="67">
        <f t="shared" si="492"/>
        <v>0</v>
      </c>
      <c r="AN148" s="67">
        <f t="shared" si="492"/>
        <v>1000</v>
      </c>
      <c r="AO148" s="67">
        <f t="shared" si="492"/>
        <v>0</v>
      </c>
      <c r="AP148" s="67">
        <f t="shared" si="492"/>
        <v>0</v>
      </c>
      <c r="AQ148" s="67">
        <f t="shared" si="492"/>
        <v>0</v>
      </c>
      <c r="AR148" s="67">
        <f t="shared" si="492"/>
        <v>0</v>
      </c>
      <c r="AS148" s="67">
        <f t="shared" si="492"/>
        <v>1000</v>
      </c>
      <c r="AT148" s="67">
        <f t="shared" si="492"/>
        <v>0</v>
      </c>
      <c r="AU148" s="67">
        <f t="shared" si="493"/>
        <v>0</v>
      </c>
      <c r="AV148" s="67">
        <f t="shared" si="494"/>
        <v>0</v>
      </c>
      <c r="AW148" s="67">
        <f t="shared" si="494"/>
        <v>0</v>
      </c>
      <c r="AX148" s="67">
        <f t="shared" si="494"/>
        <v>1000</v>
      </c>
      <c r="AY148" s="67">
        <f t="shared" si="494"/>
        <v>0</v>
      </c>
      <c r="AZ148" s="67">
        <f t="shared" si="494"/>
        <v>0</v>
      </c>
      <c r="BA148" s="67">
        <f t="shared" si="494"/>
        <v>0</v>
      </c>
      <c r="BB148" s="67">
        <f t="shared" si="494"/>
        <v>0</v>
      </c>
      <c r="BC148" s="67">
        <f t="shared" si="494"/>
        <v>1000</v>
      </c>
      <c r="BD148" s="67">
        <f t="shared" si="494"/>
        <v>0</v>
      </c>
      <c r="BE148" s="67">
        <f t="shared" si="494"/>
        <v>0</v>
      </c>
      <c r="BF148" s="67">
        <f t="shared" si="495"/>
        <v>0</v>
      </c>
      <c r="BG148" s="67">
        <f t="shared" si="495"/>
        <v>0</v>
      </c>
      <c r="BH148" s="67">
        <f t="shared" si="495"/>
        <v>1000</v>
      </c>
      <c r="BI148" s="67">
        <f t="shared" si="495"/>
        <v>0</v>
      </c>
      <c r="BJ148" s="67">
        <f t="shared" si="495"/>
        <v>0</v>
      </c>
      <c r="BK148" s="67">
        <f t="shared" si="495"/>
        <v>0</v>
      </c>
      <c r="BL148" s="67">
        <f t="shared" si="495"/>
        <v>0</v>
      </c>
      <c r="BM148" s="67">
        <f t="shared" si="495"/>
        <v>1000</v>
      </c>
      <c r="BN148" s="67">
        <f t="shared" si="495"/>
        <v>0</v>
      </c>
      <c r="BO148" s="67">
        <f t="shared" si="495"/>
        <v>0</v>
      </c>
      <c r="BP148" s="67">
        <f t="shared" si="495"/>
        <v>0</v>
      </c>
      <c r="BQ148" s="67">
        <f t="shared" si="495"/>
        <v>0</v>
      </c>
      <c r="BR148" s="67">
        <f t="shared" si="495"/>
        <v>1000</v>
      </c>
      <c r="BS148" s="67">
        <f t="shared" si="496"/>
        <v>0</v>
      </c>
      <c r="BT148" s="67">
        <f t="shared" si="496"/>
        <v>0</v>
      </c>
      <c r="BU148" s="67">
        <f t="shared" si="496"/>
        <v>0</v>
      </c>
      <c r="BV148" s="67">
        <f t="shared" si="496"/>
        <v>0</v>
      </c>
      <c r="BW148" s="67">
        <f t="shared" si="496"/>
        <v>1000</v>
      </c>
      <c r="BX148" s="67">
        <f t="shared" si="496"/>
        <v>0</v>
      </c>
      <c r="BY148" s="67">
        <f t="shared" si="496"/>
        <v>0</v>
      </c>
      <c r="BZ148" s="67">
        <f t="shared" si="496"/>
        <v>0</v>
      </c>
      <c r="CA148" s="67">
        <f t="shared" si="496"/>
        <v>0</v>
      </c>
      <c r="CB148" s="67">
        <f t="shared" si="496"/>
        <v>1000</v>
      </c>
      <c r="CC148" s="67">
        <f t="shared" si="497"/>
        <v>0</v>
      </c>
      <c r="CD148" s="67">
        <f t="shared" si="497"/>
        <v>0</v>
      </c>
      <c r="CE148" s="67">
        <f t="shared" si="497"/>
        <v>0</v>
      </c>
      <c r="CF148" s="67">
        <f t="shared" si="497"/>
        <v>0</v>
      </c>
      <c r="CG148" s="67">
        <f t="shared" si="497"/>
        <v>1000</v>
      </c>
      <c r="CH148" s="67">
        <f t="shared" si="497"/>
        <v>0</v>
      </c>
      <c r="CI148" s="67">
        <f t="shared" si="497"/>
        <v>0</v>
      </c>
      <c r="CJ148" s="67">
        <f t="shared" si="497"/>
        <v>0</v>
      </c>
      <c r="CK148" s="67">
        <f t="shared" si="497"/>
        <v>0</v>
      </c>
      <c r="CL148" s="67">
        <f t="shared" si="497"/>
        <v>1000</v>
      </c>
      <c r="CM148" s="67">
        <f t="shared" si="498"/>
        <v>0</v>
      </c>
      <c r="CN148" s="67">
        <f t="shared" si="498"/>
        <v>0</v>
      </c>
      <c r="CO148" s="67">
        <f t="shared" si="498"/>
        <v>0</v>
      </c>
      <c r="CP148" s="67">
        <f t="shared" si="498"/>
        <v>0</v>
      </c>
      <c r="CQ148" s="67">
        <f t="shared" si="498"/>
        <v>1000</v>
      </c>
      <c r="CR148" s="67">
        <f t="shared" si="498"/>
        <v>0</v>
      </c>
      <c r="CS148" s="67">
        <f t="shared" si="498"/>
        <v>0</v>
      </c>
      <c r="CT148" s="67">
        <f t="shared" si="498"/>
        <v>0</v>
      </c>
      <c r="CU148" s="67">
        <f t="shared" si="498"/>
        <v>0</v>
      </c>
      <c r="CV148" s="67">
        <f t="shared" si="498"/>
        <v>1000</v>
      </c>
      <c r="CW148" s="67">
        <f t="shared" si="499"/>
        <v>0</v>
      </c>
      <c r="CX148" s="67">
        <f t="shared" si="499"/>
        <v>0</v>
      </c>
      <c r="CY148" s="67">
        <f t="shared" si="499"/>
        <v>0</v>
      </c>
      <c r="CZ148" s="67">
        <f t="shared" si="499"/>
        <v>0</v>
      </c>
      <c r="DA148" s="67">
        <f t="shared" si="499"/>
        <v>1000</v>
      </c>
      <c r="DB148" s="67">
        <f t="shared" si="499"/>
        <v>0</v>
      </c>
      <c r="DC148" s="67">
        <f t="shared" si="499"/>
        <v>0</v>
      </c>
      <c r="DD148" s="67">
        <f t="shared" si="499"/>
        <v>0</v>
      </c>
      <c r="DE148" s="67">
        <f t="shared" si="499"/>
        <v>0</v>
      </c>
      <c r="DF148" s="67">
        <f t="shared" si="499"/>
        <v>1000</v>
      </c>
      <c r="DG148" s="67">
        <f t="shared" si="500"/>
        <v>0</v>
      </c>
      <c r="DH148" s="67">
        <f t="shared" si="500"/>
        <v>0</v>
      </c>
      <c r="DI148" s="67">
        <f t="shared" si="500"/>
        <v>0</v>
      </c>
      <c r="DJ148" s="67">
        <f t="shared" si="500"/>
        <v>0</v>
      </c>
      <c r="DK148" s="67">
        <f t="shared" si="500"/>
        <v>1000</v>
      </c>
      <c r="DL148" s="67">
        <f t="shared" si="500"/>
        <v>0</v>
      </c>
      <c r="DM148" s="67">
        <f t="shared" si="500"/>
        <v>0</v>
      </c>
      <c r="DN148" s="67">
        <f t="shared" si="500"/>
        <v>0</v>
      </c>
      <c r="DO148" s="67">
        <f t="shared" si="500"/>
        <v>0</v>
      </c>
      <c r="DP148" s="67">
        <f t="shared" si="500"/>
        <v>1000</v>
      </c>
      <c r="DQ148" s="67">
        <f t="shared" si="501"/>
        <v>0</v>
      </c>
      <c r="DR148" s="67">
        <f t="shared" si="501"/>
        <v>0</v>
      </c>
      <c r="DS148" s="67">
        <f t="shared" si="501"/>
        <v>0</v>
      </c>
      <c r="DT148" s="67">
        <f t="shared" si="501"/>
        <v>0</v>
      </c>
      <c r="DU148" s="67">
        <f t="shared" si="501"/>
        <v>1000</v>
      </c>
      <c r="DV148" s="67">
        <f t="shared" si="501"/>
        <v>0</v>
      </c>
      <c r="DW148" s="67">
        <f t="shared" si="501"/>
        <v>0</v>
      </c>
      <c r="DX148" s="67">
        <f t="shared" si="501"/>
        <v>0</v>
      </c>
      <c r="DY148" s="67">
        <f t="shared" si="501"/>
        <v>0</v>
      </c>
      <c r="DZ148" s="67">
        <f t="shared" si="501"/>
        <v>1000</v>
      </c>
      <c r="EA148" s="67">
        <f t="shared" si="501"/>
        <v>0</v>
      </c>
      <c r="EB148" s="67">
        <f t="shared" si="501"/>
        <v>0</v>
      </c>
      <c r="EZ148" s="68">
        <f t="shared" si="489"/>
        <v>200</v>
      </c>
      <c r="FB148">
        <f t="shared" si="490"/>
        <v>0</v>
      </c>
      <c r="FC148">
        <f t="shared" si="502"/>
        <v>0</v>
      </c>
      <c r="FD148">
        <f t="shared" si="503"/>
        <v>0</v>
      </c>
      <c r="FE148">
        <f t="shared" si="504"/>
        <v>0</v>
      </c>
      <c r="FF148">
        <f t="shared" si="505"/>
        <v>0</v>
      </c>
      <c r="FG148">
        <f t="shared" si="506"/>
        <v>0</v>
      </c>
      <c r="FH148">
        <f t="shared" si="507"/>
        <v>0</v>
      </c>
      <c r="FI148">
        <f t="shared" si="508"/>
        <v>0</v>
      </c>
      <c r="FJ148">
        <f t="shared" si="509"/>
        <v>1000</v>
      </c>
      <c r="FK148">
        <f t="shared" si="510"/>
        <v>0</v>
      </c>
      <c r="FL148">
        <f t="shared" si="511"/>
        <v>0</v>
      </c>
      <c r="FM148">
        <f t="shared" si="512"/>
        <v>0</v>
      </c>
      <c r="FN148">
        <f t="shared" si="513"/>
        <v>0</v>
      </c>
      <c r="FO148">
        <f t="shared" si="514"/>
        <v>1000</v>
      </c>
      <c r="FP148">
        <f t="shared" si="515"/>
        <v>0</v>
      </c>
      <c r="FQ148">
        <f t="shared" si="516"/>
        <v>0</v>
      </c>
      <c r="FR148">
        <f t="shared" si="517"/>
        <v>0</v>
      </c>
      <c r="FS148">
        <f t="shared" si="518"/>
        <v>0</v>
      </c>
      <c r="FT148">
        <f t="shared" si="519"/>
        <v>1000</v>
      </c>
      <c r="FU148">
        <f t="shared" si="520"/>
        <v>0</v>
      </c>
      <c r="FV148">
        <f t="shared" si="521"/>
        <v>0</v>
      </c>
      <c r="FW148">
        <f t="shared" si="522"/>
        <v>0</v>
      </c>
      <c r="FX148">
        <f t="shared" si="523"/>
        <v>0</v>
      </c>
      <c r="FY148">
        <f t="shared" si="524"/>
        <v>1000</v>
      </c>
      <c r="FZ148">
        <f t="shared" si="525"/>
        <v>0</v>
      </c>
      <c r="GA148">
        <f t="shared" si="526"/>
        <v>0</v>
      </c>
      <c r="GB148">
        <f t="shared" si="527"/>
        <v>0</v>
      </c>
      <c r="GC148">
        <f t="shared" si="528"/>
        <v>0</v>
      </c>
      <c r="GD148">
        <f t="shared" si="529"/>
        <v>1000</v>
      </c>
      <c r="GE148">
        <f t="shared" si="530"/>
        <v>0</v>
      </c>
      <c r="GF148">
        <f t="shared" si="531"/>
        <v>0</v>
      </c>
      <c r="GG148">
        <f t="shared" si="532"/>
        <v>0</v>
      </c>
      <c r="GH148">
        <f t="shared" si="533"/>
        <v>0</v>
      </c>
      <c r="GI148">
        <f t="shared" si="534"/>
        <v>1000</v>
      </c>
      <c r="GJ148">
        <f t="shared" si="535"/>
        <v>0</v>
      </c>
      <c r="GK148">
        <f t="shared" si="536"/>
        <v>0</v>
      </c>
      <c r="GL148">
        <f t="shared" si="537"/>
        <v>0</v>
      </c>
      <c r="GM148">
        <f t="shared" si="538"/>
        <v>0</v>
      </c>
      <c r="GN148">
        <f t="shared" si="539"/>
        <v>1000</v>
      </c>
      <c r="GO148">
        <f t="shared" si="540"/>
        <v>0</v>
      </c>
      <c r="GP148">
        <f t="shared" si="541"/>
        <v>0</v>
      </c>
      <c r="GQ148">
        <f t="shared" si="542"/>
        <v>0</v>
      </c>
      <c r="GR148">
        <f t="shared" si="543"/>
        <v>0</v>
      </c>
      <c r="GS148">
        <f t="shared" si="544"/>
        <v>1000</v>
      </c>
      <c r="GT148">
        <f t="shared" si="545"/>
        <v>0</v>
      </c>
      <c r="GU148">
        <f t="shared" si="546"/>
        <v>0</v>
      </c>
      <c r="GV148">
        <f t="shared" si="547"/>
        <v>0</v>
      </c>
      <c r="GW148">
        <f t="shared" si="548"/>
        <v>0</v>
      </c>
      <c r="GX148">
        <f t="shared" si="549"/>
        <v>1000</v>
      </c>
      <c r="GY148">
        <f t="shared" si="550"/>
        <v>0</v>
      </c>
      <c r="GZ148">
        <f t="shared" si="551"/>
        <v>0</v>
      </c>
      <c r="HA148">
        <f t="shared" si="552"/>
        <v>0</v>
      </c>
      <c r="HB148">
        <f t="shared" si="553"/>
        <v>0</v>
      </c>
      <c r="HC148">
        <f t="shared" si="554"/>
        <v>1000</v>
      </c>
      <c r="HD148">
        <f t="shared" si="555"/>
        <v>0</v>
      </c>
      <c r="HE148">
        <f t="shared" si="556"/>
        <v>0</v>
      </c>
      <c r="HF148">
        <f t="shared" si="557"/>
        <v>0</v>
      </c>
      <c r="HG148">
        <f t="shared" si="558"/>
        <v>0</v>
      </c>
      <c r="HH148">
        <f t="shared" si="559"/>
        <v>1000</v>
      </c>
      <c r="HI148">
        <f t="shared" si="560"/>
        <v>0</v>
      </c>
      <c r="HJ148">
        <f t="shared" si="561"/>
        <v>0</v>
      </c>
      <c r="HK148">
        <f t="shared" si="562"/>
        <v>0</v>
      </c>
      <c r="HL148">
        <f t="shared" si="563"/>
        <v>0</v>
      </c>
      <c r="HM148">
        <f t="shared" si="564"/>
        <v>1000</v>
      </c>
      <c r="HN148">
        <f t="shared" si="491"/>
        <v>0</v>
      </c>
      <c r="HO148">
        <f t="shared" si="420"/>
        <v>0</v>
      </c>
      <c r="HP148">
        <f t="shared" si="421"/>
        <v>0</v>
      </c>
      <c r="HQ148">
        <f t="shared" si="422"/>
        <v>0</v>
      </c>
      <c r="HR148">
        <f t="shared" ref="HR148:HR213" si="568">IF($Q148="Avsättning",CV148,0)</f>
        <v>1000</v>
      </c>
      <c r="HS148">
        <f t="shared" ref="HS148:HS213" si="569">IF($Q148="Avsättning",CW148,0)</f>
        <v>0</v>
      </c>
      <c r="HT148">
        <f t="shared" ref="HT148:HT213" si="570">IF($Q148="Avsättning",CX148,0)</f>
        <v>0</v>
      </c>
      <c r="HU148">
        <f t="shared" ref="HU148:HU213" si="571">IF($Q148="Avsättning",CY148,0)</f>
        <v>0</v>
      </c>
      <c r="HV148">
        <f t="shared" ref="HV148:HV213" si="572">IF($Q148="Avsättning",CZ148,0)</f>
        <v>0</v>
      </c>
      <c r="HW148">
        <f t="shared" ref="HW148:HW213" si="573">IF($Q148="Avsättning",DA148,0)</f>
        <v>1000</v>
      </c>
      <c r="HX148">
        <f t="shared" ref="HX148:HX213" si="574">IF($Q148="Avsättning",DB148,0)</f>
        <v>0</v>
      </c>
      <c r="HY148">
        <f t="shared" ref="HY148:HY213" si="575">IF($Q148="Avsättning",DC148,0)</f>
        <v>0</v>
      </c>
      <c r="HZ148">
        <f t="shared" ref="HZ148:HZ213" si="576">IF($Q148="Avsättning",DD148,0)</f>
        <v>0</v>
      </c>
      <c r="IA148">
        <f t="shared" ref="IA148:IA213" si="577">IF($Q148="Avsättning",DE148,0)</f>
        <v>0</v>
      </c>
      <c r="IB148">
        <f t="shared" ref="IB148:IB213" si="578">IF($Q148="Avsättning",DF148,0)</f>
        <v>1000</v>
      </c>
      <c r="IC148">
        <f t="shared" ref="IC148:IC213" si="579">IF($Q148="Avsättning",DG148,0)</f>
        <v>0</v>
      </c>
      <c r="ID148">
        <f t="shared" ref="ID148:ID213" si="580">IF($Q148="Avsättning",DH148,0)</f>
        <v>0</v>
      </c>
      <c r="IE148">
        <f t="shared" ref="IE148:IE213" si="581">IF($Q148="Avsättning",DI148,0)</f>
        <v>0</v>
      </c>
      <c r="IF148">
        <f t="shared" ref="IF148:IF213" si="582">IF($Q148="Avsättning",DJ148,0)</f>
        <v>0</v>
      </c>
      <c r="IG148">
        <f t="shared" ref="IG148:IG213" si="583">IF($Q148="Avsättning",DK148,0)</f>
        <v>1000</v>
      </c>
      <c r="IH148">
        <f t="shared" ref="IH148:IH213" si="584">IF($Q148="Avsättning",DL148,0)</f>
        <v>0</v>
      </c>
      <c r="II148">
        <f t="shared" ref="II148:II213" si="585">IF($Q148="Avsättning",DM148,0)</f>
        <v>0</v>
      </c>
      <c r="IJ148">
        <f t="shared" ref="IJ148:IJ213" si="586">IF($Q148="Avsättning",DN148,0)</f>
        <v>0</v>
      </c>
      <c r="IK148">
        <f t="shared" ref="IK148:IK213" si="587">IF($Q148="Avsättning",DO148,0)</f>
        <v>0</v>
      </c>
      <c r="IL148">
        <f t="shared" ref="IL148:IL213" si="588">IF($Q148="Avsättning",DP148,0)</f>
        <v>1000</v>
      </c>
      <c r="IM148">
        <f t="shared" ref="IM148:IM213" si="589">IF($Q148="Avsättning",DQ148,0)</f>
        <v>0</v>
      </c>
      <c r="IN148">
        <f t="shared" ref="IN148:IN213" si="590">IF($Q148="Avsättning",DR148,0)</f>
        <v>0</v>
      </c>
      <c r="IO148">
        <f t="shared" ref="IO148:IO213" si="591">IF($Q148="Avsättning",DS148,0)</f>
        <v>0</v>
      </c>
      <c r="IP148">
        <f t="shared" ref="IP148:IP213" si="592">IF($Q148="Avsättning",DT148,0)</f>
        <v>0</v>
      </c>
      <c r="IQ148">
        <f t="shared" ref="IQ148:IQ213" si="593">IF($Q148="Avsättning",DU148,0)</f>
        <v>1000</v>
      </c>
      <c r="IR148">
        <f t="shared" ref="IR148:IR213" si="594">IF($Q148="Avsättning",DV148,0)</f>
        <v>0</v>
      </c>
      <c r="IS148">
        <f t="shared" ref="IS148:IS213" si="595">IF($Q148="Avsättning",DW148,0)</f>
        <v>0</v>
      </c>
      <c r="IT148">
        <f t="shared" ref="IT148:IT213" si="596">IF($Q148="Avsättning",DX148,0)</f>
        <v>0</v>
      </c>
      <c r="IU148">
        <f t="shared" ref="IU148:IU213" si="597">IF($Q148="Avsättning",DY148,0)</f>
        <v>0</v>
      </c>
      <c r="IV148">
        <f t="shared" ref="IV148:IV213" si="598">IF($Q148="Avsättning",DZ148,0)</f>
        <v>1000</v>
      </c>
      <c r="IW148">
        <f t="shared" ref="IW148:IW213" si="599">IF($Q148="Avsättning",EA148,0)</f>
        <v>0</v>
      </c>
      <c r="IX148">
        <f t="shared" ref="IX148:IX213" si="600">IF($Q148="Avsättning",EB148,0)</f>
        <v>0</v>
      </c>
    </row>
    <row r="149" spans="1:258" x14ac:dyDescent="0.2">
      <c r="A149" t="s">
        <v>24</v>
      </c>
      <c r="B149" t="s">
        <v>2</v>
      </c>
      <c r="C149" t="s">
        <v>2</v>
      </c>
      <c r="D149" s="6">
        <v>22211</v>
      </c>
      <c r="E149" s="6" t="s">
        <v>5</v>
      </c>
      <c r="F149" s="6">
        <v>50</v>
      </c>
      <c r="G149" s="6" t="s">
        <v>41</v>
      </c>
      <c r="H149" s="6"/>
      <c r="I149" s="6"/>
      <c r="J149" s="6">
        <v>2028</v>
      </c>
      <c r="K149" s="6">
        <v>25</v>
      </c>
      <c r="L149" s="6">
        <v>622</v>
      </c>
      <c r="M149" s="6">
        <f t="shared" si="567"/>
        <v>31100</v>
      </c>
      <c r="N149" s="10">
        <f t="shared" si="476"/>
        <v>1244</v>
      </c>
      <c r="P149" t="s">
        <v>227</v>
      </c>
      <c r="Q149" t="s">
        <v>150</v>
      </c>
      <c r="R149" s="67">
        <f t="shared" si="565"/>
        <v>0</v>
      </c>
      <c r="S149" s="67">
        <f t="shared" si="565"/>
        <v>0</v>
      </c>
      <c r="T149" s="67">
        <f t="shared" si="565"/>
        <v>0</v>
      </c>
      <c r="U149" s="67">
        <f t="shared" si="565"/>
        <v>0</v>
      </c>
      <c r="V149" s="67">
        <f t="shared" si="565"/>
        <v>0</v>
      </c>
      <c r="W149" s="67">
        <f t="shared" si="565"/>
        <v>0</v>
      </c>
      <c r="X149" s="67">
        <f t="shared" si="565"/>
        <v>0</v>
      </c>
      <c r="Y149" s="67">
        <f t="shared" si="565"/>
        <v>0</v>
      </c>
      <c r="Z149" s="67">
        <f t="shared" si="565"/>
        <v>0</v>
      </c>
      <c r="AA149" s="67">
        <f t="shared" si="565"/>
        <v>0</v>
      </c>
      <c r="AB149" s="67">
        <f t="shared" si="566"/>
        <v>0</v>
      </c>
      <c r="AC149" s="67">
        <f t="shared" si="566"/>
        <v>0</v>
      </c>
      <c r="AD149" s="67">
        <f t="shared" si="566"/>
        <v>0</v>
      </c>
      <c r="AE149" s="67">
        <f t="shared" si="566"/>
        <v>0</v>
      </c>
      <c r="AF149" s="67">
        <f t="shared" si="566"/>
        <v>0</v>
      </c>
      <c r="AG149" s="67">
        <f t="shared" si="566"/>
        <v>0</v>
      </c>
      <c r="AH149" s="67">
        <f t="shared" si="566"/>
        <v>0</v>
      </c>
      <c r="AI149" s="67">
        <f t="shared" si="566"/>
        <v>0</v>
      </c>
      <c r="AJ149" s="67">
        <f t="shared" si="566"/>
        <v>0</v>
      </c>
      <c r="AK149" s="67">
        <f t="shared" si="566"/>
        <v>0</v>
      </c>
      <c r="AL149" s="67">
        <f t="shared" si="492"/>
        <v>0</v>
      </c>
      <c r="AM149" s="67">
        <f t="shared" si="492"/>
        <v>0</v>
      </c>
      <c r="AN149" s="67">
        <f t="shared" si="492"/>
        <v>0</v>
      </c>
      <c r="AO149" s="67">
        <f t="shared" si="492"/>
        <v>0</v>
      </c>
      <c r="AP149" s="67">
        <f t="shared" si="492"/>
        <v>0</v>
      </c>
      <c r="AQ149" s="67">
        <f t="shared" si="492"/>
        <v>31100</v>
      </c>
      <c r="AR149" s="67">
        <f t="shared" si="492"/>
        <v>0</v>
      </c>
      <c r="AS149" s="67">
        <f t="shared" si="492"/>
        <v>0</v>
      </c>
      <c r="AT149" s="67">
        <f t="shared" si="492"/>
        <v>0</v>
      </c>
      <c r="AU149" s="67">
        <f t="shared" si="493"/>
        <v>0</v>
      </c>
      <c r="AV149" s="67">
        <f t="shared" si="494"/>
        <v>0</v>
      </c>
      <c r="AW149" s="67">
        <f t="shared" si="494"/>
        <v>0</v>
      </c>
      <c r="AX149" s="67">
        <f t="shared" si="494"/>
        <v>0</v>
      </c>
      <c r="AY149" s="67">
        <f t="shared" si="494"/>
        <v>0</v>
      </c>
      <c r="AZ149" s="67">
        <f t="shared" si="494"/>
        <v>0</v>
      </c>
      <c r="BA149" s="67">
        <f t="shared" si="494"/>
        <v>0</v>
      </c>
      <c r="BB149" s="67">
        <f t="shared" si="494"/>
        <v>0</v>
      </c>
      <c r="BC149" s="67">
        <f t="shared" si="494"/>
        <v>0</v>
      </c>
      <c r="BD149" s="67">
        <f t="shared" si="494"/>
        <v>0</v>
      </c>
      <c r="BE149" s="67">
        <f t="shared" si="494"/>
        <v>0</v>
      </c>
      <c r="BF149" s="67">
        <f t="shared" si="495"/>
        <v>0</v>
      </c>
      <c r="BG149" s="67">
        <f t="shared" si="495"/>
        <v>0</v>
      </c>
      <c r="BH149" s="67">
        <f t="shared" si="495"/>
        <v>0</v>
      </c>
      <c r="BI149" s="67">
        <f t="shared" si="495"/>
        <v>0</v>
      </c>
      <c r="BJ149" s="67">
        <f t="shared" si="495"/>
        <v>0</v>
      </c>
      <c r="BK149" s="67">
        <f t="shared" si="495"/>
        <v>0</v>
      </c>
      <c r="BL149" s="67">
        <f t="shared" si="495"/>
        <v>0</v>
      </c>
      <c r="BM149" s="67">
        <f t="shared" si="495"/>
        <v>0</v>
      </c>
      <c r="BN149" s="67">
        <f t="shared" si="495"/>
        <v>0</v>
      </c>
      <c r="BO149" s="67">
        <f t="shared" si="495"/>
        <v>0</v>
      </c>
      <c r="BP149" s="67">
        <f t="shared" si="495"/>
        <v>31100</v>
      </c>
      <c r="BQ149" s="67">
        <f t="shared" si="495"/>
        <v>0</v>
      </c>
      <c r="BR149" s="67">
        <f t="shared" si="495"/>
        <v>0</v>
      </c>
      <c r="BS149" s="67">
        <f t="shared" si="496"/>
        <v>0</v>
      </c>
      <c r="BT149" s="67">
        <f t="shared" si="496"/>
        <v>0</v>
      </c>
      <c r="BU149" s="67">
        <f t="shared" si="496"/>
        <v>0</v>
      </c>
      <c r="BV149" s="67">
        <f t="shared" si="496"/>
        <v>0</v>
      </c>
      <c r="BW149" s="67">
        <f t="shared" si="496"/>
        <v>0</v>
      </c>
      <c r="BX149" s="67">
        <f t="shared" si="496"/>
        <v>0</v>
      </c>
      <c r="BY149" s="67">
        <f t="shared" si="496"/>
        <v>0</v>
      </c>
      <c r="BZ149" s="67">
        <f t="shared" si="496"/>
        <v>0</v>
      </c>
      <c r="CA149" s="67">
        <f t="shared" si="496"/>
        <v>0</v>
      </c>
      <c r="CB149" s="67">
        <f t="shared" si="496"/>
        <v>0</v>
      </c>
      <c r="CC149" s="67">
        <f t="shared" si="497"/>
        <v>0</v>
      </c>
      <c r="CD149" s="67">
        <f t="shared" si="497"/>
        <v>0</v>
      </c>
      <c r="CE149" s="67">
        <f t="shared" si="497"/>
        <v>0</v>
      </c>
      <c r="CF149" s="67">
        <f t="shared" si="497"/>
        <v>0</v>
      </c>
      <c r="CG149" s="67">
        <f t="shared" si="497"/>
        <v>0</v>
      </c>
      <c r="CH149" s="67">
        <f t="shared" si="497"/>
        <v>0</v>
      </c>
      <c r="CI149" s="67">
        <f t="shared" si="497"/>
        <v>0</v>
      </c>
      <c r="CJ149" s="67">
        <f t="shared" si="497"/>
        <v>0</v>
      </c>
      <c r="CK149" s="67">
        <f t="shared" si="497"/>
        <v>0</v>
      </c>
      <c r="CL149" s="67">
        <f t="shared" si="497"/>
        <v>0</v>
      </c>
      <c r="CM149" s="67">
        <f t="shared" si="498"/>
        <v>0</v>
      </c>
      <c r="CN149" s="67">
        <f t="shared" si="498"/>
        <v>0</v>
      </c>
      <c r="CO149" s="67">
        <f t="shared" si="498"/>
        <v>31100</v>
      </c>
      <c r="CP149" s="67">
        <f t="shared" si="498"/>
        <v>0</v>
      </c>
      <c r="CQ149" s="67">
        <f t="shared" si="498"/>
        <v>0</v>
      </c>
      <c r="CR149" s="67">
        <f t="shared" si="498"/>
        <v>0</v>
      </c>
      <c r="CS149" s="67">
        <f t="shared" si="498"/>
        <v>0</v>
      </c>
      <c r="CT149" s="67">
        <f t="shared" si="498"/>
        <v>0</v>
      </c>
      <c r="CU149" s="67">
        <f t="shared" si="498"/>
        <v>0</v>
      </c>
      <c r="CV149" s="67">
        <f t="shared" si="498"/>
        <v>0</v>
      </c>
      <c r="CW149" s="67">
        <f t="shared" si="499"/>
        <v>0</v>
      </c>
      <c r="CX149" s="67">
        <f t="shared" si="499"/>
        <v>0</v>
      </c>
      <c r="CY149" s="67">
        <f t="shared" si="499"/>
        <v>0</v>
      </c>
      <c r="CZ149" s="67">
        <f t="shared" si="499"/>
        <v>0</v>
      </c>
      <c r="DA149" s="67">
        <f t="shared" si="499"/>
        <v>0</v>
      </c>
      <c r="DB149" s="67">
        <f t="shared" si="499"/>
        <v>0</v>
      </c>
      <c r="DC149" s="67">
        <f t="shared" si="499"/>
        <v>0</v>
      </c>
      <c r="DD149" s="67">
        <f t="shared" si="499"/>
        <v>0</v>
      </c>
      <c r="DE149" s="67">
        <f t="shared" si="499"/>
        <v>0</v>
      </c>
      <c r="DF149" s="67">
        <f t="shared" si="499"/>
        <v>0</v>
      </c>
      <c r="DG149" s="67">
        <f t="shared" si="500"/>
        <v>0</v>
      </c>
      <c r="DH149" s="67">
        <f t="shared" si="500"/>
        <v>0</v>
      </c>
      <c r="DI149" s="67">
        <f t="shared" si="500"/>
        <v>0</v>
      </c>
      <c r="DJ149" s="67">
        <f t="shared" si="500"/>
        <v>0</v>
      </c>
      <c r="DK149" s="67">
        <f t="shared" si="500"/>
        <v>0</v>
      </c>
      <c r="DL149" s="67">
        <f t="shared" si="500"/>
        <v>0</v>
      </c>
      <c r="DM149" s="67">
        <f t="shared" si="500"/>
        <v>0</v>
      </c>
      <c r="DN149" s="67">
        <f t="shared" si="500"/>
        <v>31100</v>
      </c>
      <c r="DO149" s="67">
        <f t="shared" si="500"/>
        <v>0</v>
      </c>
      <c r="DP149" s="67">
        <f t="shared" si="500"/>
        <v>0</v>
      </c>
      <c r="DQ149" s="67">
        <f t="shared" si="501"/>
        <v>0</v>
      </c>
      <c r="DR149" s="67">
        <f t="shared" si="501"/>
        <v>0</v>
      </c>
      <c r="DS149" s="67">
        <f t="shared" si="501"/>
        <v>0</v>
      </c>
      <c r="DT149" s="67">
        <f t="shared" si="501"/>
        <v>0</v>
      </c>
      <c r="DU149" s="67">
        <f t="shared" si="501"/>
        <v>0</v>
      </c>
      <c r="DV149" s="67">
        <f t="shared" si="501"/>
        <v>0</v>
      </c>
      <c r="DW149" s="67">
        <f t="shared" si="501"/>
        <v>0</v>
      </c>
      <c r="DX149" s="67">
        <f t="shared" si="501"/>
        <v>0</v>
      </c>
      <c r="DY149" s="67">
        <f t="shared" si="501"/>
        <v>0</v>
      </c>
      <c r="DZ149" s="67">
        <f t="shared" si="501"/>
        <v>0</v>
      </c>
      <c r="EA149" s="67">
        <f t="shared" si="501"/>
        <v>0</v>
      </c>
      <c r="EB149" s="67">
        <f t="shared" si="501"/>
        <v>0</v>
      </c>
      <c r="EZ149" s="68">
        <f t="shared" si="489"/>
        <v>1244</v>
      </c>
      <c r="FB149">
        <f t="shared" si="490"/>
        <v>0</v>
      </c>
      <c r="FC149">
        <f t="shared" si="502"/>
        <v>0</v>
      </c>
      <c r="FD149">
        <f t="shared" si="503"/>
        <v>0</v>
      </c>
      <c r="FE149">
        <f t="shared" si="504"/>
        <v>0</v>
      </c>
      <c r="FF149">
        <f t="shared" si="505"/>
        <v>0</v>
      </c>
      <c r="FG149">
        <f t="shared" si="506"/>
        <v>0</v>
      </c>
      <c r="FH149">
        <f t="shared" si="507"/>
        <v>0</v>
      </c>
      <c r="FI149">
        <f t="shared" si="508"/>
        <v>0</v>
      </c>
      <c r="FJ149">
        <f t="shared" si="509"/>
        <v>0</v>
      </c>
      <c r="FK149">
        <f t="shared" si="510"/>
        <v>0</v>
      </c>
      <c r="FL149">
        <f t="shared" si="511"/>
        <v>0</v>
      </c>
      <c r="FM149">
        <f t="shared" si="512"/>
        <v>31100</v>
      </c>
      <c r="FN149">
        <f t="shared" si="513"/>
        <v>0</v>
      </c>
      <c r="FO149">
        <f t="shared" si="514"/>
        <v>0</v>
      </c>
      <c r="FP149">
        <f t="shared" si="515"/>
        <v>0</v>
      </c>
      <c r="FQ149">
        <f t="shared" si="516"/>
        <v>0</v>
      </c>
      <c r="FR149">
        <f t="shared" si="517"/>
        <v>0</v>
      </c>
      <c r="FS149">
        <f t="shared" si="518"/>
        <v>0</v>
      </c>
      <c r="FT149">
        <f t="shared" si="519"/>
        <v>0</v>
      </c>
      <c r="FU149">
        <f t="shared" si="520"/>
        <v>0</v>
      </c>
      <c r="FV149">
        <f t="shared" si="521"/>
        <v>0</v>
      </c>
      <c r="FW149">
        <f t="shared" si="522"/>
        <v>0</v>
      </c>
      <c r="FX149">
        <f t="shared" si="523"/>
        <v>0</v>
      </c>
      <c r="FY149">
        <f t="shared" si="524"/>
        <v>0</v>
      </c>
      <c r="FZ149">
        <f t="shared" si="525"/>
        <v>0</v>
      </c>
      <c r="GA149">
        <f t="shared" si="526"/>
        <v>0</v>
      </c>
      <c r="GB149">
        <f t="shared" si="527"/>
        <v>0</v>
      </c>
      <c r="GC149">
        <f t="shared" si="528"/>
        <v>0</v>
      </c>
      <c r="GD149">
        <f t="shared" si="529"/>
        <v>0</v>
      </c>
      <c r="GE149">
        <f t="shared" si="530"/>
        <v>0</v>
      </c>
      <c r="GF149">
        <f t="shared" si="531"/>
        <v>0</v>
      </c>
      <c r="GG149">
        <f t="shared" si="532"/>
        <v>0</v>
      </c>
      <c r="GH149">
        <f t="shared" si="533"/>
        <v>0</v>
      </c>
      <c r="GI149">
        <f t="shared" si="534"/>
        <v>0</v>
      </c>
      <c r="GJ149">
        <f t="shared" si="535"/>
        <v>0</v>
      </c>
      <c r="GK149">
        <f t="shared" si="536"/>
        <v>0</v>
      </c>
      <c r="GL149">
        <f t="shared" si="537"/>
        <v>31100</v>
      </c>
      <c r="GM149">
        <f t="shared" si="538"/>
        <v>0</v>
      </c>
      <c r="GN149">
        <f t="shared" si="539"/>
        <v>0</v>
      </c>
      <c r="GO149">
        <f t="shared" si="540"/>
        <v>0</v>
      </c>
      <c r="GP149">
        <f t="shared" si="541"/>
        <v>0</v>
      </c>
      <c r="GQ149">
        <f t="shared" si="542"/>
        <v>0</v>
      </c>
      <c r="GR149">
        <f t="shared" si="543"/>
        <v>0</v>
      </c>
      <c r="GS149">
        <f t="shared" si="544"/>
        <v>0</v>
      </c>
      <c r="GT149">
        <f t="shared" si="545"/>
        <v>0</v>
      </c>
      <c r="GU149">
        <f t="shared" si="546"/>
        <v>0</v>
      </c>
      <c r="GV149">
        <f t="shared" si="547"/>
        <v>0</v>
      </c>
      <c r="GW149">
        <f t="shared" si="548"/>
        <v>0</v>
      </c>
      <c r="GX149">
        <f t="shared" si="549"/>
        <v>0</v>
      </c>
      <c r="GY149">
        <f t="shared" si="550"/>
        <v>0</v>
      </c>
      <c r="GZ149">
        <f t="shared" si="551"/>
        <v>0</v>
      </c>
      <c r="HA149">
        <f t="shared" si="552"/>
        <v>0</v>
      </c>
      <c r="HB149">
        <f t="shared" si="553"/>
        <v>0</v>
      </c>
      <c r="HC149">
        <f t="shared" si="554"/>
        <v>0</v>
      </c>
      <c r="HD149">
        <f t="shared" si="555"/>
        <v>0</v>
      </c>
      <c r="HE149">
        <f t="shared" si="556"/>
        <v>0</v>
      </c>
      <c r="HF149">
        <f t="shared" si="557"/>
        <v>0</v>
      </c>
      <c r="HG149">
        <f t="shared" si="558"/>
        <v>0</v>
      </c>
      <c r="HH149">
        <f t="shared" si="559"/>
        <v>0</v>
      </c>
      <c r="HI149">
        <f t="shared" si="560"/>
        <v>0</v>
      </c>
      <c r="HJ149">
        <f t="shared" si="561"/>
        <v>0</v>
      </c>
      <c r="HK149">
        <f t="shared" si="562"/>
        <v>31100</v>
      </c>
      <c r="HL149">
        <f t="shared" si="563"/>
        <v>0</v>
      </c>
      <c r="HM149">
        <f t="shared" si="564"/>
        <v>0</v>
      </c>
      <c r="HN149">
        <f t="shared" si="491"/>
        <v>0</v>
      </c>
      <c r="HO149">
        <f t="shared" ref="HO149:HO214" si="601">IF($Q149="Avsättning",CS149,0)</f>
        <v>0</v>
      </c>
      <c r="HP149">
        <f t="shared" ref="HP149:HP214" si="602">IF($Q149="Avsättning",CT149,0)</f>
        <v>0</v>
      </c>
      <c r="HQ149">
        <f t="shared" ref="HQ149:HQ214" si="603">IF($Q149="Avsättning",CU149,0)</f>
        <v>0</v>
      </c>
      <c r="HR149">
        <f t="shared" si="568"/>
        <v>0</v>
      </c>
      <c r="HS149">
        <f t="shared" si="569"/>
        <v>0</v>
      </c>
      <c r="HT149">
        <f t="shared" si="570"/>
        <v>0</v>
      </c>
      <c r="HU149">
        <f t="shared" si="571"/>
        <v>0</v>
      </c>
      <c r="HV149">
        <f t="shared" si="572"/>
        <v>0</v>
      </c>
      <c r="HW149">
        <f t="shared" si="573"/>
        <v>0</v>
      </c>
      <c r="HX149">
        <f t="shared" si="574"/>
        <v>0</v>
      </c>
      <c r="HY149">
        <f t="shared" si="575"/>
        <v>0</v>
      </c>
      <c r="HZ149">
        <f t="shared" si="576"/>
        <v>0</v>
      </c>
      <c r="IA149">
        <f t="shared" si="577"/>
        <v>0</v>
      </c>
      <c r="IB149">
        <f t="shared" si="578"/>
        <v>0</v>
      </c>
      <c r="IC149">
        <f t="shared" si="579"/>
        <v>0</v>
      </c>
      <c r="ID149">
        <f t="shared" si="580"/>
        <v>0</v>
      </c>
      <c r="IE149">
        <f t="shared" si="581"/>
        <v>0</v>
      </c>
      <c r="IF149">
        <f t="shared" si="582"/>
        <v>0</v>
      </c>
      <c r="IG149">
        <f t="shared" si="583"/>
        <v>0</v>
      </c>
      <c r="IH149">
        <f t="shared" si="584"/>
        <v>0</v>
      </c>
      <c r="II149">
        <f t="shared" si="585"/>
        <v>0</v>
      </c>
      <c r="IJ149">
        <f t="shared" si="586"/>
        <v>31100</v>
      </c>
      <c r="IK149">
        <f t="shared" si="587"/>
        <v>0</v>
      </c>
      <c r="IL149">
        <f t="shared" si="588"/>
        <v>0</v>
      </c>
      <c r="IM149">
        <f t="shared" si="589"/>
        <v>0</v>
      </c>
      <c r="IN149">
        <f t="shared" si="590"/>
        <v>0</v>
      </c>
      <c r="IO149">
        <f t="shared" si="591"/>
        <v>0</v>
      </c>
      <c r="IP149">
        <f t="shared" si="592"/>
        <v>0</v>
      </c>
      <c r="IQ149">
        <f t="shared" si="593"/>
        <v>0</v>
      </c>
      <c r="IR149">
        <f t="shared" si="594"/>
        <v>0</v>
      </c>
      <c r="IS149">
        <f t="shared" si="595"/>
        <v>0</v>
      </c>
      <c r="IT149">
        <f t="shared" si="596"/>
        <v>0</v>
      </c>
      <c r="IU149">
        <f t="shared" si="597"/>
        <v>0</v>
      </c>
      <c r="IV149">
        <f t="shared" si="598"/>
        <v>0</v>
      </c>
      <c r="IW149">
        <f t="shared" si="599"/>
        <v>0</v>
      </c>
      <c r="IX149">
        <f t="shared" si="600"/>
        <v>0</v>
      </c>
    </row>
    <row r="150" spans="1:258" x14ac:dyDescent="0.2">
      <c r="A150" t="s">
        <v>33</v>
      </c>
      <c r="B150" t="s">
        <v>33</v>
      </c>
      <c r="C150" t="s">
        <v>33</v>
      </c>
      <c r="D150" s="6">
        <v>16582</v>
      </c>
      <c r="E150" s="6" t="s">
        <v>93</v>
      </c>
      <c r="F150" s="6">
        <v>5</v>
      </c>
      <c r="G150" s="6" t="s">
        <v>25</v>
      </c>
      <c r="H150" s="6"/>
      <c r="I150" t="s">
        <v>297</v>
      </c>
      <c r="J150" s="6">
        <v>2023</v>
      </c>
      <c r="K150" s="6">
        <v>15</v>
      </c>
      <c r="L150" s="6">
        <v>1877</v>
      </c>
      <c r="M150" s="6">
        <f t="shared" si="567"/>
        <v>9385</v>
      </c>
      <c r="N150" s="10">
        <f t="shared" si="476"/>
        <v>625.66666666666663</v>
      </c>
      <c r="P150" t="s">
        <v>228</v>
      </c>
      <c r="Q150" t="s">
        <v>152</v>
      </c>
      <c r="R150" s="67">
        <f t="shared" si="565"/>
        <v>0</v>
      </c>
      <c r="S150" s="67">
        <f t="shared" si="565"/>
        <v>0</v>
      </c>
      <c r="T150" s="67">
        <f t="shared" si="565"/>
        <v>0</v>
      </c>
      <c r="U150" s="67">
        <f t="shared" si="565"/>
        <v>0</v>
      </c>
      <c r="V150" s="67">
        <f t="shared" si="565"/>
        <v>0</v>
      </c>
      <c r="W150" s="67">
        <f t="shared" si="565"/>
        <v>0</v>
      </c>
      <c r="X150" s="67">
        <f t="shared" si="565"/>
        <v>0</v>
      </c>
      <c r="Y150" s="67">
        <f t="shared" si="565"/>
        <v>0</v>
      </c>
      <c r="Z150" s="67">
        <f t="shared" si="565"/>
        <v>0</v>
      </c>
      <c r="AA150" s="67">
        <f t="shared" si="565"/>
        <v>0</v>
      </c>
      <c r="AB150" s="67">
        <f t="shared" si="566"/>
        <v>0</v>
      </c>
      <c r="AC150" s="67">
        <f t="shared" si="566"/>
        <v>0</v>
      </c>
      <c r="AD150" s="67">
        <f t="shared" si="566"/>
        <v>0</v>
      </c>
      <c r="AE150" s="67">
        <f t="shared" si="566"/>
        <v>0</v>
      </c>
      <c r="AF150" s="67">
        <f t="shared" si="566"/>
        <v>0</v>
      </c>
      <c r="AG150" s="67">
        <f t="shared" si="566"/>
        <v>0</v>
      </c>
      <c r="AH150" s="67">
        <f t="shared" si="566"/>
        <v>0</v>
      </c>
      <c r="AI150" s="67">
        <f t="shared" si="566"/>
        <v>0</v>
      </c>
      <c r="AJ150" s="67">
        <f t="shared" si="566"/>
        <v>0</v>
      </c>
      <c r="AK150" s="67">
        <f t="shared" si="566"/>
        <v>0</v>
      </c>
      <c r="AL150" s="67">
        <f t="shared" si="492"/>
        <v>9385</v>
      </c>
      <c r="AM150" s="67">
        <f t="shared" si="492"/>
        <v>0</v>
      </c>
      <c r="AN150" s="67">
        <f t="shared" si="492"/>
        <v>0</v>
      </c>
      <c r="AO150" s="67">
        <f t="shared" si="492"/>
        <v>0</v>
      </c>
      <c r="AP150" s="67">
        <f t="shared" si="492"/>
        <v>0</v>
      </c>
      <c r="AQ150" s="67">
        <f t="shared" si="492"/>
        <v>0</v>
      </c>
      <c r="AR150" s="67">
        <f t="shared" si="492"/>
        <v>0</v>
      </c>
      <c r="AS150" s="67">
        <f t="shared" si="492"/>
        <v>0</v>
      </c>
      <c r="AT150" s="67">
        <f t="shared" si="492"/>
        <v>0</v>
      </c>
      <c r="AU150" s="67">
        <f t="shared" si="493"/>
        <v>0</v>
      </c>
      <c r="AV150" s="67">
        <f t="shared" si="494"/>
        <v>0</v>
      </c>
      <c r="AW150" s="67">
        <f t="shared" si="494"/>
        <v>0</v>
      </c>
      <c r="AX150" s="67">
        <f t="shared" si="494"/>
        <v>0</v>
      </c>
      <c r="AY150" s="67">
        <f t="shared" si="494"/>
        <v>0</v>
      </c>
      <c r="AZ150" s="67">
        <f t="shared" si="494"/>
        <v>0</v>
      </c>
      <c r="BA150" s="67">
        <f t="shared" si="494"/>
        <v>9385</v>
      </c>
      <c r="BB150" s="67">
        <f t="shared" si="494"/>
        <v>0</v>
      </c>
      <c r="BC150" s="67">
        <f t="shared" si="494"/>
        <v>0</v>
      </c>
      <c r="BD150" s="67">
        <f t="shared" si="494"/>
        <v>0</v>
      </c>
      <c r="BE150" s="67">
        <f t="shared" si="494"/>
        <v>0</v>
      </c>
      <c r="BF150" s="67">
        <f t="shared" si="495"/>
        <v>0</v>
      </c>
      <c r="BG150" s="67">
        <f t="shared" si="495"/>
        <v>0</v>
      </c>
      <c r="BH150" s="67">
        <f t="shared" si="495"/>
        <v>0</v>
      </c>
      <c r="BI150" s="67">
        <f t="shared" si="495"/>
        <v>0</v>
      </c>
      <c r="BJ150" s="67">
        <f t="shared" si="495"/>
        <v>0</v>
      </c>
      <c r="BK150" s="67">
        <f t="shared" si="495"/>
        <v>0</v>
      </c>
      <c r="BL150" s="67">
        <f t="shared" si="495"/>
        <v>0</v>
      </c>
      <c r="BM150" s="67">
        <f t="shared" si="495"/>
        <v>0</v>
      </c>
      <c r="BN150" s="67">
        <f t="shared" si="495"/>
        <v>0</v>
      </c>
      <c r="BO150" s="67">
        <f t="shared" si="495"/>
        <v>0</v>
      </c>
      <c r="BP150" s="67">
        <f t="shared" si="495"/>
        <v>9385</v>
      </c>
      <c r="BQ150" s="67">
        <f t="shared" si="495"/>
        <v>0</v>
      </c>
      <c r="BR150" s="67">
        <f t="shared" si="495"/>
        <v>0</v>
      </c>
      <c r="BS150" s="67">
        <f t="shared" si="496"/>
        <v>0</v>
      </c>
      <c r="BT150" s="67">
        <f t="shared" si="496"/>
        <v>0</v>
      </c>
      <c r="BU150" s="67">
        <f t="shared" si="496"/>
        <v>0</v>
      </c>
      <c r="BV150" s="67">
        <f t="shared" si="496"/>
        <v>0</v>
      </c>
      <c r="BW150" s="67">
        <f t="shared" si="496"/>
        <v>0</v>
      </c>
      <c r="BX150" s="67">
        <f t="shared" si="496"/>
        <v>0</v>
      </c>
      <c r="BY150" s="67">
        <f t="shared" si="496"/>
        <v>0</v>
      </c>
      <c r="BZ150" s="67">
        <f t="shared" si="496"/>
        <v>0</v>
      </c>
      <c r="CA150" s="67">
        <f t="shared" si="496"/>
        <v>0</v>
      </c>
      <c r="CB150" s="67">
        <f t="shared" si="496"/>
        <v>0</v>
      </c>
      <c r="CC150" s="67">
        <f t="shared" si="497"/>
        <v>0</v>
      </c>
      <c r="CD150" s="67">
        <f t="shared" si="497"/>
        <v>0</v>
      </c>
      <c r="CE150" s="67">
        <f t="shared" si="497"/>
        <v>9385</v>
      </c>
      <c r="CF150" s="67">
        <f t="shared" si="497"/>
        <v>0</v>
      </c>
      <c r="CG150" s="67">
        <f t="shared" si="497"/>
        <v>0</v>
      </c>
      <c r="CH150" s="67">
        <f t="shared" si="497"/>
        <v>0</v>
      </c>
      <c r="CI150" s="67">
        <f t="shared" si="497"/>
        <v>0</v>
      </c>
      <c r="CJ150" s="67">
        <f t="shared" si="497"/>
        <v>0</v>
      </c>
      <c r="CK150" s="67">
        <f t="shared" si="497"/>
        <v>0</v>
      </c>
      <c r="CL150" s="67">
        <f t="shared" si="497"/>
        <v>0</v>
      </c>
      <c r="CM150" s="67">
        <f t="shared" si="498"/>
        <v>0</v>
      </c>
      <c r="CN150" s="67">
        <f t="shared" si="498"/>
        <v>0</v>
      </c>
      <c r="CO150" s="67">
        <f t="shared" si="498"/>
        <v>0</v>
      </c>
      <c r="CP150" s="67">
        <f t="shared" si="498"/>
        <v>0</v>
      </c>
      <c r="CQ150" s="67">
        <f t="shared" si="498"/>
        <v>0</v>
      </c>
      <c r="CR150" s="67">
        <f t="shared" si="498"/>
        <v>0</v>
      </c>
      <c r="CS150" s="67">
        <f t="shared" si="498"/>
        <v>0</v>
      </c>
      <c r="CT150" s="67">
        <f t="shared" si="498"/>
        <v>9385</v>
      </c>
      <c r="CU150" s="67">
        <f t="shared" si="498"/>
        <v>0</v>
      </c>
      <c r="CV150" s="67">
        <f t="shared" si="498"/>
        <v>0</v>
      </c>
      <c r="CW150" s="67">
        <f t="shared" si="499"/>
        <v>0</v>
      </c>
      <c r="CX150" s="67">
        <f t="shared" si="499"/>
        <v>0</v>
      </c>
      <c r="CY150" s="67">
        <f t="shared" si="499"/>
        <v>0</v>
      </c>
      <c r="CZ150" s="67">
        <f t="shared" si="499"/>
        <v>0</v>
      </c>
      <c r="DA150" s="67">
        <f t="shared" si="499"/>
        <v>0</v>
      </c>
      <c r="DB150" s="67">
        <f t="shared" si="499"/>
        <v>0</v>
      </c>
      <c r="DC150" s="67">
        <f t="shared" si="499"/>
        <v>0</v>
      </c>
      <c r="DD150" s="67">
        <f t="shared" si="499"/>
        <v>0</v>
      </c>
      <c r="DE150" s="67">
        <f t="shared" si="499"/>
        <v>0</v>
      </c>
      <c r="DF150" s="67">
        <f t="shared" si="499"/>
        <v>0</v>
      </c>
      <c r="DG150" s="67">
        <f t="shared" si="500"/>
        <v>0</v>
      </c>
      <c r="DH150" s="67">
        <f t="shared" si="500"/>
        <v>0</v>
      </c>
      <c r="DI150" s="67">
        <f t="shared" si="500"/>
        <v>9385</v>
      </c>
      <c r="DJ150" s="67">
        <f t="shared" si="500"/>
        <v>0</v>
      </c>
      <c r="DK150" s="67">
        <f t="shared" si="500"/>
        <v>0</v>
      </c>
      <c r="DL150" s="67">
        <f t="shared" si="500"/>
        <v>0</v>
      </c>
      <c r="DM150" s="67">
        <f t="shared" si="500"/>
        <v>0</v>
      </c>
      <c r="DN150" s="67">
        <f t="shared" si="500"/>
        <v>0</v>
      </c>
      <c r="DO150" s="67">
        <f t="shared" si="500"/>
        <v>0</v>
      </c>
      <c r="DP150" s="67">
        <f t="shared" si="500"/>
        <v>0</v>
      </c>
      <c r="DQ150" s="67">
        <f t="shared" si="501"/>
        <v>0</v>
      </c>
      <c r="DR150" s="67">
        <f t="shared" si="501"/>
        <v>0</v>
      </c>
      <c r="DS150" s="67">
        <f t="shared" si="501"/>
        <v>0</v>
      </c>
      <c r="DT150" s="67">
        <f t="shared" si="501"/>
        <v>0</v>
      </c>
      <c r="DU150" s="67">
        <f t="shared" si="501"/>
        <v>0</v>
      </c>
      <c r="DV150" s="67">
        <f t="shared" si="501"/>
        <v>0</v>
      </c>
      <c r="DW150" s="67">
        <f t="shared" si="501"/>
        <v>0</v>
      </c>
      <c r="DX150" s="67">
        <f t="shared" si="501"/>
        <v>9385</v>
      </c>
      <c r="DY150" s="67">
        <f t="shared" si="501"/>
        <v>0</v>
      </c>
      <c r="DZ150" s="67">
        <f t="shared" si="501"/>
        <v>0</v>
      </c>
      <c r="EA150" s="67">
        <f t="shared" si="501"/>
        <v>0</v>
      </c>
      <c r="EB150" s="67">
        <f t="shared" si="501"/>
        <v>0</v>
      </c>
      <c r="EZ150" s="68">
        <f t="shared" si="489"/>
        <v>0</v>
      </c>
      <c r="FB150">
        <f t="shared" si="490"/>
        <v>0</v>
      </c>
      <c r="FC150">
        <f t="shared" si="502"/>
        <v>0</v>
      </c>
      <c r="FD150">
        <f t="shared" si="503"/>
        <v>0</v>
      </c>
      <c r="FE150">
        <f t="shared" si="504"/>
        <v>0</v>
      </c>
      <c r="FF150">
        <f t="shared" si="505"/>
        <v>0</v>
      </c>
      <c r="FG150">
        <f t="shared" si="506"/>
        <v>0</v>
      </c>
      <c r="FH150">
        <f t="shared" si="507"/>
        <v>0</v>
      </c>
      <c r="FI150">
        <f t="shared" si="508"/>
        <v>0</v>
      </c>
      <c r="FJ150">
        <f t="shared" si="509"/>
        <v>0</v>
      </c>
      <c r="FK150">
        <f t="shared" si="510"/>
        <v>0</v>
      </c>
      <c r="FL150">
        <f t="shared" si="511"/>
        <v>0</v>
      </c>
      <c r="FM150">
        <f t="shared" si="512"/>
        <v>0</v>
      </c>
      <c r="FN150">
        <f t="shared" si="513"/>
        <v>0</v>
      </c>
      <c r="FO150">
        <f t="shared" si="514"/>
        <v>0</v>
      </c>
      <c r="FP150">
        <f t="shared" si="515"/>
        <v>0</v>
      </c>
      <c r="FQ150">
        <f t="shared" si="516"/>
        <v>0</v>
      </c>
      <c r="FR150">
        <f t="shared" si="517"/>
        <v>0</v>
      </c>
      <c r="FS150">
        <f t="shared" si="518"/>
        <v>0</v>
      </c>
      <c r="FT150">
        <f t="shared" si="519"/>
        <v>0</v>
      </c>
      <c r="FU150">
        <f t="shared" si="520"/>
        <v>0</v>
      </c>
      <c r="FV150">
        <f t="shared" si="521"/>
        <v>0</v>
      </c>
      <c r="FW150">
        <f t="shared" si="522"/>
        <v>0</v>
      </c>
      <c r="FX150">
        <f t="shared" si="523"/>
        <v>0</v>
      </c>
      <c r="FY150">
        <f t="shared" si="524"/>
        <v>0</v>
      </c>
      <c r="FZ150">
        <f t="shared" si="525"/>
        <v>0</v>
      </c>
      <c r="GA150">
        <f t="shared" si="526"/>
        <v>0</v>
      </c>
      <c r="GB150">
        <f t="shared" si="527"/>
        <v>0</v>
      </c>
      <c r="GC150">
        <f t="shared" si="528"/>
        <v>0</v>
      </c>
      <c r="GD150">
        <f t="shared" si="529"/>
        <v>0</v>
      </c>
      <c r="GE150">
        <f t="shared" si="530"/>
        <v>0</v>
      </c>
      <c r="GF150">
        <f t="shared" si="531"/>
        <v>0</v>
      </c>
      <c r="GG150">
        <f t="shared" si="532"/>
        <v>0</v>
      </c>
      <c r="GH150">
        <f t="shared" si="533"/>
        <v>0</v>
      </c>
      <c r="GI150">
        <f t="shared" si="534"/>
        <v>0</v>
      </c>
      <c r="GJ150">
        <f t="shared" si="535"/>
        <v>0</v>
      </c>
      <c r="GK150">
        <f t="shared" si="536"/>
        <v>0</v>
      </c>
      <c r="GL150">
        <f t="shared" si="537"/>
        <v>0</v>
      </c>
      <c r="GM150">
        <f t="shared" si="538"/>
        <v>0</v>
      </c>
      <c r="GN150">
        <f t="shared" si="539"/>
        <v>0</v>
      </c>
      <c r="GO150">
        <f t="shared" si="540"/>
        <v>0</v>
      </c>
      <c r="GP150">
        <f t="shared" si="541"/>
        <v>0</v>
      </c>
      <c r="GQ150">
        <f t="shared" si="542"/>
        <v>0</v>
      </c>
      <c r="GR150">
        <f t="shared" si="543"/>
        <v>0</v>
      </c>
      <c r="GS150">
        <f t="shared" si="544"/>
        <v>0</v>
      </c>
      <c r="GT150">
        <f t="shared" si="545"/>
        <v>0</v>
      </c>
      <c r="GU150">
        <f t="shared" si="546"/>
        <v>0</v>
      </c>
      <c r="GV150">
        <f t="shared" si="547"/>
        <v>0</v>
      </c>
      <c r="GW150">
        <f t="shared" si="548"/>
        <v>0</v>
      </c>
      <c r="GX150">
        <f t="shared" si="549"/>
        <v>0</v>
      </c>
      <c r="GY150">
        <f t="shared" si="550"/>
        <v>0</v>
      </c>
      <c r="GZ150">
        <f t="shared" si="551"/>
        <v>0</v>
      </c>
      <c r="HA150">
        <f t="shared" si="552"/>
        <v>0</v>
      </c>
      <c r="HB150">
        <f t="shared" si="553"/>
        <v>0</v>
      </c>
      <c r="HC150">
        <f t="shared" si="554"/>
        <v>0</v>
      </c>
      <c r="HD150">
        <f t="shared" si="555"/>
        <v>0</v>
      </c>
      <c r="HE150">
        <f t="shared" si="556"/>
        <v>0</v>
      </c>
      <c r="HF150">
        <f t="shared" si="557"/>
        <v>0</v>
      </c>
      <c r="HG150">
        <f t="shared" si="558"/>
        <v>0</v>
      </c>
      <c r="HH150">
        <f t="shared" si="559"/>
        <v>0</v>
      </c>
      <c r="HI150">
        <f t="shared" si="560"/>
        <v>0</v>
      </c>
      <c r="HJ150">
        <f t="shared" si="561"/>
        <v>0</v>
      </c>
      <c r="HK150">
        <f t="shared" si="562"/>
        <v>0</v>
      </c>
      <c r="HL150">
        <f t="shared" si="563"/>
        <v>0</v>
      </c>
      <c r="HM150">
        <f t="shared" si="564"/>
        <v>0</v>
      </c>
      <c r="HN150">
        <f t="shared" si="491"/>
        <v>0</v>
      </c>
      <c r="HO150">
        <f t="shared" si="601"/>
        <v>0</v>
      </c>
      <c r="HP150">
        <f t="shared" si="602"/>
        <v>0</v>
      </c>
      <c r="HQ150">
        <f t="shared" si="603"/>
        <v>0</v>
      </c>
      <c r="HR150">
        <f t="shared" si="568"/>
        <v>0</v>
      </c>
      <c r="HS150">
        <f t="shared" si="569"/>
        <v>0</v>
      </c>
      <c r="HT150">
        <f t="shared" si="570"/>
        <v>0</v>
      </c>
      <c r="HU150">
        <f t="shared" si="571"/>
        <v>0</v>
      </c>
      <c r="HV150">
        <f t="shared" si="572"/>
        <v>0</v>
      </c>
      <c r="HW150">
        <f t="shared" si="573"/>
        <v>0</v>
      </c>
      <c r="HX150">
        <f t="shared" si="574"/>
        <v>0</v>
      </c>
      <c r="HY150">
        <f t="shared" si="575"/>
        <v>0</v>
      </c>
      <c r="HZ150">
        <f t="shared" si="576"/>
        <v>0</v>
      </c>
      <c r="IA150">
        <f t="shared" si="577"/>
        <v>0</v>
      </c>
      <c r="IB150">
        <f t="shared" si="578"/>
        <v>0</v>
      </c>
      <c r="IC150">
        <f t="shared" si="579"/>
        <v>0</v>
      </c>
      <c r="ID150">
        <f t="shared" si="580"/>
        <v>0</v>
      </c>
      <c r="IE150">
        <f t="shared" si="581"/>
        <v>0</v>
      </c>
      <c r="IF150">
        <f t="shared" si="582"/>
        <v>0</v>
      </c>
      <c r="IG150">
        <f t="shared" si="583"/>
        <v>0</v>
      </c>
      <c r="IH150">
        <f t="shared" si="584"/>
        <v>0</v>
      </c>
      <c r="II150">
        <f t="shared" si="585"/>
        <v>0</v>
      </c>
      <c r="IJ150">
        <f t="shared" si="586"/>
        <v>0</v>
      </c>
      <c r="IK150">
        <f t="shared" si="587"/>
        <v>0</v>
      </c>
      <c r="IL150">
        <f t="shared" si="588"/>
        <v>0</v>
      </c>
      <c r="IM150">
        <f t="shared" si="589"/>
        <v>0</v>
      </c>
      <c r="IN150">
        <f t="shared" si="590"/>
        <v>0</v>
      </c>
      <c r="IO150">
        <f t="shared" si="591"/>
        <v>0</v>
      </c>
      <c r="IP150">
        <f t="shared" si="592"/>
        <v>0</v>
      </c>
      <c r="IQ150">
        <f t="shared" si="593"/>
        <v>0</v>
      </c>
      <c r="IR150">
        <f t="shared" si="594"/>
        <v>0</v>
      </c>
      <c r="IS150">
        <f t="shared" si="595"/>
        <v>0</v>
      </c>
      <c r="IT150">
        <f t="shared" si="596"/>
        <v>0</v>
      </c>
      <c r="IU150">
        <f t="shared" si="597"/>
        <v>0</v>
      </c>
      <c r="IV150">
        <f t="shared" si="598"/>
        <v>0</v>
      </c>
      <c r="IW150">
        <f t="shared" si="599"/>
        <v>0</v>
      </c>
      <c r="IX150">
        <f t="shared" si="600"/>
        <v>0</v>
      </c>
    </row>
    <row r="151" spans="1:258" x14ac:dyDescent="0.2">
      <c r="A151" t="s">
        <v>1</v>
      </c>
      <c r="B151" t="s">
        <v>6</v>
      </c>
      <c r="C151" t="s">
        <v>6</v>
      </c>
      <c r="D151" s="46">
        <v>26900</v>
      </c>
      <c r="E151" s="57" t="s">
        <v>317</v>
      </c>
      <c r="F151" s="45">
        <v>4</v>
      </c>
      <c r="G151" s="57" t="s">
        <v>318</v>
      </c>
      <c r="H151" s="6">
        <v>2017</v>
      </c>
      <c r="I151" s="46" t="s">
        <v>469</v>
      </c>
      <c r="J151" s="45">
        <v>2025</v>
      </c>
      <c r="K151" s="45">
        <v>5</v>
      </c>
      <c r="L151" s="45">
        <v>1000</v>
      </c>
      <c r="M151" s="46">
        <f t="shared" si="567"/>
        <v>4000</v>
      </c>
      <c r="N151" s="48">
        <f t="shared" si="476"/>
        <v>800</v>
      </c>
      <c r="P151" t="s">
        <v>227</v>
      </c>
      <c r="Q151" t="s">
        <v>150</v>
      </c>
      <c r="R151" s="67">
        <f t="shared" si="565"/>
        <v>0</v>
      </c>
      <c r="S151" s="67">
        <f t="shared" si="565"/>
        <v>0</v>
      </c>
      <c r="T151" s="67">
        <f t="shared" si="565"/>
        <v>0</v>
      </c>
      <c r="U151" s="67">
        <f t="shared" si="565"/>
        <v>0</v>
      </c>
      <c r="V151" s="67">
        <f t="shared" si="565"/>
        <v>0</v>
      </c>
      <c r="W151" s="67">
        <f t="shared" si="565"/>
        <v>0</v>
      </c>
      <c r="X151" s="67">
        <f t="shared" si="565"/>
        <v>0</v>
      </c>
      <c r="Y151" s="67">
        <f t="shared" si="565"/>
        <v>0</v>
      </c>
      <c r="Z151" s="67">
        <f t="shared" si="565"/>
        <v>0</v>
      </c>
      <c r="AA151" s="67">
        <f t="shared" si="565"/>
        <v>0</v>
      </c>
      <c r="AB151" s="67">
        <f t="shared" si="566"/>
        <v>0</v>
      </c>
      <c r="AC151" s="67">
        <f t="shared" si="566"/>
        <v>0</v>
      </c>
      <c r="AD151" s="67">
        <f t="shared" si="566"/>
        <v>0</v>
      </c>
      <c r="AE151" s="67">
        <f t="shared" si="566"/>
        <v>0</v>
      </c>
      <c r="AF151" s="67">
        <f t="shared" si="566"/>
        <v>0</v>
      </c>
      <c r="AG151" s="67">
        <f t="shared" si="566"/>
        <v>0</v>
      </c>
      <c r="AH151" s="67">
        <f t="shared" si="566"/>
        <v>0</v>
      </c>
      <c r="AI151" s="67">
        <f t="shared" si="566"/>
        <v>0</v>
      </c>
      <c r="AJ151" s="67">
        <f t="shared" si="566"/>
        <v>0</v>
      </c>
      <c r="AK151" s="67">
        <f t="shared" si="566"/>
        <v>0</v>
      </c>
      <c r="AL151" s="67">
        <f t="shared" si="492"/>
        <v>0</v>
      </c>
      <c r="AM151" s="67">
        <f t="shared" si="492"/>
        <v>0</v>
      </c>
      <c r="AN151" s="67">
        <f t="shared" si="492"/>
        <v>4000</v>
      </c>
      <c r="AO151" s="67">
        <f t="shared" si="492"/>
        <v>0</v>
      </c>
      <c r="AP151" s="67">
        <f t="shared" si="492"/>
        <v>0</v>
      </c>
      <c r="AQ151" s="67">
        <f t="shared" si="492"/>
        <v>0</v>
      </c>
      <c r="AR151" s="67">
        <f t="shared" si="492"/>
        <v>0</v>
      </c>
      <c r="AS151" s="67">
        <f t="shared" si="492"/>
        <v>4000</v>
      </c>
      <c r="AT151" s="67">
        <f t="shared" si="492"/>
        <v>0</v>
      </c>
      <c r="AU151" s="67">
        <f t="shared" si="493"/>
        <v>0</v>
      </c>
      <c r="AV151" s="67">
        <f t="shared" si="494"/>
        <v>0</v>
      </c>
      <c r="AW151" s="67">
        <f t="shared" si="494"/>
        <v>0</v>
      </c>
      <c r="AX151" s="67">
        <f t="shared" si="494"/>
        <v>4000</v>
      </c>
      <c r="AY151" s="67">
        <f t="shared" si="494"/>
        <v>0</v>
      </c>
      <c r="AZ151" s="67">
        <f t="shared" si="494"/>
        <v>0</v>
      </c>
      <c r="BA151" s="67">
        <f t="shared" si="494"/>
        <v>0</v>
      </c>
      <c r="BB151" s="67">
        <f t="shared" si="494"/>
        <v>0</v>
      </c>
      <c r="BC151" s="67">
        <f t="shared" si="494"/>
        <v>4000</v>
      </c>
      <c r="BD151" s="67">
        <f t="shared" si="494"/>
        <v>0</v>
      </c>
      <c r="BE151" s="67">
        <f t="shared" si="494"/>
        <v>0</v>
      </c>
      <c r="BF151" s="67">
        <f t="shared" si="495"/>
        <v>0</v>
      </c>
      <c r="BG151" s="67">
        <f t="shared" si="495"/>
        <v>0</v>
      </c>
      <c r="BH151" s="67">
        <f t="shared" si="495"/>
        <v>4000</v>
      </c>
      <c r="BI151" s="67">
        <f t="shared" si="495"/>
        <v>0</v>
      </c>
      <c r="BJ151" s="67">
        <f t="shared" si="495"/>
        <v>0</v>
      </c>
      <c r="BK151" s="67">
        <f t="shared" si="495"/>
        <v>0</v>
      </c>
      <c r="BL151" s="67">
        <f t="shared" si="495"/>
        <v>0</v>
      </c>
      <c r="BM151" s="67">
        <f t="shared" si="495"/>
        <v>4000</v>
      </c>
      <c r="BN151" s="67">
        <f t="shared" si="495"/>
        <v>0</v>
      </c>
      <c r="BO151" s="67">
        <f t="shared" si="495"/>
        <v>0</v>
      </c>
      <c r="BP151" s="67">
        <f t="shared" si="495"/>
        <v>0</v>
      </c>
      <c r="BQ151" s="67">
        <f t="shared" si="495"/>
        <v>0</v>
      </c>
      <c r="BR151" s="67">
        <f t="shared" si="495"/>
        <v>4000</v>
      </c>
      <c r="BS151" s="67">
        <f t="shared" si="496"/>
        <v>0</v>
      </c>
      <c r="BT151" s="67">
        <f t="shared" si="496"/>
        <v>0</v>
      </c>
      <c r="BU151" s="67">
        <f t="shared" si="496"/>
        <v>0</v>
      </c>
      <c r="BV151" s="67">
        <f t="shared" si="496"/>
        <v>0</v>
      </c>
      <c r="BW151" s="67">
        <f t="shared" si="496"/>
        <v>4000</v>
      </c>
      <c r="BX151" s="67">
        <f t="shared" si="496"/>
        <v>0</v>
      </c>
      <c r="BY151" s="67">
        <f t="shared" si="496"/>
        <v>0</v>
      </c>
      <c r="BZ151" s="67">
        <f t="shared" si="496"/>
        <v>0</v>
      </c>
      <c r="CA151" s="67">
        <f t="shared" si="496"/>
        <v>0</v>
      </c>
      <c r="CB151" s="67">
        <f t="shared" si="496"/>
        <v>4000</v>
      </c>
      <c r="CC151" s="67">
        <f t="shared" si="497"/>
        <v>0</v>
      </c>
      <c r="CD151" s="67">
        <f t="shared" si="497"/>
        <v>0</v>
      </c>
      <c r="CE151" s="67">
        <f t="shared" si="497"/>
        <v>0</v>
      </c>
      <c r="CF151" s="67">
        <f t="shared" si="497"/>
        <v>0</v>
      </c>
      <c r="CG151" s="67">
        <f t="shared" si="497"/>
        <v>4000</v>
      </c>
      <c r="CH151" s="67">
        <f t="shared" si="497"/>
        <v>0</v>
      </c>
      <c r="CI151" s="67">
        <f t="shared" si="497"/>
        <v>0</v>
      </c>
      <c r="CJ151" s="67">
        <f t="shared" si="497"/>
        <v>0</v>
      </c>
      <c r="CK151" s="67">
        <f t="shared" si="497"/>
        <v>0</v>
      </c>
      <c r="CL151" s="67">
        <f t="shared" si="497"/>
        <v>4000</v>
      </c>
      <c r="CM151" s="67">
        <f t="shared" si="498"/>
        <v>0</v>
      </c>
      <c r="CN151" s="67">
        <f t="shared" si="498"/>
        <v>0</v>
      </c>
      <c r="CO151" s="67">
        <f t="shared" si="498"/>
        <v>0</v>
      </c>
      <c r="CP151" s="67">
        <f t="shared" si="498"/>
        <v>0</v>
      </c>
      <c r="CQ151" s="67">
        <f t="shared" si="498"/>
        <v>4000</v>
      </c>
      <c r="CR151" s="67">
        <f t="shared" si="498"/>
        <v>0</v>
      </c>
      <c r="CS151" s="67">
        <f t="shared" si="498"/>
        <v>0</v>
      </c>
      <c r="CT151" s="67">
        <f t="shared" si="498"/>
        <v>0</v>
      </c>
      <c r="CU151" s="67">
        <f t="shared" si="498"/>
        <v>0</v>
      </c>
      <c r="CV151" s="67">
        <f t="shared" si="498"/>
        <v>4000</v>
      </c>
      <c r="CW151" s="67">
        <f t="shared" si="499"/>
        <v>0</v>
      </c>
      <c r="CX151" s="67">
        <f t="shared" si="499"/>
        <v>0</v>
      </c>
      <c r="CY151" s="67">
        <f t="shared" si="499"/>
        <v>0</v>
      </c>
      <c r="CZ151" s="67">
        <f t="shared" si="499"/>
        <v>0</v>
      </c>
      <c r="DA151" s="67">
        <f t="shared" si="499"/>
        <v>4000</v>
      </c>
      <c r="DB151" s="67">
        <f t="shared" si="499"/>
        <v>0</v>
      </c>
      <c r="DC151" s="67">
        <f t="shared" si="499"/>
        <v>0</v>
      </c>
      <c r="DD151" s="67">
        <f t="shared" si="499"/>
        <v>0</v>
      </c>
      <c r="DE151" s="67">
        <f t="shared" si="499"/>
        <v>0</v>
      </c>
      <c r="DF151" s="67">
        <f t="shared" si="499"/>
        <v>4000</v>
      </c>
      <c r="DG151" s="67">
        <f t="shared" si="500"/>
        <v>0</v>
      </c>
      <c r="DH151" s="67">
        <f t="shared" si="500"/>
        <v>0</v>
      </c>
      <c r="DI151" s="67">
        <f t="shared" si="500"/>
        <v>0</v>
      </c>
      <c r="DJ151" s="67">
        <f t="shared" si="500"/>
        <v>0</v>
      </c>
      <c r="DK151" s="67">
        <f t="shared" si="500"/>
        <v>4000</v>
      </c>
      <c r="DL151" s="67">
        <f t="shared" si="500"/>
        <v>0</v>
      </c>
      <c r="DM151" s="67">
        <f t="shared" si="500"/>
        <v>0</v>
      </c>
      <c r="DN151" s="67">
        <f t="shared" si="500"/>
        <v>0</v>
      </c>
      <c r="DO151" s="67">
        <f t="shared" si="500"/>
        <v>0</v>
      </c>
      <c r="DP151" s="67">
        <f t="shared" si="500"/>
        <v>4000</v>
      </c>
      <c r="DQ151" s="67">
        <f t="shared" si="501"/>
        <v>0</v>
      </c>
      <c r="DR151" s="67">
        <f t="shared" si="501"/>
        <v>0</v>
      </c>
      <c r="DS151" s="67">
        <f t="shared" si="501"/>
        <v>0</v>
      </c>
      <c r="DT151" s="67">
        <f t="shared" si="501"/>
        <v>0</v>
      </c>
      <c r="DU151" s="67">
        <f t="shared" si="501"/>
        <v>4000</v>
      </c>
      <c r="DV151" s="67">
        <f t="shared" si="501"/>
        <v>0</v>
      </c>
      <c r="DW151" s="67">
        <f t="shared" si="501"/>
        <v>0</v>
      </c>
      <c r="DX151" s="67">
        <f t="shared" si="501"/>
        <v>0</v>
      </c>
      <c r="DY151" s="67">
        <f t="shared" si="501"/>
        <v>0</v>
      </c>
      <c r="DZ151" s="67">
        <f t="shared" si="501"/>
        <v>4000</v>
      </c>
      <c r="EA151" s="67">
        <f t="shared" si="501"/>
        <v>0</v>
      </c>
      <c r="EB151" s="67">
        <f t="shared" si="501"/>
        <v>0</v>
      </c>
      <c r="EZ151" s="68">
        <f t="shared" si="489"/>
        <v>800</v>
      </c>
      <c r="FB151">
        <f t="shared" si="490"/>
        <v>0</v>
      </c>
      <c r="FC151">
        <f t="shared" si="502"/>
        <v>0</v>
      </c>
      <c r="FD151">
        <f t="shared" si="503"/>
        <v>0</v>
      </c>
      <c r="FE151">
        <f t="shared" si="504"/>
        <v>0</v>
      </c>
      <c r="FF151">
        <f t="shared" si="505"/>
        <v>0</v>
      </c>
      <c r="FG151">
        <f t="shared" si="506"/>
        <v>0</v>
      </c>
      <c r="FH151">
        <f t="shared" si="507"/>
        <v>0</v>
      </c>
      <c r="FI151">
        <f t="shared" si="508"/>
        <v>0</v>
      </c>
      <c r="FJ151">
        <f t="shared" si="509"/>
        <v>4000</v>
      </c>
      <c r="FK151">
        <f t="shared" si="510"/>
        <v>0</v>
      </c>
      <c r="FL151">
        <f t="shared" si="511"/>
        <v>0</v>
      </c>
      <c r="FM151">
        <f t="shared" si="512"/>
        <v>0</v>
      </c>
      <c r="FN151">
        <f t="shared" si="513"/>
        <v>0</v>
      </c>
      <c r="FO151">
        <f t="shared" si="514"/>
        <v>4000</v>
      </c>
      <c r="FP151">
        <f t="shared" si="515"/>
        <v>0</v>
      </c>
      <c r="FQ151">
        <f t="shared" si="516"/>
        <v>0</v>
      </c>
      <c r="FR151">
        <f t="shared" si="517"/>
        <v>0</v>
      </c>
      <c r="FS151">
        <f t="shared" si="518"/>
        <v>0</v>
      </c>
      <c r="FT151">
        <f t="shared" si="519"/>
        <v>4000</v>
      </c>
      <c r="FU151">
        <f t="shared" si="520"/>
        <v>0</v>
      </c>
      <c r="FV151">
        <f t="shared" si="521"/>
        <v>0</v>
      </c>
      <c r="FW151">
        <f t="shared" si="522"/>
        <v>0</v>
      </c>
      <c r="FX151">
        <f t="shared" si="523"/>
        <v>0</v>
      </c>
      <c r="FY151">
        <f t="shared" si="524"/>
        <v>4000</v>
      </c>
      <c r="FZ151">
        <f t="shared" si="525"/>
        <v>0</v>
      </c>
      <c r="GA151">
        <f t="shared" si="526"/>
        <v>0</v>
      </c>
      <c r="GB151">
        <f t="shared" si="527"/>
        <v>0</v>
      </c>
      <c r="GC151">
        <f t="shared" si="528"/>
        <v>0</v>
      </c>
      <c r="GD151">
        <f t="shared" si="529"/>
        <v>4000</v>
      </c>
      <c r="GE151">
        <f t="shared" si="530"/>
        <v>0</v>
      </c>
      <c r="GF151">
        <f t="shared" si="531"/>
        <v>0</v>
      </c>
      <c r="GG151">
        <f t="shared" si="532"/>
        <v>0</v>
      </c>
      <c r="GH151">
        <f t="shared" si="533"/>
        <v>0</v>
      </c>
      <c r="GI151">
        <f t="shared" si="534"/>
        <v>4000</v>
      </c>
      <c r="GJ151">
        <f t="shared" si="535"/>
        <v>0</v>
      </c>
      <c r="GK151">
        <f t="shared" si="536"/>
        <v>0</v>
      </c>
      <c r="GL151">
        <f t="shared" si="537"/>
        <v>0</v>
      </c>
      <c r="GM151">
        <f t="shared" si="538"/>
        <v>0</v>
      </c>
      <c r="GN151">
        <f t="shared" si="539"/>
        <v>4000</v>
      </c>
      <c r="GO151">
        <f t="shared" si="540"/>
        <v>0</v>
      </c>
      <c r="GP151">
        <f t="shared" si="541"/>
        <v>0</v>
      </c>
      <c r="GQ151">
        <f t="shared" si="542"/>
        <v>0</v>
      </c>
      <c r="GR151">
        <f t="shared" si="543"/>
        <v>0</v>
      </c>
      <c r="GS151">
        <f t="shared" si="544"/>
        <v>4000</v>
      </c>
      <c r="GT151">
        <f t="shared" si="545"/>
        <v>0</v>
      </c>
      <c r="GU151">
        <f t="shared" si="546"/>
        <v>0</v>
      </c>
      <c r="GV151">
        <f t="shared" si="547"/>
        <v>0</v>
      </c>
      <c r="GW151">
        <f t="shared" si="548"/>
        <v>0</v>
      </c>
      <c r="GX151">
        <f t="shared" si="549"/>
        <v>4000</v>
      </c>
      <c r="GY151">
        <f t="shared" si="550"/>
        <v>0</v>
      </c>
      <c r="GZ151">
        <f t="shared" si="551"/>
        <v>0</v>
      </c>
      <c r="HA151">
        <f t="shared" si="552"/>
        <v>0</v>
      </c>
      <c r="HB151">
        <f t="shared" si="553"/>
        <v>0</v>
      </c>
      <c r="HC151">
        <f t="shared" si="554"/>
        <v>4000</v>
      </c>
      <c r="HD151">
        <f t="shared" si="555"/>
        <v>0</v>
      </c>
      <c r="HE151">
        <f t="shared" si="556"/>
        <v>0</v>
      </c>
      <c r="HF151">
        <f t="shared" si="557"/>
        <v>0</v>
      </c>
      <c r="HG151">
        <f t="shared" si="558"/>
        <v>0</v>
      </c>
      <c r="HH151">
        <f t="shared" si="559"/>
        <v>4000</v>
      </c>
      <c r="HI151">
        <f t="shared" si="560"/>
        <v>0</v>
      </c>
      <c r="HJ151">
        <f t="shared" si="561"/>
        <v>0</v>
      </c>
      <c r="HK151">
        <f t="shared" si="562"/>
        <v>0</v>
      </c>
      <c r="HL151">
        <f t="shared" si="563"/>
        <v>0</v>
      </c>
      <c r="HM151">
        <f t="shared" si="564"/>
        <v>4000</v>
      </c>
      <c r="HN151">
        <f t="shared" si="491"/>
        <v>0</v>
      </c>
      <c r="HO151">
        <f t="shared" si="601"/>
        <v>0</v>
      </c>
      <c r="HP151">
        <f t="shared" si="602"/>
        <v>0</v>
      </c>
      <c r="HQ151">
        <f t="shared" si="603"/>
        <v>0</v>
      </c>
      <c r="HR151">
        <f t="shared" si="568"/>
        <v>4000</v>
      </c>
      <c r="HS151">
        <f t="shared" si="569"/>
        <v>0</v>
      </c>
      <c r="HT151">
        <f t="shared" si="570"/>
        <v>0</v>
      </c>
      <c r="HU151">
        <f t="shared" si="571"/>
        <v>0</v>
      </c>
      <c r="HV151">
        <f t="shared" si="572"/>
        <v>0</v>
      </c>
      <c r="HW151">
        <f t="shared" si="573"/>
        <v>4000</v>
      </c>
      <c r="HX151">
        <f t="shared" si="574"/>
        <v>0</v>
      </c>
      <c r="HY151">
        <f t="shared" si="575"/>
        <v>0</v>
      </c>
      <c r="HZ151">
        <f t="shared" si="576"/>
        <v>0</v>
      </c>
      <c r="IA151">
        <f t="shared" si="577"/>
        <v>0</v>
      </c>
      <c r="IB151">
        <f t="shared" si="578"/>
        <v>4000</v>
      </c>
      <c r="IC151">
        <f t="shared" si="579"/>
        <v>0</v>
      </c>
      <c r="ID151">
        <f t="shared" si="580"/>
        <v>0</v>
      </c>
      <c r="IE151">
        <f t="shared" si="581"/>
        <v>0</v>
      </c>
      <c r="IF151">
        <f t="shared" si="582"/>
        <v>0</v>
      </c>
      <c r="IG151">
        <f t="shared" si="583"/>
        <v>4000</v>
      </c>
      <c r="IH151">
        <f t="shared" si="584"/>
        <v>0</v>
      </c>
      <c r="II151">
        <f t="shared" si="585"/>
        <v>0</v>
      </c>
      <c r="IJ151">
        <f t="shared" si="586"/>
        <v>0</v>
      </c>
      <c r="IK151">
        <f t="shared" si="587"/>
        <v>0</v>
      </c>
      <c r="IL151">
        <f t="shared" si="588"/>
        <v>4000</v>
      </c>
      <c r="IM151">
        <f t="shared" si="589"/>
        <v>0</v>
      </c>
      <c r="IN151">
        <f t="shared" si="590"/>
        <v>0</v>
      </c>
      <c r="IO151">
        <f t="shared" si="591"/>
        <v>0</v>
      </c>
      <c r="IP151">
        <f t="shared" si="592"/>
        <v>0</v>
      </c>
      <c r="IQ151">
        <f t="shared" si="593"/>
        <v>4000</v>
      </c>
      <c r="IR151">
        <f t="shared" si="594"/>
        <v>0</v>
      </c>
      <c r="IS151">
        <f t="shared" si="595"/>
        <v>0</v>
      </c>
      <c r="IT151">
        <f t="shared" si="596"/>
        <v>0</v>
      </c>
      <c r="IU151">
        <f t="shared" si="597"/>
        <v>0</v>
      </c>
      <c r="IV151">
        <f t="shared" si="598"/>
        <v>4000</v>
      </c>
      <c r="IW151">
        <f t="shared" si="599"/>
        <v>0</v>
      </c>
      <c r="IX151">
        <f t="shared" si="600"/>
        <v>0</v>
      </c>
    </row>
    <row r="152" spans="1:258" ht="14.25" x14ac:dyDescent="0.2">
      <c r="A152" t="s">
        <v>22</v>
      </c>
      <c r="B152" t="s">
        <v>6</v>
      </c>
      <c r="C152" t="s">
        <v>6</v>
      </c>
      <c r="D152" s="45">
        <v>27012</v>
      </c>
      <c r="E152" s="6" t="s">
        <v>50</v>
      </c>
      <c r="F152" s="6">
        <v>220</v>
      </c>
      <c r="G152" s="6" t="s">
        <v>43</v>
      </c>
      <c r="H152" s="6">
        <v>2017</v>
      </c>
      <c r="I152" s="46" t="s">
        <v>457</v>
      </c>
      <c r="J152" s="6">
        <v>2020</v>
      </c>
      <c r="K152" s="6">
        <v>10</v>
      </c>
      <c r="L152" s="6">
        <v>165</v>
      </c>
      <c r="M152" s="6">
        <f t="shared" si="567"/>
        <v>36300</v>
      </c>
      <c r="N152" s="10">
        <f t="shared" si="476"/>
        <v>3630</v>
      </c>
      <c r="P152" t="s">
        <v>227</v>
      </c>
      <c r="Q152" t="s">
        <v>150</v>
      </c>
      <c r="R152" s="67">
        <f t="shared" si="565"/>
        <v>0</v>
      </c>
      <c r="S152" s="67">
        <f t="shared" si="565"/>
        <v>0</v>
      </c>
      <c r="T152" s="67">
        <f t="shared" si="565"/>
        <v>0</v>
      </c>
      <c r="U152" s="67">
        <f t="shared" si="565"/>
        <v>0</v>
      </c>
      <c r="V152" s="67">
        <f t="shared" si="565"/>
        <v>0</v>
      </c>
      <c r="W152" s="67">
        <f t="shared" si="565"/>
        <v>0</v>
      </c>
      <c r="X152" s="67">
        <f t="shared" si="565"/>
        <v>0</v>
      </c>
      <c r="Y152" s="67">
        <f t="shared" si="565"/>
        <v>0</v>
      </c>
      <c r="Z152" s="67">
        <f t="shared" si="565"/>
        <v>0</v>
      </c>
      <c r="AA152" s="67">
        <f t="shared" si="565"/>
        <v>0</v>
      </c>
      <c r="AB152" s="67">
        <f t="shared" si="566"/>
        <v>0</v>
      </c>
      <c r="AC152" s="67">
        <f t="shared" si="566"/>
        <v>0</v>
      </c>
      <c r="AD152" s="67">
        <f t="shared" si="566"/>
        <v>0</v>
      </c>
      <c r="AE152" s="67">
        <f t="shared" si="566"/>
        <v>0</v>
      </c>
      <c r="AF152" s="67">
        <f t="shared" si="566"/>
        <v>0</v>
      </c>
      <c r="AG152" s="67">
        <f t="shared" si="566"/>
        <v>0</v>
      </c>
      <c r="AH152" s="67">
        <f t="shared" si="566"/>
        <v>0</v>
      </c>
      <c r="AI152" s="67">
        <f t="shared" si="566"/>
        <v>36300</v>
      </c>
      <c r="AJ152" s="67">
        <f t="shared" si="566"/>
        <v>0</v>
      </c>
      <c r="AK152" s="67">
        <f t="shared" si="566"/>
        <v>0</v>
      </c>
      <c r="AL152" s="67">
        <f t="shared" si="492"/>
        <v>0</v>
      </c>
      <c r="AM152" s="67">
        <f t="shared" si="492"/>
        <v>0</v>
      </c>
      <c r="AN152" s="67">
        <f t="shared" si="492"/>
        <v>0</v>
      </c>
      <c r="AO152" s="67">
        <f t="shared" si="492"/>
        <v>0</v>
      </c>
      <c r="AP152" s="67">
        <f t="shared" si="492"/>
        <v>0</v>
      </c>
      <c r="AQ152" s="67">
        <f t="shared" si="492"/>
        <v>0</v>
      </c>
      <c r="AR152" s="67">
        <f t="shared" si="492"/>
        <v>0</v>
      </c>
      <c r="AS152" s="67">
        <f t="shared" si="492"/>
        <v>36300</v>
      </c>
      <c r="AT152" s="67">
        <f t="shared" si="492"/>
        <v>0</v>
      </c>
      <c r="AU152" s="67">
        <f t="shared" si="493"/>
        <v>0</v>
      </c>
      <c r="AV152" s="67">
        <f t="shared" si="494"/>
        <v>0</v>
      </c>
      <c r="AW152" s="67">
        <f t="shared" si="494"/>
        <v>0</v>
      </c>
      <c r="AX152" s="67">
        <f t="shared" si="494"/>
        <v>0</v>
      </c>
      <c r="AY152" s="67">
        <f t="shared" si="494"/>
        <v>0</v>
      </c>
      <c r="AZ152" s="67">
        <f t="shared" si="494"/>
        <v>0</v>
      </c>
      <c r="BA152" s="67">
        <f t="shared" si="494"/>
        <v>0</v>
      </c>
      <c r="BB152" s="67">
        <f t="shared" si="494"/>
        <v>0</v>
      </c>
      <c r="BC152" s="67">
        <f t="shared" si="494"/>
        <v>36300</v>
      </c>
      <c r="BD152" s="67">
        <f t="shared" si="494"/>
        <v>0</v>
      </c>
      <c r="BE152" s="67">
        <f t="shared" si="494"/>
        <v>0</v>
      </c>
      <c r="BF152" s="67">
        <f t="shared" si="495"/>
        <v>0</v>
      </c>
      <c r="BG152" s="67">
        <f t="shared" si="495"/>
        <v>0</v>
      </c>
      <c r="BH152" s="67">
        <f t="shared" si="495"/>
        <v>0</v>
      </c>
      <c r="BI152" s="67">
        <f t="shared" si="495"/>
        <v>0</v>
      </c>
      <c r="BJ152" s="67">
        <f t="shared" si="495"/>
        <v>0</v>
      </c>
      <c r="BK152" s="67">
        <f t="shared" si="495"/>
        <v>0</v>
      </c>
      <c r="BL152" s="67">
        <f t="shared" si="495"/>
        <v>0</v>
      </c>
      <c r="BM152" s="67">
        <f t="shared" si="495"/>
        <v>36300</v>
      </c>
      <c r="BN152" s="67">
        <f t="shared" si="495"/>
        <v>0</v>
      </c>
      <c r="BO152" s="67">
        <f t="shared" si="495"/>
        <v>0</v>
      </c>
      <c r="BP152" s="67">
        <f t="shared" si="495"/>
        <v>0</v>
      </c>
      <c r="BQ152" s="67">
        <f t="shared" si="495"/>
        <v>0</v>
      </c>
      <c r="BR152" s="67">
        <f t="shared" si="495"/>
        <v>0</v>
      </c>
      <c r="BS152" s="67">
        <f t="shared" si="496"/>
        <v>0</v>
      </c>
      <c r="BT152" s="67">
        <f t="shared" si="496"/>
        <v>0</v>
      </c>
      <c r="BU152" s="67">
        <f t="shared" si="496"/>
        <v>0</v>
      </c>
      <c r="BV152" s="67">
        <f t="shared" si="496"/>
        <v>0</v>
      </c>
      <c r="BW152" s="67">
        <f t="shared" si="496"/>
        <v>36300</v>
      </c>
      <c r="BX152" s="67">
        <f t="shared" si="496"/>
        <v>0</v>
      </c>
      <c r="BY152" s="67">
        <f t="shared" si="496"/>
        <v>0</v>
      </c>
      <c r="BZ152" s="67">
        <f t="shared" si="496"/>
        <v>0</v>
      </c>
      <c r="CA152" s="67">
        <f t="shared" si="496"/>
        <v>0</v>
      </c>
      <c r="CB152" s="67">
        <f t="shared" si="496"/>
        <v>0</v>
      </c>
      <c r="CC152" s="67">
        <f t="shared" si="497"/>
        <v>0</v>
      </c>
      <c r="CD152" s="67">
        <f t="shared" si="497"/>
        <v>0</v>
      </c>
      <c r="CE152" s="67">
        <f t="shared" si="497"/>
        <v>0</v>
      </c>
      <c r="CF152" s="67">
        <f t="shared" si="497"/>
        <v>0</v>
      </c>
      <c r="CG152" s="67">
        <f t="shared" si="497"/>
        <v>36300</v>
      </c>
      <c r="CH152" s="67">
        <f t="shared" si="497"/>
        <v>0</v>
      </c>
      <c r="CI152" s="67">
        <f t="shared" si="497"/>
        <v>0</v>
      </c>
      <c r="CJ152" s="67">
        <f t="shared" si="497"/>
        <v>0</v>
      </c>
      <c r="CK152" s="67">
        <f t="shared" si="497"/>
        <v>0</v>
      </c>
      <c r="CL152" s="67">
        <f t="shared" si="497"/>
        <v>0</v>
      </c>
      <c r="CM152" s="67">
        <f t="shared" si="498"/>
        <v>0</v>
      </c>
      <c r="CN152" s="67">
        <f t="shared" si="498"/>
        <v>0</v>
      </c>
      <c r="CO152" s="67">
        <f t="shared" si="498"/>
        <v>0</v>
      </c>
      <c r="CP152" s="67">
        <f t="shared" si="498"/>
        <v>0</v>
      </c>
      <c r="CQ152" s="67">
        <f t="shared" si="498"/>
        <v>36300</v>
      </c>
      <c r="CR152" s="67">
        <f t="shared" si="498"/>
        <v>0</v>
      </c>
      <c r="CS152" s="67">
        <f t="shared" si="498"/>
        <v>0</v>
      </c>
      <c r="CT152" s="67">
        <f t="shared" si="498"/>
        <v>0</v>
      </c>
      <c r="CU152" s="67">
        <f t="shared" si="498"/>
        <v>0</v>
      </c>
      <c r="CV152" s="67">
        <f t="shared" si="498"/>
        <v>0</v>
      </c>
      <c r="CW152" s="67">
        <f t="shared" si="499"/>
        <v>0</v>
      </c>
      <c r="CX152" s="67">
        <f t="shared" si="499"/>
        <v>0</v>
      </c>
      <c r="CY152" s="67">
        <f t="shared" si="499"/>
        <v>0</v>
      </c>
      <c r="CZ152" s="67">
        <f t="shared" si="499"/>
        <v>0</v>
      </c>
      <c r="DA152" s="67">
        <f t="shared" si="499"/>
        <v>36300</v>
      </c>
      <c r="DB152" s="67">
        <f t="shared" si="499"/>
        <v>0</v>
      </c>
      <c r="DC152" s="67">
        <f t="shared" si="499"/>
        <v>0</v>
      </c>
      <c r="DD152" s="67">
        <f t="shared" si="499"/>
        <v>0</v>
      </c>
      <c r="DE152" s="67">
        <f t="shared" si="499"/>
        <v>0</v>
      </c>
      <c r="DF152" s="67">
        <f t="shared" si="499"/>
        <v>0</v>
      </c>
      <c r="DG152" s="67">
        <f t="shared" si="500"/>
        <v>0</v>
      </c>
      <c r="DH152" s="67">
        <f t="shared" si="500"/>
        <v>0</v>
      </c>
      <c r="DI152" s="67">
        <f t="shared" si="500"/>
        <v>0</v>
      </c>
      <c r="DJ152" s="67">
        <f t="shared" si="500"/>
        <v>0</v>
      </c>
      <c r="DK152" s="67">
        <f t="shared" si="500"/>
        <v>36300</v>
      </c>
      <c r="DL152" s="67">
        <f t="shared" si="500"/>
        <v>0</v>
      </c>
      <c r="DM152" s="67">
        <f t="shared" si="500"/>
        <v>0</v>
      </c>
      <c r="DN152" s="67">
        <f t="shared" si="500"/>
        <v>0</v>
      </c>
      <c r="DO152" s="67">
        <f t="shared" si="500"/>
        <v>0</v>
      </c>
      <c r="DP152" s="67">
        <f t="shared" si="500"/>
        <v>0</v>
      </c>
      <c r="DQ152" s="67">
        <f t="shared" si="501"/>
        <v>0</v>
      </c>
      <c r="DR152" s="67">
        <f t="shared" si="501"/>
        <v>0</v>
      </c>
      <c r="DS152" s="67">
        <f t="shared" si="501"/>
        <v>0</v>
      </c>
      <c r="DT152" s="67">
        <f t="shared" si="501"/>
        <v>0</v>
      </c>
      <c r="DU152" s="67">
        <f t="shared" si="501"/>
        <v>36300</v>
      </c>
      <c r="DV152" s="67">
        <f t="shared" si="501"/>
        <v>0</v>
      </c>
      <c r="DW152" s="67">
        <f t="shared" si="501"/>
        <v>0</v>
      </c>
      <c r="DX152" s="67">
        <f t="shared" si="501"/>
        <v>0</v>
      </c>
      <c r="DY152" s="67">
        <f t="shared" si="501"/>
        <v>0</v>
      </c>
      <c r="DZ152" s="67">
        <f t="shared" si="501"/>
        <v>0</v>
      </c>
      <c r="EA152" s="67">
        <f t="shared" si="501"/>
        <v>0</v>
      </c>
      <c r="EB152" s="67">
        <f t="shared" si="501"/>
        <v>0</v>
      </c>
      <c r="EZ152" s="68">
        <f t="shared" si="489"/>
        <v>3630</v>
      </c>
      <c r="FB152">
        <f t="shared" si="490"/>
        <v>0</v>
      </c>
      <c r="FC152">
        <f t="shared" si="502"/>
        <v>0</v>
      </c>
      <c r="FD152">
        <f t="shared" si="503"/>
        <v>0</v>
      </c>
      <c r="FE152">
        <f t="shared" si="504"/>
        <v>36300</v>
      </c>
      <c r="FF152">
        <f t="shared" si="505"/>
        <v>0</v>
      </c>
      <c r="FG152">
        <f t="shared" si="506"/>
        <v>0</v>
      </c>
      <c r="FH152">
        <f t="shared" si="507"/>
        <v>0</v>
      </c>
      <c r="FI152">
        <f t="shared" si="508"/>
        <v>0</v>
      </c>
      <c r="FJ152">
        <f t="shared" si="509"/>
        <v>0</v>
      </c>
      <c r="FK152">
        <f t="shared" si="510"/>
        <v>0</v>
      </c>
      <c r="FL152">
        <f t="shared" si="511"/>
        <v>0</v>
      </c>
      <c r="FM152">
        <f t="shared" si="512"/>
        <v>0</v>
      </c>
      <c r="FN152">
        <f t="shared" si="513"/>
        <v>0</v>
      </c>
      <c r="FO152">
        <f t="shared" si="514"/>
        <v>36300</v>
      </c>
      <c r="FP152">
        <f t="shared" si="515"/>
        <v>0</v>
      </c>
      <c r="FQ152">
        <f t="shared" si="516"/>
        <v>0</v>
      </c>
      <c r="FR152">
        <f t="shared" si="517"/>
        <v>0</v>
      </c>
      <c r="FS152">
        <f t="shared" si="518"/>
        <v>0</v>
      </c>
      <c r="FT152">
        <f t="shared" si="519"/>
        <v>0</v>
      </c>
      <c r="FU152">
        <f t="shared" si="520"/>
        <v>0</v>
      </c>
      <c r="FV152">
        <f t="shared" si="521"/>
        <v>0</v>
      </c>
      <c r="FW152">
        <f t="shared" si="522"/>
        <v>0</v>
      </c>
      <c r="FX152">
        <f t="shared" si="523"/>
        <v>0</v>
      </c>
      <c r="FY152">
        <f t="shared" si="524"/>
        <v>36300</v>
      </c>
      <c r="FZ152">
        <f t="shared" si="525"/>
        <v>0</v>
      </c>
      <c r="GA152">
        <f t="shared" si="526"/>
        <v>0</v>
      </c>
      <c r="GB152">
        <f t="shared" si="527"/>
        <v>0</v>
      </c>
      <c r="GC152">
        <f t="shared" si="528"/>
        <v>0</v>
      </c>
      <c r="GD152">
        <f t="shared" si="529"/>
        <v>0</v>
      </c>
      <c r="GE152">
        <f t="shared" si="530"/>
        <v>0</v>
      </c>
      <c r="GF152">
        <f t="shared" si="531"/>
        <v>0</v>
      </c>
      <c r="GG152">
        <f t="shared" si="532"/>
        <v>0</v>
      </c>
      <c r="GH152">
        <f t="shared" si="533"/>
        <v>0</v>
      </c>
      <c r="GI152">
        <f t="shared" si="534"/>
        <v>36300</v>
      </c>
      <c r="GJ152">
        <f t="shared" si="535"/>
        <v>0</v>
      </c>
      <c r="GK152">
        <f t="shared" si="536"/>
        <v>0</v>
      </c>
      <c r="GL152">
        <f t="shared" si="537"/>
        <v>0</v>
      </c>
      <c r="GM152">
        <f t="shared" si="538"/>
        <v>0</v>
      </c>
      <c r="GN152">
        <f t="shared" si="539"/>
        <v>0</v>
      </c>
      <c r="GO152">
        <f t="shared" si="540"/>
        <v>0</v>
      </c>
      <c r="GP152">
        <f t="shared" si="541"/>
        <v>0</v>
      </c>
      <c r="GQ152">
        <f t="shared" si="542"/>
        <v>0</v>
      </c>
      <c r="GR152">
        <f t="shared" si="543"/>
        <v>0</v>
      </c>
      <c r="GS152">
        <f t="shared" si="544"/>
        <v>36300</v>
      </c>
      <c r="GT152">
        <f t="shared" si="545"/>
        <v>0</v>
      </c>
      <c r="GU152">
        <f t="shared" si="546"/>
        <v>0</v>
      </c>
      <c r="GV152">
        <f t="shared" si="547"/>
        <v>0</v>
      </c>
      <c r="GW152">
        <f t="shared" si="548"/>
        <v>0</v>
      </c>
      <c r="GX152">
        <f t="shared" si="549"/>
        <v>0</v>
      </c>
      <c r="GY152">
        <f t="shared" si="550"/>
        <v>0</v>
      </c>
      <c r="GZ152">
        <f t="shared" si="551"/>
        <v>0</v>
      </c>
      <c r="HA152">
        <f t="shared" si="552"/>
        <v>0</v>
      </c>
      <c r="HB152">
        <f t="shared" si="553"/>
        <v>0</v>
      </c>
      <c r="HC152">
        <f t="shared" si="554"/>
        <v>36300</v>
      </c>
      <c r="HD152">
        <f t="shared" si="555"/>
        <v>0</v>
      </c>
      <c r="HE152">
        <f t="shared" si="556"/>
        <v>0</v>
      </c>
      <c r="HF152">
        <f t="shared" si="557"/>
        <v>0</v>
      </c>
      <c r="HG152">
        <f t="shared" si="558"/>
        <v>0</v>
      </c>
      <c r="HH152">
        <f t="shared" si="559"/>
        <v>0</v>
      </c>
      <c r="HI152">
        <f t="shared" si="560"/>
        <v>0</v>
      </c>
      <c r="HJ152">
        <f t="shared" si="561"/>
        <v>0</v>
      </c>
      <c r="HK152">
        <f t="shared" si="562"/>
        <v>0</v>
      </c>
      <c r="HL152">
        <f t="shared" si="563"/>
        <v>0</v>
      </c>
      <c r="HM152">
        <f t="shared" si="564"/>
        <v>36300</v>
      </c>
      <c r="HN152">
        <f t="shared" si="491"/>
        <v>0</v>
      </c>
      <c r="HO152">
        <f t="shared" si="601"/>
        <v>0</v>
      </c>
      <c r="HP152">
        <f t="shared" si="602"/>
        <v>0</v>
      </c>
      <c r="HQ152">
        <f t="shared" si="603"/>
        <v>0</v>
      </c>
      <c r="HR152">
        <f t="shared" si="568"/>
        <v>0</v>
      </c>
      <c r="HS152">
        <f t="shared" si="569"/>
        <v>0</v>
      </c>
      <c r="HT152">
        <f t="shared" si="570"/>
        <v>0</v>
      </c>
      <c r="HU152">
        <f t="shared" si="571"/>
        <v>0</v>
      </c>
      <c r="HV152">
        <f t="shared" si="572"/>
        <v>0</v>
      </c>
      <c r="HW152">
        <f t="shared" si="573"/>
        <v>36300</v>
      </c>
      <c r="HX152">
        <f t="shared" si="574"/>
        <v>0</v>
      </c>
      <c r="HY152">
        <f t="shared" si="575"/>
        <v>0</v>
      </c>
      <c r="HZ152">
        <f t="shared" si="576"/>
        <v>0</v>
      </c>
      <c r="IA152">
        <f t="shared" si="577"/>
        <v>0</v>
      </c>
      <c r="IB152">
        <f t="shared" si="578"/>
        <v>0</v>
      </c>
      <c r="IC152">
        <f t="shared" si="579"/>
        <v>0</v>
      </c>
      <c r="ID152">
        <f t="shared" si="580"/>
        <v>0</v>
      </c>
      <c r="IE152">
        <f t="shared" si="581"/>
        <v>0</v>
      </c>
      <c r="IF152">
        <f t="shared" si="582"/>
        <v>0</v>
      </c>
      <c r="IG152">
        <f t="shared" si="583"/>
        <v>36300</v>
      </c>
      <c r="IH152">
        <f t="shared" si="584"/>
        <v>0</v>
      </c>
      <c r="II152">
        <f t="shared" si="585"/>
        <v>0</v>
      </c>
      <c r="IJ152">
        <f t="shared" si="586"/>
        <v>0</v>
      </c>
      <c r="IK152">
        <f t="shared" si="587"/>
        <v>0</v>
      </c>
      <c r="IL152">
        <f t="shared" si="588"/>
        <v>0</v>
      </c>
      <c r="IM152">
        <f t="shared" si="589"/>
        <v>0</v>
      </c>
      <c r="IN152">
        <f t="shared" si="590"/>
        <v>0</v>
      </c>
      <c r="IO152">
        <f t="shared" si="591"/>
        <v>0</v>
      </c>
      <c r="IP152">
        <f t="shared" si="592"/>
        <v>0</v>
      </c>
      <c r="IQ152">
        <f t="shared" si="593"/>
        <v>36300</v>
      </c>
      <c r="IR152">
        <f t="shared" si="594"/>
        <v>0</v>
      </c>
      <c r="IS152">
        <f t="shared" si="595"/>
        <v>0</v>
      </c>
      <c r="IT152">
        <f t="shared" si="596"/>
        <v>0</v>
      </c>
      <c r="IU152">
        <f t="shared" si="597"/>
        <v>0</v>
      </c>
      <c r="IV152">
        <f t="shared" si="598"/>
        <v>0</v>
      </c>
      <c r="IW152">
        <f t="shared" si="599"/>
        <v>0</v>
      </c>
      <c r="IX152">
        <f t="shared" si="600"/>
        <v>0</v>
      </c>
    </row>
    <row r="153" spans="1:258" ht="14.25" x14ac:dyDescent="0.2">
      <c r="A153" t="s">
        <v>23</v>
      </c>
      <c r="B153" t="s">
        <v>6</v>
      </c>
      <c r="C153" t="s">
        <v>6</v>
      </c>
      <c r="D153" s="45">
        <v>27012</v>
      </c>
      <c r="E153" s="6" t="s">
        <v>50</v>
      </c>
      <c r="F153" s="6">
        <v>220</v>
      </c>
      <c r="G153" s="6" t="s">
        <v>43</v>
      </c>
      <c r="H153" s="6">
        <v>2017</v>
      </c>
      <c r="I153" s="46" t="s">
        <v>457</v>
      </c>
      <c r="J153" s="6">
        <v>2020</v>
      </c>
      <c r="K153" s="6">
        <v>10</v>
      </c>
      <c r="L153" s="6">
        <v>165</v>
      </c>
      <c r="M153" s="6">
        <f t="shared" si="567"/>
        <v>36300</v>
      </c>
      <c r="N153" s="10">
        <f t="shared" si="476"/>
        <v>3630</v>
      </c>
      <c r="P153" t="s">
        <v>227</v>
      </c>
      <c r="Q153" t="s">
        <v>150</v>
      </c>
      <c r="R153" s="67">
        <f t="shared" si="565"/>
        <v>0</v>
      </c>
      <c r="S153" s="67">
        <f t="shared" si="565"/>
        <v>0</v>
      </c>
      <c r="T153" s="67">
        <f t="shared" si="565"/>
        <v>0</v>
      </c>
      <c r="U153" s="67">
        <f t="shared" si="565"/>
        <v>0</v>
      </c>
      <c r="V153" s="67">
        <f t="shared" si="565"/>
        <v>0</v>
      </c>
      <c r="W153" s="67">
        <f t="shared" si="565"/>
        <v>0</v>
      </c>
      <c r="X153" s="67">
        <f t="shared" si="565"/>
        <v>0</v>
      </c>
      <c r="Y153" s="67">
        <f t="shared" si="565"/>
        <v>0</v>
      </c>
      <c r="Z153" s="67">
        <f t="shared" si="565"/>
        <v>0</v>
      </c>
      <c r="AA153" s="67">
        <f t="shared" si="565"/>
        <v>0</v>
      </c>
      <c r="AB153" s="67">
        <f t="shared" si="566"/>
        <v>0</v>
      </c>
      <c r="AC153" s="67">
        <f t="shared" si="566"/>
        <v>0</v>
      </c>
      <c r="AD153" s="67">
        <f t="shared" si="566"/>
        <v>0</v>
      </c>
      <c r="AE153" s="67">
        <f t="shared" si="566"/>
        <v>0</v>
      </c>
      <c r="AF153" s="67">
        <f t="shared" si="566"/>
        <v>0</v>
      </c>
      <c r="AG153" s="67">
        <f t="shared" si="566"/>
        <v>0</v>
      </c>
      <c r="AH153" s="67">
        <f t="shared" si="566"/>
        <v>0</v>
      </c>
      <c r="AI153" s="67">
        <f t="shared" si="566"/>
        <v>36300</v>
      </c>
      <c r="AJ153" s="67">
        <f t="shared" si="566"/>
        <v>0</v>
      </c>
      <c r="AK153" s="67">
        <f t="shared" si="566"/>
        <v>0</v>
      </c>
      <c r="AL153" s="67">
        <f t="shared" si="492"/>
        <v>0</v>
      </c>
      <c r="AM153" s="67">
        <f t="shared" si="492"/>
        <v>0</v>
      </c>
      <c r="AN153" s="67">
        <f t="shared" si="492"/>
        <v>0</v>
      </c>
      <c r="AO153" s="67">
        <f t="shared" si="492"/>
        <v>0</v>
      </c>
      <c r="AP153" s="67">
        <f t="shared" si="492"/>
        <v>0</v>
      </c>
      <c r="AQ153" s="67">
        <f t="shared" si="492"/>
        <v>0</v>
      </c>
      <c r="AR153" s="67">
        <f t="shared" si="492"/>
        <v>0</v>
      </c>
      <c r="AS153" s="67">
        <f t="shared" si="492"/>
        <v>36300</v>
      </c>
      <c r="AT153" s="67">
        <f t="shared" si="492"/>
        <v>0</v>
      </c>
      <c r="AU153" s="67">
        <f t="shared" si="493"/>
        <v>0</v>
      </c>
      <c r="AV153" s="67">
        <f t="shared" si="494"/>
        <v>0</v>
      </c>
      <c r="AW153" s="67">
        <f t="shared" si="494"/>
        <v>0</v>
      </c>
      <c r="AX153" s="67">
        <f t="shared" si="494"/>
        <v>0</v>
      </c>
      <c r="AY153" s="67">
        <f t="shared" si="494"/>
        <v>0</v>
      </c>
      <c r="AZ153" s="67">
        <f t="shared" si="494"/>
        <v>0</v>
      </c>
      <c r="BA153" s="67">
        <f t="shared" si="494"/>
        <v>0</v>
      </c>
      <c r="BB153" s="67">
        <f t="shared" si="494"/>
        <v>0</v>
      </c>
      <c r="BC153" s="67">
        <f t="shared" si="494"/>
        <v>36300</v>
      </c>
      <c r="BD153" s="67">
        <f t="shared" si="494"/>
        <v>0</v>
      </c>
      <c r="BE153" s="67">
        <f t="shared" si="494"/>
        <v>0</v>
      </c>
      <c r="BF153" s="67">
        <f t="shared" si="495"/>
        <v>0</v>
      </c>
      <c r="BG153" s="67">
        <f t="shared" si="495"/>
        <v>0</v>
      </c>
      <c r="BH153" s="67">
        <f t="shared" si="495"/>
        <v>0</v>
      </c>
      <c r="BI153" s="67">
        <f t="shared" si="495"/>
        <v>0</v>
      </c>
      <c r="BJ153" s="67">
        <f t="shared" si="495"/>
        <v>0</v>
      </c>
      <c r="BK153" s="67">
        <f t="shared" si="495"/>
        <v>0</v>
      </c>
      <c r="BL153" s="67">
        <f t="shared" si="495"/>
        <v>0</v>
      </c>
      <c r="BM153" s="67">
        <f t="shared" si="495"/>
        <v>36300</v>
      </c>
      <c r="BN153" s="67">
        <f t="shared" si="495"/>
        <v>0</v>
      </c>
      <c r="BO153" s="67">
        <f t="shared" si="495"/>
        <v>0</v>
      </c>
      <c r="BP153" s="67">
        <f t="shared" si="495"/>
        <v>0</v>
      </c>
      <c r="BQ153" s="67">
        <f t="shared" si="495"/>
        <v>0</v>
      </c>
      <c r="BR153" s="67">
        <f t="shared" si="495"/>
        <v>0</v>
      </c>
      <c r="BS153" s="67">
        <f t="shared" si="496"/>
        <v>0</v>
      </c>
      <c r="BT153" s="67">
        <f t="shared" si="496"/>
        <v>0</v>
      </c>
      <c r="BU153" s="67">
        <f t="shared" si="496"/>
        <v>0</v>
      </c>
      <c r="BV153" s="67">
        <f t="shared" si="496"/>
        <v>0</v>
      </c>
      <c r="BW153" s="67">
        <f t="shared" si="496"/>
        <v>36300</v>
      </c>
      <c r="BX153" s="67">
        <f t="shared" si="496"/>
        <v>0</v>
      </c>
      <c r="BY153" s="67">
        <f t="shared" si="496"/>
        <v>0</v>
      </c>
      <c r="BZ153" s="67">
        <f t="shared" si="496"/>
        <v>0</v>
      </c>
      <c r="CA153" s="67">
        <f t="shared" si="496"/>
        <v>0</v>
      </c>
      <c r="CB153" s="67">
        <f t="shared" si="496"/>
        <v>0</v>
      </c>
      <c r="CC153" s="67">
        <f t="shared" si="497"/>
        <v>0</v>
      </c>
      <c r="CD153" s="67">
        <f t="shared" si="497"/>
        <v>0</v>
      </c>
      <c r="CE153" s="67">
        <f t="shared" si="497"/>
        <v>0</v>
      </c>
      <c r="CF153" s="67">
        <f t="shared" si="497"/>
        <v>0</v>
      </c>
      <c r="CG153" s="67">
        <f t="shared" si="497"/>
        <v>36300</v>
      </c>
      <c r="CH153" s="67">
        <f t="shared" si="497"/>
        <v>0</v>
      </c>
      <c r="CI153" s="67">
        <f t="shared" si="497"/>
        <v>0</v>
      </c>
      <c r="CJ153" s="67">
        <f t="shared" si="497"/>
        <v>0</v>
      </c>
      <c r="CK153" s="67">
        <f t="shared" si="497"/>
        <v>0</v>
      </c>
      <c r="CL153" s="67">
        <f t="shared" si="497"/>
        <v>0</v>
      </c>
      <c r="CM153" s="67">
        <f t="shared" si="498"/>
        <v>0</v>
      </c>
      <c r="CN153" s="67">
        <f t="shared" si="498"/>
        <v>0</v>
      </c>
      <c r="CO153" s="67">
        <f t="shared" si="498"/>
        <v>0</v>
      </c>
      <c r="CP153" s="67">
        <f t="shared" si="498"/>
        <v>0</v>
      </c>
      <c r="CQ153" s="67">
        <f t="shared" si="498"/>
        <v>36300</v>
      </c>
      <c r="CR153" s="67">
        <f t="shared" si="498"/>
        <v>0</v>
      </c>
      <c r="CS153" s="67">
        <f t="shared" si="498"/>
        <v>0</v>
      </c>
      <c r="CT153" s="67">
        <f t="shared" si="498"/>
        <v>0</v>
      </c>
      <c r="CU153" s="67">
        <f t="shared" si="498"/>
        <v>0</v>
      </c>
      <c r="CV153" s="67">
        <f t="shared" si="498"/>
        <v>0</v>
      </c>
      <c r="CW153" s="67">
        <f t="shared" si="499"/>
        <v>0</v>
      </c>
      <c r="CX153" s="67">
        <f t="shared" si="499"/>
        <v>0</v>
      </c>
      <c r="CY153" s="67">
        <f t="shared" si="499"/>
        <v>0</v>
      </c>
      <c r="CZ153" s="67">
        <f t="shared" si="499"/>
        <v>0</v>
      </c>
      <c r="DA153" s="67">
        <f t="shared" si="499"/>
        <v>36300</v>
      </c>
      <c r="DB153" s="67">
        <f t="shared" si="499"/>
        <v>0</v>
      </c>
      <c r="DC153" s="67">
        <f t="shared" si="499"/>
        <v>0</v>
      </c>
      <c r="DD153" s="67">
        <f t="shared" si="499"/>
        <v>0</v>
      </c>
      <c r="DE153" s="67">
        <f t="shared" si="499"/>
        <v>0</v>
      </c>
      <c r="DF153" s="67">
        <f t="shared" si="499"/>
        <v>0</v>
      </c>
      <c r="DG153" s="67">
        <f t="shared" si="500"/>
        <v>0</v>
      </c>
      <c r="DH153" s="67">
        <f t="shared" si="500"/>
        <v>0</v>
      </c>
      <c r="DI153" s="67">
        <f t="shared" si="500"/>
        <v>0</v>
      </c>
      <c r="DJ153" s="67">
        <f t="shared" si="500"/>
        <v>0</v>
      </c>
      <c r="DK153" s="67">
        <f t="shared" si="500"/>
        <v>36300</v>
      </c>
      <c r="DL153" s="67">
        <f t="shared" si="500"/>
        <v>0</v>
      </c>
      <c r="DM153" s="67">
        <f t="shared" si="500"/>
        <v>0</v>
      </c>
      <c r="DN153" s="67">
        <f t="shared" si="500"/>
        <v>0</v>
      </c>
      <c r="DO153" s="67">
        <f t="shared" si="500"/>
        <v>0</v>
      </c>
      <c r="DP153" s="67">
        <f t="shared" si="500"/>
        <v>0</v>
      </c>
      <c r="DQ153" s="67">
        <f t="shared" si="501"/>
        <v>0</v>
      </c>
      <c r="DR153" s="67">
        <f t="shared" si="501"/>
        <v>0</v>
      </c>
      <c r="DS153" s="67">
        <f t="shared" si="501"/>
        <v>0</v>
      </c>
      <c r="DT153" s="67">
        <f t="shared" si="501"/>
        <v>0</v>
      </c>
      <c r="DU153" s="67">
        <f t="shared" si="501"/>
        <v>36300</v>
      </c>
      <c r="DV153" s="67">
        <f t="shared" si="501"/>
        <v>0</v>
      </c>
      <c r="DW153" s="67">
        <f t="shared" si="501"/>
        <v>0</v>
      </c>
      <c r="DX153" s="67">
        <f t="shared" si="501"/>
        <v>0</v>
      </c>
      <c r="DY153" s="67">
        <f t="shared" si="501"/>
        <v>0</v>
      </c>
      <c r="DZ153" s="67">
        <f t="shared" si="501"/>
        <v>0</v>
      </c>
      <c r="EA153" s="67">
        <f t="shared" si="501"/>
        <v>0</v>
      </c>
      <c r="EB153" s="67">
        <f t="shared" si="501"/>
        <v>0</v>
      </c>
      <c r="EZ153" s="68">
        <f t="shared" si="489"/>
        <v>3630</v>
      </c>
      <c r="FB153">
        <f t="shared" si="490"/>
        <v>0</v>
      </c>
      <c r="FC153">
        <f t="shared" si="502"/>
        <v>0</v>
      </c>
      <c r="FD153">
        <f t="shared" si="503"/>
        <v>0</v>
      </c>
      <c r="FE153">
        <f t="shared" si="504"/>
        <v>36300</v>
      </c>
      <c r="FF153">
        <f t="shared" si="505"/>
        <v>0</v>
      </c>
      <c r="FG153">
        <f t="shared" si="506"/>
        <v>0</v>
      </c>
      <c r="FH153">
        <f t="shared" si="507"/>
        <v>0</v>
      </c>
      <c r="FI153">
        <f t="shared" si="508"/>
        <v>0</v>
      </c>
      <c r="FJ153">
        <f t="shared" si="509"/>
        <v>0</v>
      </c>
      <c r="FK153">
        <f t="shared" si="510"/>
        <v>0</v>
      </c>
      <c r="FL153">
        <f t="shared" si="511"/>
        <v>0</v>
      </c>
      <c r="FM153">
        <f t="shared" si="512"/>
        <v>0</v>
      </c>
      <c r="FN153">
        <f t="shared" si="513"/>
        <v>0</v>
      </c>
      <c r="FO153">
        <f t="shared" si="514"/>
        <v>36300</v>
      </c>
      <c r="FP153">
        <f t="shared" si="515"/>
        <v>0</v>
      </c>
      <c r="FQ153">
        <f t="shared" si="516"/>
        <v>0</v>
      </c>
      <c r="FR153">
        <f t="shared" si="517"/>
        <v>0</v>
      </c>
      <c r="FS153">
        <f t="shared" si="518"/>
        <v>0</v>
      </c>
      <c r="FT153">
        <f t="shared" si="519"/>
        <v>0</v>
      </c>
      <c r="FU153">
        <f t="shared" si="520"/>
        <v>0</v>
      </c>
      <c r="FV153">
        <f t="shared" si="521"/>
        <v>0</v>
      </c>
      <c r="FW153">
        <f t="shared" si="522"/>
        <v>0</v>
      </c>
      <c r="FX153">
        <f t="shared" si="523"/>
        <v>0</v>
      </c>
      <c r="FY153">
        <f t="shared" si="524"/>
        <v>36300</v>
      </c>
      <c r="FZ153">
        <f t="shared" si="525"/>
        <v>0</v>
      </c>
      <c r="GA153">
        <f t="shared" si="526"/>
        <v>0</v>
      </c>
      <c r="GB153">
        <f t="shared" si="527"/>
        <v>0</v>
      </c>
      <c r="GC153">
        <f t="shared" si="528"/>
        <v>0</v>
      </c>
      <c r="GD153">
        <f t="shared" si="529"/>
        <v>0</v>
      </c>
      <c r="GE153">
        <f t="shared" si="530"/>
        <v>0</v>
      </c>
      <c r="GF153">
        <f t="shared" si="531"/>
        <v>0</v>
      </c>
      <c r="GG153">
        <f t="shared" si="532"/>
        <v>0</v>
      </c>
      <c r="GH153">
        <f t="shared" si="533"/>
        <v>0</v>
      </c>
      <c r="GI153">
        <f t="shared" si="534"/>
        <v>36300</v>
      </c>
      <c r="GJ153">
        <f t="shared" si="535"/>
        <v>0</v>
      </c>
      <c r="GK153">
        <f t="shared" si="536"/>
        <v>0</v>
      </c>
      <c r="GL153">
        <f t="shared" si="537"/>
        <v>0</v>
      </c>
      <c r="GM153">
        <f t="shared" si="538"/>
        <v>0</v>
      </c>
      <c r="GN153">
        <f t="shared" si="539"/>
        <v>0</v>
      </c>
      <c r="GO153">
        <f t="shared" si="540"/>
        <v>0</v>
      </c>
      <c r="GP153">
        <f t="shared" si="541"/>
        <v>0</v>
      </c>
      <c r="GQ153">
        <f t="shared" si="542"/>
        <v>0</v>
      </c>
      <c r="GR153">
        <f t="shared" si="543"/>
        <v>0</v>
      </c>
      <c r="GS153">
        <f t="shared" si="544"/>
        <v>36300</v>
      </c>
      <c r="GT153">
        <f t="shared" si="545"/>
        <v>0</v>
      </c>
      <c r="GU153">
        <f t="shared" si="546"/>
        <v>0</v>
      </c>
      <c r="GV153">
        <f t="shared" si="547"/>
        <v>0</v>
      </c>
      <c r="GW153">
        <f t="shared" si="548"/>
        <v>0</v>
      </c>
      <c r="GX153">
        <f t="shared" si="549"/>
        <v>0</v>
      </c>
      <c r="GY153">
        <f t="shared" si="550"/>
        <v>0</v>
      </c>
      <c r="GZ153">
        <f t="shared" si="551"/>
        <v>0</v>
      </c>
      <c r="HA153">
        <f t="shared" si="552"/>
        <v>0</v>
      </c>
      <c r="HB153">
        <f t="shared" si="553"/>
        <v>0</v>
      </c>
      <c r="HC153">
        <f t="shared" si="554"/>
        <v>36300</v>
      </c>
      <c r="HD153">
        <f t="shared" si="555"/>
        <v>0</v>
      </c>
      <c r="HE153">
        <f t="shared" si="556"/>
        <v>0</v>
      </c>
      <c r="HF153">
        <f t="shared" si="557"/>
        <v>0</v>
      </c>
      <c r="HG153">
        <f t="shared" si="558"/>
        <v>0</v>
      </c>
      <c r="HH153">
        <f t="shared" si="559"/>
        <v>0</v>
      </c>
      <c r="HI153">
        <f t="shared" si="560"/>
        <v>0</v>
      </c>
      <c r="HJ153">
        <f t="shared" si="561"/>
        <v>0</v>
      </c>
      <c r="HK153">
        <f t="shared" si="562"/>
        <v>0</v>
      </c>
      <c r="HL153">
        <f t="shared" si="563"/>
        <v>0</v>
      </c>
      <c r="HM153">
        <f t="shared" si="564"/>
        <v>36300</v>
      </c>
      <c r="HN153">
        <f t="shared" si="491"/>
        <v>0</v>
      </c>
      <c r="HO153">
        <f t="shared" si="601"/>
        <v>0</v>
      </c>
      <c r="HP153">
        <f t="shared" si="602"/>
        <v>0</v>
      </c>
      <c r="HQ153">
        <f t="shared" si="603"/>
        <v>0</v>
      </c>
      <c r="HR153">
        <f t="shared" si="568"/>
        <v>0</v>
      </c>
      <c r="HS153">
        <f t="shared" si="569"/>
        <v>0</v>
      </c>
      <c r="HT153">
        <f t="shared" si="570"/>
        <v>0</v>
      </c>
      <c r="HU153">
        <f t="shared" si="571"/>
        <v>0</v>
      </c>
      <c r="HV153">
        <f t="shared" si="572"/>
        <v>0</v>
      </c>
      <c r="HW153">
        <f t="shared" si="573"/>
        <v>36300</v>
      </c>
      <c r="HX153">
        <f t="shared" si="574"/>
        <v>0</v>
      </c>
      <c r="HY153">
        <f t="shared" si="575"/>
        <v>0</v>
      </c>
      <c r="HZ153">
        <f t="shared" si="576"/>
        <v>0</v>
      </c>
      <c r="IA153">
        <f t="shared" si="577"/>
        <v>0</v>
      </c>
      <c r="IB153">
        <f t="shared" si="578"/>
        <v>0</v>
      </c>
      <c r="IC153">
        <f t="shared" si="579"/>
        <v>0</v>
      </c>
      <c r="ID153">
        <f t="shared" si="580"/>
        <v>0</v>
      </c>
      <c r="IE153">
        <f t="shared" si="581"/>
        <v>0</v>
      </c>
      <c r="IF153">
        <f t="shared" si="582"/>
        <v>0</v>
      </c>
      <c r="IG153">
        <f t="shared" si="583"/>
        <v>36300</v>
      </c>
      <c r="IH153">
        <f t="shared" si="584"/>
        <v>0</v>
      </c>
      <c r="II153">
        <f t="shared" si="585"/>
        <v>0</v>
      </c>
      <c r="IJ153">
        <f t="shared" si="586"/>
        <v>0</v>
      </c>
      <c r="IK153">
        <f t="shared" si="587"/>
        <v>0</v>
      </c>
      <c r="IL153">
        <f t="shared" si="588"/>
        <v>0</v>
      </c>
      <c r="IM153">
        <f t="shared" si="589"/>
        <v>0</v>
      </c>
      <c r="IN153">
        <f t="shared" si="590"/>
        <v>0</v>
      </c>
      <c r="IO153">
        <f t="shared" si="591"/>
        <v>0</v>
      </c>
      <c r="IP153">
        <f t="shared" si="592"/>
        <v>0</v>
      </c>
      <c r="IQ153">
        <f t="shared" si="593"/>
        <v>36300</v>
      </c>
      <c r="IR153">
        <f t="shared" si="594"/>
        <v>0</v>
      </c>
      <c r="IS153">
        <f t="shared" si="595"/>
        <v>0</v>
      </c>
      <c r="IT153">
        <f t="shared" si="596"/>
        <v>0</v>
      </c>
      <c r="IU153">
        <f t="shared" si="597"/>
        <v>0</v>
      </c>
      <c r="IV153">
        <f t="shared" si="598"/>
        <v>0</v>
      </c>
      <c r="IW153">
        <f t="shared" si="599"/>
        <v>0</v>
      </c>
      <c r="IX153">
        <f t="shared" si="600"/>
        <v>0</v>
      </c>
    </row>
    <row r="154" spans="1:258" x14ac:dyDescent="0.2">
      <c r="A154" t="s">
        <v>23</v>
      </c>
      <c r="B154" t="s">
        <v>2</v>
      </c>
      <c r="C154" t="s">
        <v>114</v>
      </c>
      <c r="D154" s="6">
        <v>24311</v>
      </c>
      <c r="E154" t="s">
        <v>374</v>
      </c>
      <c r="F154" s="6">
        <v>35</v>
      </c>
      <c r="G154" s="6" t="s">
        <v>25</v>
      </c>
      <c r="H154" s="6"/>
      <c r="I154" s="6"/>
      <c r="J154" s="6">
        <v>2028</v>
      </c>
      <c r="K154" s="6">
        <v>25</v>
      </c>
      <c r="L154" s="6">
        <v>950</v>
      </c>
      <c r="M154" s="6">
        <f t="shared" si="567"/>
        <v>33250</v>
      </c>
      <c r="N154" s="10">
        <f t="shared" si="476"/>
        <v>1330</v>
      </c>
      <c r="P154" t="s">
        <v>227</v>
      </c>
      <c r="Q154" t="s">
        <v>150</v>
      </c>
      <c r="R154" s="67">
        <f t="shared" si="565"/>
        <v>0</v>
      </c>
      <c r="S154" s="67">
        <f t="shared" si="565"/>
        <v>0</v>
      </c>
      <c r="T154" s="67">
        <f t="shared" si="565"/>
        <v>0</v>
      </c>
      <c r="U154" s="67">
        <f t="shared" si="565"/>
        <v>0</v>
      </c>
      <c r="V154" s="67">
        <f t="shared" si="565"/>
        <v>0</v>
      </c>
      <c r="W154" s="67">
        <f t="shared" si="565"/>
        <v>0</v>
      </c>
      <c r="X154" s="67">
        <f t="shared" si="565"/>
        <v>0</v>
      </c>
      <c r="Y154" s="67">
        <f t="shared" si="565"/>
        <v>0</v>
      </c>
      <c r="Z154" s="67">
        <f t="shared" si="565"/>
        <v>0</v>
      </c>
      <c r="AA154" s="67">
        <f t="shared" si="565"/>
        <v>0</v>
      </c>
      <c r="AB154" s="67">
        <f t="shared" si="566"/>
        <v>0</v>
      </c>
      <c r="AC154" s="67">
        <f t="shared" si="566"/>
        <v>0</v>
      </c>
      <c r="AD154" s="67">
        <f t="shared" si="566"/>
        <v>0</v>
      </c>
      <c r="AE154" s="67">
        <f t="shared" si="566"/>
        <v>0</v>
      </c>
      <c r="AF154" s="67">
        <f t="shared" si="566"/>
        <v>0</v>
      </c>
      <c r="AG154" s="67">
        <f t="shared" si="566"/>
        <v>0</v>
      </c>
      <c r="AH154" s="67">
        <f t="shared" si="566"/>
        <v>0</v>
      </c>
      <c r="AI154" s="67">
        <f t="shared" si="566"/>
        <v>0</v>
      </c>
      <c r="AJ154" s="67">
        <f t="shared" si="566"/>
        <v>0</v>
      </c>
      <c r="AK154" s="67">
        <f t="shared" si="566"/>
        <v>0</v>
      </c>
      <c r="AL154" s="67">
        <f t="shared" ref="AL154:AT163" si="604">IF(AL$12&gt;=$J154,IF(MOD(AL$12-$J154,$K154)=0,$M154,0),0)</f>
        <v>0</v>
      </c>
      <c r="AM154" s="67">
        <f t="shared" si="604"/>
        <v>0</v>
      </c>
      <c r="AN154" s="67">
        <f t="shared" si="604"/>
        <v>0</v>
      </c>
      <c r="AO154" s="67">
        <f t="shared" si="604"/>
        <v>0</v>
      </c>
      <c r="AP154" s="67">
        <f t="shared" si="604"/>
        <v>0</v>
      </c>
      <c r="AQ154" s="67">
        <f t="shared" si="604"/>
        <v>33250</v>
      </c>
      <c r="AR154" s="67">
        <f t="shared" si="604"/>
        <v>0</v>
      </c>
      <c r="AS154" s="67">
        <f t="shared" si="604"/>
        <v>0</v>
      </c>
      <c r="AT154" s="67">
        <f t="shared" si="604"/>
        <v>0</v>
      </c>
      <c r="AU154" s="67">
        <f t="shared" ref="AU154:AU163" si="605">IF(AU$12&gt;=$J154,IF(MOD(AU$12-$J154,$K154)=0,$M154,0),0)</f>
        <v>0</v>
      </c>
      <c r="AV154" s="67">
        <f t="shared" ref="AV154:BE163" si="606">IF(AV$12&gt;=$J154,IF(MOD(AV$12-$J154,$K154)=0,$M154,0),0)</f>
        <v>0</v>
      </c>
      <c r="AW154" s="67">
        <f t="shared" si="606"/>
        <v>0</v>
      </c>
      <c r="AX154" s="67">
        <f t="shared" si="606"/>
        <v>0</v>
      </c>
      <c r="AY154" s="67">
        <f t="shared" si="606"/>
        <v>0</v>
      </c>
      <c r="AZ154" s="67">
        <f t="shared" si="606"/>
        <v>0</v>
      </c>
      <c r="BA154" s="67">
        <f t="shared" si="606"/>
        <v>0</v>
      </c>
      <c r="BB154" s="67">
        <f t="shared" si="606"/>
        <v>0</v>
      </c>
      <c r="BC154" s="67">
        <f t="shared" si="606"/>
        <v>0</v>
      </c>
      <c r="BD154" s="67">
        <f t="shared" si="606"/>
        <v>0</v>
      </c>
      <c r="BE154" s="67">
        <f t="shared" si="606"/>
        <v>0</v>
      </c>
      <c r="BF154" s="67">
        <f t="shared" ref="BF154:BR163" si="607">IF(BF$12&gt;=$J154,IF(MOD(BF$12-$J154,$K154)=0,$M154,0),0)</f>
        <v>0</v>
      </c>
      <c r="BG154" s="67">
        <f t="shared" si="607"/>
        <v>0</v>
      </c>
      <c r="BH154" s="67">
        <f t="shared" si="607"/>
        <v>0</v>
      </c>
      <c r="BI154" s="67">
        <f t="shared" si="607"/>
        <v>0</v>
      </c>
      <c r="BJ154" s="67">
        <f t="shared" si="607"/>
        <v>0</v>
      </c>
      <c r="BK154" s="67">
        <f t="shared" si="607"/>
        <v>0</v>
      </c>
      <c r="BL154" s="67">
        <f t="shared" si="607"/>
        <v>0</v>
      </c>
      <c r="BM154" s="67">
        <f t="shared" si="607"/>
        <v>0</v>
      </c>
      <c r="BN154" s="67">
        <f t="shared" si="607"/>
        <v>0</v>
      </c>
      <c r="BO154" s="67">
        <f t="shared" si="607"/>
        <v>0</v>
      </c>
      <c r="BP154" s="67">
        <f t="shared" si="607"/>
        <v>33250</v>
      </c>
      <c r="BQ154" s="67">
        <f t="shared" si="607"/>
        <v>0</v>
      </c>
      <c r="BR154" s="67">
        <f t="shared" si="607"/>
        <v>0</v>
      </c>
      <c r="BS154" s="67">
        <f t="shared" ref="BS154:CB163" si="608">IF(MOD(BS$12-$J154,$K154)=0,$M154,0)</f>
        <v>0</v>
      </c>
      <c r="BT154" s="67">
        <f t="shared" si="608"/>
        <v>0</v>
      </c>
      <c r="BU154" s="67">
        <f t="shared" si="608"/>
        <v>0</v>
      </c>
      <c r="BV154" s="67">
        <f t="shared" si="608"/>
        <v>0</v>
      </c>
      <c r="BW154" s="67">
        <f t="shared" si="608"/>
        <v>0</v>
      </c>
      <c r="BX154" s="67">
        <f t="shared" si="608"/>
        <v>0</v>
      </c>
      <c r="BY154" s="67">
        <f t="shared" si="608"/>
        <v>0</v>
      </c>
      <c r="BZ154" s="67">
        <f t="shared" si="608"/>
        <v>0</v>
      </c>
      <c r="CA154" s="67">
        <f t="shared" si="608"/>
        <v>0</v>
      </c>
      <c r="CB154" s="67">
        <f t="shared" si="608"/>
        <v>0</v>
      </c>
      <c r="CC154" s="67">
        <f t="shared" ref="CC154:CL163" si="609">IF(MOD(CC$12-$J154,$K154)=0,$M154,0)</f>
        <v>0</v>
      </c>
      <c r="CD154" s="67">
        <f t="shared" si="609"/>
        <v>0</v>
      </c>
      <c r="CE154" s="67">
        <f t="shared" si="609"/>
        <v>0</v>
      </c>
      <c r="CF154" s="67">
        <f t="shared" si="609"/>
        <v>0</v>
      </c>
      <c r="CG154" s="67">
        <f t="shared" si="609"/>
        <v>0</v>
      </c>
      <c r="CH154" s="67">
        <f t="shared" si="609"/>
        <v>0</v>
      </c>
      <c r="CI154" s="67">
        <f t="shared" si="609"/>
        <v>0</v>
      </c>
      <c r="CJ154" s="67">
        <f t="shared" si="609"/>
        <v>0</v>
      </c>
      <c r="CK154" s="67">
        <f t="shared" si="609"/>
        <v>0</v>
      </c>
      <c r="CL154" s="67">
        <f t="shared" si="609"/>
        <v>0</v>
      </c>
      <c r="CM154" s="67">
        <f t="shared" ref="CM154:CV163" si="610">IF(MOD(CM$12-$J154,$K154)=0,$M154,0)</f>
        <v>0</v>
      </c>
      <c r="CN154" s="67">
        <f t="shared" si="610"/>
        <v>0</v>
      </c>
      <c r="CO154" s="67">
        <f t="shared" si="610"/>
        <v>33250</v>
      </c>
      <c r="CP154" s="67">
        <f t="shared" si="610"/>
        <v>0</v>
      </c>
      <c r="CQ154" s="67">
        <f t="shared" si="610"/>
        <v>0</v>
      </c>
      <c r="CR154" s="67">
        <f t="shared" si="610"/>
        <v>0</v>
      </c>
      <c r="CS154" s="67">
        <f t="shared" si="610"/>
        <v>0</v>
      </c>
      <c r="CT154" s="67">
        <f t="shared" si="610"/>
        <v>0</v>
      </c>
      <c r="CU154" s="67">
        <f t="shared" si="610"/>
        <v>0</v>
      </c>
      <c r="CV154" s="67">
        <f t="shared" si="610"/>
        <v>0</v>
      </c>
      <c r="CW154" s="67">
        <f t="shared" ref="CW154:DF163" si="611">IF(MOD(CW$12-$J154,$K154)=0,$M154,0)</f>
        <v>0</v>
      </c>
      <c r="CX154" s="67">
        <f t="shared" si="611"/>
        <v>0</v>
      </c>
      <c r="CY154" s="67">
        <f t="shared" si="611"/>
        <v>0</v>
      </c>
      <c r="CZ154" s="67">
        <f t="shared" si="611"/>
        <v>0</v>
      </c>
      <c r="DA154" s="67">
        <f t="shared" si="611"/>
        <v>0</v>
      </c>
      <c r="DB154" s="67">
        <f t="shared" si="611"/>
        <v>0</v>
      </c>
      <c r="DC154" s="67">
        <f t="shared" si="611"/>
        <v>0</v>
      </c>
      <c r="DD154" s="67">
        <f t="shared" si="611"/>
        <v>0</v>
      </c>
      <c r="DE154" s="67">
        <f t="shared" si="611"/>
        <v>0</v>
      </c>
      <c r="DF154" s="67">
        <f t="shared" si="611"/>
        <v>0</v>
      </c>
      <c r="DG154" s="67">
        <f t="shared" ref="DG154:DP163" si="612">IF(MOD(DG$12-$J154,$K154)=0,$M154,0)</f>
        <v>0</v>
      </c>
      <c r="DH154" s="67">
        <f t="shared" si="612"/>
        <v>0</v>
      </c>
      <c r="DI154" s="67">
        <f t="shared" si="612"/>
        <v>0</v>
      </c>
      <c r="DJ154" s="67">
        <f t="shared" si="612"/>
        <v>0</v>
      </c>
      <c r="DK154" s="67">
        <f t="shared" si="612"/>
        <v>0</v>
      </c>
      <c r="DL154" s="67">
        <f t="shared" si="612"/>
        <v>0</v>
      </c>
      <c r="DM154" s="67">
        <f t="shared" si="612"/>
        <v>0</v>
      </c>
      <c r="DN154" s="67">
        <f t="shared" si="612"/>
        <v>33250</v>
      </c>
      <c r="DO154" s="67">
        <f t="shared" si="612"/>
        <v>0</v>
      </c>
      <c r="DP154" s="67">
        <f t="shared" si="612"/>
        <v>0</v>
      </c>
      <c r="DQ154" s="67">
        <f t="shared" ref="DQ154:EB163" si="613">IF(MOD(DQ$12-$J154,$K154)=0,$M154,0)</f>
        <v>0</v>
      </c>
      <c r="DR154" s="67">
        <f t="shared" si="613"/>
        <v>0</v>
      </c>
      <c r="DS154" s="67">
        <f t="shared" si="613"/>
        <v>0</v>
      </c>
      <c r="DT154" s="67">
        <f t="shared" si="613"/>
        <v>0</v>
      </c>
      <c r="DU154" s="67">
        <f t="shared" si="613"/>
        <v>0</v>
      </c>
      <c r="DV154" s="67">
        <f t="shared" si="613"/>
        <v>0</v>
      </c>
      <c r="DW154" s="67">
        <f t="shared" si="613"/>
        <v>0</v>
      </c>
      <c r="DX154" s="67">
        <f t="shared" si="613"/>
        <v>0</v>
      </c>
      <c r="DY154" s="67">
        <f t="shared" si="613"/>
        <v>0</v>
      </c>
      <c r="DZ154" s="67">
        <f t="shared" si="613"/>
        <v>0</v>
      </c>
      <c r="EA154" s="67">
        <f t="shared" si="613"/>
        <v>0</v>
      </c>
      <c r="EB154" s="67">
        <f t="shared" si="613"/>
        <v>0</v>
      </c>
      <c r="EZ154" s="68">
        <f t="shared" si="489"/>
        <v>1330</v>
      </c>
      <c r="FB154">
        <f t="shared" si="490"/>
        <v>0</v>
      </c>
      <c r="FC154">
        <f t="shared" si="502"/>
        <v>0</v>
      </c>
      <c r="FD154">
        <f t="shared" si="503"/>
        <v>0</v>
      </c>
      <c r="FE154">
        <f t="shared" si="504"/>
        <v>0</v>
      </c>
      <c r="FF154">
        <f t="shared" si="505"/>
        <v>0</v>
      </c>
      <c r="FG154">
        <f t="shared" si="506"/>
        <v>0</v>
      </c>
      <c r="FH154">
        <f t="shared" si="507"/>
        <v>0</v>
      </c>
      <c r="FI154">
        <f t="shared" si="508"/>
        <v>0</v>
      </c>
      <c r="FJ154">
        <f t="shared" si="509"/>
        <v>0</v>
      </c>
      <c r="FK154">
        <f t="shared" si="510"/>
        <v>0</v>
      </c>
      <c r="FL154">
        <f t="shared" si="511"/>
        <v>0</v>
      </c>
      <c r="FM154">
        <f t="shared" si="512"/>
        <v>33250</v>
      </c>
      <c r="FN154">
        <f t="shared" si="513"/>
        <v>0</v>
      </c>
      <c r="FO154">
        <f t="shared" si="514"/>
        <v>0</v>
      </c>
      <c r="FP154">
        <f t="shared" si="515"/>
        <v>0</v>
      </c>
      <c r="FQ154">
        <f t="shared" si="516"/>
        <v>0</v>
      </c>
      <c r="FR154">
        <f t="shared" si="517"/>
        <v>0</v>
      </c>
      <c r="FS154">
        <f t="shared" si="518"/>
        <v>0</v>
      </c>
      <c r="FT154">
        <f t="shared" si="519"/>
        <v>0</v>
      </c>
      <c r="FU154">
        <f t="shared" si="520"/>
        <v>0</v>
      </c>
      <c r="FV154">
        <f t="shared" si="521"/>
        <v>0</v>
      </c>
      <c r="FW154">
        <f t="shared" si="522"/>
        <v>0</v>
      </c>
      <c r="FX154">
        <f t="shared" si="523"/>
        <v>0</v>
      </c>
      <c r="FY154">
        <f t="shared" si="524"/>
        <v>0</v>
      </c>
      <c r="FZ154">
        <f t="shared" si="525"/>
        <v>0</v>
      </c>
      <c r="GA154">
        <f t="shared" si="526"/>
        <v>0</v>
      </c>
      <c r="GB154">
        <f t="shared" si="527"/>
        <v>0</v>
      </c>
      <c r="GC154">
        <f t="shared" si="528"/>
        <v>0</v>
      </c>
      <c r="GD154">
        <f t="shared" si="529"/>
        <v>0</v>
      </c>
      <c r="GE154">
        <f t="shared" si="530"/>
        <v>0</v>
      </c>
      <c r="GF154">
        <f t="shared" si="531"/>
        <v>0</v>
      </c>
      <c r="GG154">
        <f t="shared" si="532"/>
        <v>0</v>
      </c>
      <c r="GH154">
        <f t="shared" si="533"/>
        <v>0</v>
      </c>
      <c r="GI154">
        <f t="shared" si="534"/>
        <v>0</v>
      </c>
      <c r="GJ154">
        <f t="shared" si="535"/>
        <v>0</v>
      </c>
      <c r="GK154">
        <f t="shared" si="536"/>
        <v>0</v>
      </c>
      <c r="GL154">
        <f t="shared" si="537"/>
        <v>33250</v>
      </c>
      <c r="GM154">
        <f t="shared" si="538"/>
        <v>0</v>
      </c>
      <c r="GN154">
        <f t="shared" si="539"/>
        <v>0</v>
      </c>
      <c r="GO154">
        <f t="shared" si="540"/>
        <v>0</v>
      </c>
      <c r="GP154">
        <f t="shared" si="541"/>
        <v>0</v>
      </c>
      <c r="GQ154">
        <f t="shared" si="542"/>
        <v>0</v>
      </c>
      <c r="GR154">
        <f t="shared" si="543"/>
        <v>0</v>
      </c>
      <c r="GS154">
        <f t="shared" si="544"/>
        <v>0</v>
      </c>
      <c r="GT154">
        <f t="shared" si="545"/>
        <v>0</v>
      </c>
      <c r="GU154">
        <f t="shared" si="546"/>
        <v>0</v>
      </c>
      <c r="GV154">
        <f t="shared" si="547"/>
        <v>0</v>
      </c>
      <c r="GW154">
        <f t="shared" si="548"/>
        <v>0</v>
      </c>
      <c r="GX154">
        <f t="shared" si="549"/>
        <v>0</v>
      </c>
      <c r="GY154">
        <f t="shared" si="550"/>
        <v>0</v>
      </c>
      <c r="GZ154">
        <f t="shared" si="551"/>
        <v>0</v>
      </c>
      <c r="HA154">
        <f t="shared" si="552"/>
        <v>0</v>
      </c>
      <c r="HB154">
        <f t="shared" si="553"/>
        <v>0</v>
      </c>
      <c r="HC154">
        <f t="shared" si="554"/>
        <v>0</v>
      </c>
      <c r="HD154">
        <f t="shared" si="555"/>
        <v>0</v>
      </c>
      <c r="HE154">
        <f t="shared" si="556"/>
        <v>0</v>
      </c>
      <c r="HF154">
        <f t="shared" si="557"/>
        <v>0</v>
      </c>
      <c r="HG154">
        <f t="shared" si="558"/>
        <v>0</v>
      </c>
      <c r="HH154">
        <f t="shared" si="559"/>
        <v>0</v>
      </c>
      <c r="HI154">
        <f t="shared" si="560"/>
        <v>0</v>
      </c>
      <c r="HJ154">
        <f t="shared" si="561"/>
        <v>0</v>
      </c>
      <c r="HK154">
        <f t="shared" si="562"/>
        <v>33250</v>
      </c>
      <c r="HL154">
        <f t="shared" si="563"/>
        <v>0</v>
      </c>
      <c r="HM154">
        <f t="shared" si="564"/>
        <v>0</v>
      </c>
      <c r="HN154">
        <f t="shared" si="491"/>
        <v>0</v>
      </c>
      <c r="HO154">
        <f t="shared" si="601"/>
        <v>0</v>
      </c>
      <c r="HP154">
        <f t="shared" si="602"/>
        <v>0</v>
      </c>
      <c r="HQ154">
        <f t="shared" si="603"/>
        <v>0</v>
      </c>
      <c r="HR154">
        <f t="shared" si="568"/>
        <v>0</v>
      </c>
      <c r="HS154">
        <f t="shared" si="569"/>
        <v>0</v>
      </c>
      <c r="HT154">
        <f t="shared" si="570"/>
        <v>0</v>
      </c>
      <c r="HU154">
        <f t="shared" si="571"/>
        <v>0</v>
      </c>
      <c r="HV154">
        <f t="shared" si="572"/>
        <v>0</v>
      </c>
      <c r="HW154">
        <f t="shared" si="573"/>
        <v>0</v>
      </c>
      <c r="HX154">
        <f t="shared" si="574"/>
        <v>0</v>
      </c>
      <c r="HY154">
        <f t="shared" si="575"/>
        <v>0</v>
      </c>
      <c r="HZ154">
        <f t="shared" si="576"/>
        <v>0</v>
      </c>
      <c r="IA154">
        <f t="shared" si="577"/>
        <v>0</v>
      </c>
      <c r="IB154">
        <f t="shared" si="578"/>
        <v>0</v>
      </c>
      <c r="IC154">
        <f t="shared" si="579"/>
        <v>0</v>
      </c>
      <c r="ID154">
        <f t="shared" si="580"/>
        <v>0</v>
      </c>
      <c r="IE154">
        <f t="shared" si="581"/>
        <v>0</v>
      </c>
      <c r="IF154">
        <f t="shared" si="582"/>
        <v>0</v>
      </c>
      <c r="IG154">
        <f t="shared" si="583"/>
        <v>0</v>
      </c>
      <c r="IH154">
        <f t="shared" si="584"/>
        <v>0</v>
      </c>
      <c r="II154">
        <f t="shared" si="585"/>
        <v>0</v>
      </c>
      <c r="IJ154">
        <f t="shared" si="586"/>
        <v>33250</v>
      </c>
      <c r="IK154">
        <f t="shared" si="587"/>
        <v>0</v>
      </c>
      <c r="IL154">
        <f t="shared" si="588"/>
        <v>0</v>
      </c>
      <c r="IM154">
        <f t="shared" si="589"/>
        <v>0</v>
      </c>
      <c r="IN154">
        <f t="shared" si="590"/>
        <v>0</v>
      </c>
      <c r="IO154">
        <f t="shared" si="591"/>
        <v>0</v>
      </c>
      <c r="IP154">
        <f t="shared" si="592"/>
        <v>0</v>
      </c>
      <c r="IQ154">
        <f t="shared" si="593"/>
        <v>0</v>
      </c>
      <c r="IR154">
        <f t="shared" si="594"/>
        <v>0</v>
      </c>
      <c r="IS154">
        <f t="shared" si="595"/>
        <v>0</v>
      </c>
      <c r="IT154">
        <f t="shared" si="596"/>
        <v>0</v>
      </c>
      <c r="IU154">
        <f t="shared" si="597"/>
        <v>0</v>
      </c>
      <c r="IV154">
        <f t="shared" si="598"/>
        <v>0</v>
      </c>
      <c r="IW154">
        <f t="shared" si="599"/>
        <v>0</v>
      </c>
      <c r="IX154">
        <f t="shared" si="600"/>
        <v>0</v>
      </c>
    </row>
    <row r="155" spans="1:258" x14ac:dyDescent="0.2">
      <c r="A155" t="s">
        <v>1</v>
      </c>
      <c r="B155" t="s">
        <v>2</v>
      </c>
      <c r="C155" t="s">
        <v>208</v>
      </c>
      <c r="D155" s="46">
        <v>24217</v>
      </c>
      <c r="E155" s="46" t="s">
        <v>100</v>
      </c>
      <c r="F155" s="46">
        <v>13</v>
      </c>
      <c r="G155" s="46" t="s">
        <v>25</v>
      </c>
      <c r="H155" s="46">
        <v>2011</v>
      </c>
      <c r="I155" s="46" t="s">
        <v>459</v>
      </c>
      <c r="J155" s="46">
        <v>2019</v>
      </c>
      <c r="K155" s="46">
        <v>8</v>
      </c>
      <c r="L155" s="46">
        <v>820</v>
      </c>
      <c r="M155" s="46">
        <f t="shared" si="567"/>
        <v>10660</v>
      </c>
      <c r="N155" s="48">
        <f t="shared" si="476"/>
        <v>1332.5</v>
      </c>
      <c r="P155" t="s">
        <v>227</v>
      </c>
      <c r="Q155" t="s">
        <v>150</v>
      </c>
      <c r="R155" s="67">
        <f t="shared" si="565"/>
        <v>0</v>
      </c>
      <c r="S155" s="67">
        <f t="shared" si="565"/>
        <v>0</v>
      </c>
      <c r="T155" s="67">
        <f t="shared" si="565"/>
        <v>0</v>
      </c>
      <c r="U155" s="67">
        <f t="shared" si="565"/>
        <v>0</v>
      </c>
      <c r="V155" s="67">
        <f t="shared" si="565"/>
        <v>0</v>
      </c>
      <c r="W155" s="67">
        <f t="shared" si="565"/>
        <v>0</v>
      </c>
      <c r="X155" s="67">
        <f t="shared" si="565"/>
        <v>0</v>
      </c>
      <c r="Y155" s="67">
        <f t="shared" si="565"/>
        <v>0</v>
      </c>
      <c r="Z155" s="67">
        <f t="shared" si="565"/>
        <v>0</v>
      </c>
      <c r="AA155" s="67">
        <f t="shared" si="565"/>
        <v>0</v>
      </c>
      <c r="AB155" s="67">
        <f t="shared" si="566"/>
        <v>0</v>
      </c>
      <c r="AC155" s="67">
        <f t="shared" si="566"/>
        <v>0</v>
      </c>
      <c r="AD155" s="67">
        <f t="shared" si="566"/>
        <v>0</v>
      </c>
      <c r="AE155" s="67">
        <f t="shared" si="566"/>
        <v>0</v>
      </c>
      <c r="AF155" s="67">
        <f t="shared" si="566"/>
        <v>0</v>
      </c>
      <c r="AG155" s="67">
        <f t="shared" si="566"/>
        <v>0</v>
      </c>
      <c r="AH155" s="67">
        <f t="shared" si="566"/>
        <v>10660</v>
      </c>
      <c r="AI155" s="67">
        <f t="shared" si="566"/>
        <v>0</v>
      </c>
      <c r="AJ155" s="67">
        <f t="shared" si="566"/>
        <v>0</v>
      </c>
      <c r="AK155" s="67">
        <f t="shared" si="566"/>
        <v>0</v>
      </c>
      <c r="AL155" s="67">
        <f t="shared" si="604"/>
        <v>0</v>
      </c>
      <c r="AM155" s="67">
        <f t="shared" si="604"/>
        <v>0</v>
      </c>
      <c r="AN155" s="67">
        <f t="shared" si="604"/>
        <v>0</v>
      </c>
      <c r="AO155" s="67">
        <f t="shared" si="604"/>
        <v>0</v>
      </c>
      <c r="AP155" s="67">
        <f t="shared" si="604"/>
        <v>10660</v>
      </c>
      <c r="AQ155" s="67">
        <f t="shared" si="604"/>
        <v>0</v>
      </c>
      <c r="AR155" s="67">
        <f t="shared" si="604"/>
        <v>0</v>
      </c>
      <c r="AS155" s="67">
        <f t="shared" si="604"/>
        <v>0</v>
      </c>
      <c r="AT155" s="67">
        <f t="shared" si="604"/>
        <v>0</v>
      </c>
      <c r="AU155" s="67">
        <f t="shared" si="605"/>
        <v>0</v>
      </c>
      <c r="AV155" s="67">
        <f t="shared" si="606"/>
        <v>0</v>
      </c>
      <c r="AW155" s="67">
        <f t="shared" si="606"/>
        <v>0</v>
      </c>
      <c r="AX155" s="67">
        <f t="shared" si="606"/>
        <v>10660</v>
      </c>
      <c r="AY155" s="67">
        <f t="shared" si="606"/>
        <v>0</v>
      </c>
      <c r="AZ155" s="67">
        <f t="shared" si="606"/>
        <v>0</v>
      </c>
      <c r="BA155" s="67">
        <f t="shared" si="606"/>
        <v>0</v>
      </c>
      <c r="BB155" s="67">
        <f t="shared" si="606"/>
        <v>0</v>
      </c>
      <c r="BC155" s="67">
        <f t="shared" si="606"/>
        <v>0</v>
      </c>
      <c r="BD155" s="67">
        <f t="shared" si="606"/>
        <v>0</v>
      </c>
      <c r="BE155" s="67">
        <f t="shared" si="606"/>
        <v>0</v>
      </c>
      <c r="BF155" s="67">
        <f t="shared" si="607"/>
        <v>10660</v>
      </c>
      <c r="BG155" s="67">
        <f t="shared" si="607"/>
        <v>0</v>
      </c>
      <c r="BH155" s="67">
        <f t="shared" si="607"/>
        <v>0</v>
      </c>
      <c r="BI155" s="67">
        <f t="shared" si="607"/>
        <v>0</v>
      </c>
      <c r="BJ155" s="67">
        <f t="shared" si="607"/>
        <v>0</v>
      </c>
      <c r="BK155" s="67">
        <f t="shared" si="607"/>
        <v>0</v>
      </c>
      <c r="BL155" s="67">
        <f t="shared" si="607"/>
        <v>0</v>
      </c>
      <c r="BM155" s="67">
        <f t="shared" si="607"/>
        <v>0</v>
      </c>
      <c r="BN155" s="67">
        <f t="shared" si="607"/>
        <v>10660</v>
      </c>
      <c r="BO155" s="67">
        <f t="shared" si="607"/>
        <v>0</v>
      </c>
      <c r="BP155" s="67">
        <f t="shared" si="607"/>
        <v>0</v>
      </c>
      <c r="BQ155" s="67">
        <f t="shared" si="607"/>
        <v>0</v>
      </c>
      <c r="BR155" s="67">
        <f t="shared" si="607"/>
        <v>0</v>
      </c>
      <c r="BS155" s="67">
        <f t="shared" si="608"/>
        <v>0</v>
      </c>
      <c r="BT155" s="67">
        <f t="shared" si="608"/>
        <v>0</v>
      </c>
      <c r="BU155" s="67">
        <f t="shared" si="608"/>
        <v>0</v>
      </c>
      <c r="BV155" s="67">
        <f t="shared" si="608"/>
        <v>10660</v>
      </c>
      <c r="BW155" s="67">
        <f t="shared" si="608"/>
        <v>0</v>
      </c>
      <c r="BX155" s="67">
        <f t="shared" si="608"/>
        <v>0</v>
      </c>
      <c r="BY155" s="67">
        <f t="shared" si="608"/>
        <v>0</v>
      </c>
      <c r="BZ155" s="67">
        <f t="shared" si="608"/>
        <v>0</v>
      </c>
      <c r="CA155" s="67">
        <f t="shared" si="608"/>
        <v>0</v>
      </c>
      <c r="CB155" s="67">
        <f t="shared" si="608"/>
        <v>0</v>
      </c>
      <c r="CC155" s="67">
        <f t="shared" si="609"/>
        <v>0</v>
      </c>
      <c r="CD155" s="67">
        <f t="shared" si="609"/>
        <v>10660</v>
      </c>
      <c r="CE155" s="67">
        <f t="shared" si="609"/>
        <v>0</v>
      </c>
      <c r="CF155" s="67">
        <f t="shared" si="609"/>
        <v>0</v>
      </c>
      <c r="CG155" s="67">
        <f t="shared" si="609"/>
        <v>0</v>
      </c>
      <c r="CH155" s="67">
        <f t="shared" si="609"/>
        <v>0</v>
      </c>
      <c r="CI155" s="67">
        <f t="shared" si="609"/>
        <v>0</v>
      </c>
      <c r="CJ155" s="67">
        <f t="shared" si="609"/>
        <v>0</v>
      </c>
      <c r="CK155" s="67">
        <f t="shared" si="609"/>
        <v>0</v>
      </c>
      <c r="CL155" s="67">
        <f t="shared" si="609"/>
        <v>10660</v>
      </c>
      <c r="CM155" s="67">
        <f t="shared" si="610"/>
        <v>0</v>
      </c>
      <c r="CN155" s="67">
        <f t="shared" si="610"/>
        <v>0</v>
      </c>
      <c r="CO155" s="67">
        <f t="shared" si="610"/>
        <v>0</v>
      </c>
      <c r="CP155" s="67">
        <f t="shared" si="610"/>
        <v>0</v>
      </c>
      <c r="CQ155" s="67">
        <f t="shared" si="610"/>
        <v>0</v>
      </c>
      <c r="CR155" s="67">
        <f t="shared" si="610"/>
        <v>0</v>
      </c>
      <c r="CS155" s="67">
        <f t="shared" si="610"/>
        <v>0</v>
      </c>
      <c r="CT155" s="67">
        <f t="shared" si="610"/>
        <v>10660</v>
      </c>
      <c r="CU155" s="67">
        <f t="shared" si="610"/>
        <v>0</v>
      </c>
      <c r="CV155" s="67">
        <f t="shared" si="610"/>
        <v>0</v>
      </c>
      <c r="CW155" s="67">
        <f t="shared" si="611"/>
        <v>0</v>
      </c>
      <c r="CX155" s="67">
        <f t="shared" si="611"/>
        <v>0</v>
      </c>
      <c r="CY155" s="67">
        <f t="shared" si="611"/>
        <v>0</v>
      </c>
      <c r="CZ155" s="67">
        <f t="shared" si="611"/>
        <v>0</v>
      </c>
      <c r="DA155" s="67">
        <f t="shared" si="611"/>
        <v>0</v>
      </c>
      <c r="DB155" s="67">
        <f t="shared" si="611"/>
        <v>10660</v>
      </c>
      <c r="DC155" s="67">
        <f t="shared" si="611"/>
        <v>0</v>
      </c>
      <c r="DD155" s="67">
        <f t="shared" si="611"/>
        <v>0</v>
      </c>
      <c r="DE155" s="67">
        <f t="shared" si="611"/>
        <v>0</v>
      </c>
      <c r="DF155" s="67">
        <f t="shared" si="611"/>
        <v>0</v>
      </c>
      <c r="DG155" s="67">
        <f t="shared" si="612"/>
        <v>0</v>
      </c>
      <c r="DH155" s="67">
        <f t="shared" si="612"/>
        <v>0</v>
      </c>
      <c r="DI155" s="67">
        <f t="shared" si="612"/>
        <v>0</v>
      </c>
      <c r="DJ155" s="67">
        <f t="shared" si="612"/>
        <v>10660</v>
      </c>
      <c r="DK155" s="67">
        <f t="shared" si="612"/>
        <v>0</v>
      </c>
      <c r="DL155" s="67">
        <f t="shared" si="612"/>
        <v>0</v>
      </c>
      <c r="DM155" s="67">
        <f t="shared" si="612"/>
        <v>0</v>
      </c>
      <c r="DN155" s="67">
        <f t="shared" si="612"/>
        <v>0</v>
      </c>
      <c r="DO155" s="67">
        <f t="shared" si="612"/>
        <v>0</v>
      </c>
      <c r="DP155" s="67">
        <f t="shared" si="612"/>
        <v>0</v>
      </c>
      <c r="DQ155" s="67">
        <f t="shared" si="613"/>
        <v>0</v>
      </c>
      <c r="DR155" s="67">
        <f t="shared" si="613"/>
        <v>10660</v>
      </c>
      <c r="DS155" s="67">
        <f t="shared" si="613"/>
        <v>0</v>
      </c>
      <c r="DT155" s="67">
        <f t="shared" si="613"/>
        <v>0</v>
      </c>
      <c r="DU155" s="67">
        <f t="shared" si="613"/>
        <v>0</v>
      </c>
      <c r="DV155" s="67">
        <f t="shared" si="613"/>
        <v>0</v>
      </c>
      <c r="DW155" s="67">
        <f t="shared" si="613"/>
        <v>0</v>
      </c>
      <c r="DX155" s="67">
        <f t="shared" si="613"/>
        <v>0</v>
      </c>
      <c r="DY155" s="67">
        <f t="shared" si="613"/>
        <v>0</v>
      </c>
      <c r="DZ155" s="67">
        <f t="shared" si="613"/>
        <v>10660</v>
      </c>
      <c r="EA155" s="67">
        <f t="shared" si="613"/>
        <v>0</v>
      </c>
      <c r="EB155" s="67">
        <f t="shared" si="613"/>
        <v>0</v>
      </c>
      <c r="EZ155" s="68">
        <f t="shared" si="489"/>
        <v>1332.5</v>
      </c>
      <c r="FB155">
        <f t="shared" si="490"/>
        <v>0</v>
      </c>
      <c r="FC155">
        <f t="shared" si="502"/>
        <v>0</v>
      </c>
      <c r="FD155">
        <f t="shared" si="503"/>
        <v>10660</v>
      </c>
      <c r="FE155">
        <f t="shared" si="504"/>
        <v>0</v>
      </c>
      <c r="FF155">
        <f t="shared" si="505"/>
        <v>0</v>
      </c>
      <c r="FG155">
        <f t="shared" si="506"/>
        <v>0</v>
      </c>
      <c r="FH155">
        <f t="shared" si="507"/>
        <v>0</v>
      </c>
      <c r="FI155">
        <f t="shared" si="508"/>
        <v>0</v>
      </c>
      <c r="FJ155">
        <f t="shared" si="509"/>
        <v>0</v>
      </c>
      <c r="FK155">
        <f t="shared" si="510"/>
        <v>0</v>
      </c>
      <c r="FL155">
        <f t="shared" si="511"/>
        <v>10660</v>
      </c>
      <c r="FM155">
        <f t="shared" si="512"/>
        <v>0</v>
      </c>
      <c r="FN155">
        <f t="shared" si="513"/>
        <v>0</v>
      </c>
      <c r="FO155">
        <f t="shared" si="514"/>
        <v>0</v>
      </c>
      <c r="FP155">
        <f t="shared" si="515"/>
        <v>0</v>
      </c>
      <c r="FQ155">
        <f t="shared" si="516"/>
        <v>0</v>
      </c>
      <c r="FR155">
        <f t="shared" si="517"/>
        <v>0</v>
      </c>
      <c r="FS155">
        <f t="shared" si="518"/>
        <v>0</v>
      </c>
      <c r="FT155">
        <f t="shared" si="519"/>
        <v>10660</v>
      </c>
      <c r="FU155">
        <f t="shared" si="520"/>
        <v>0</v>
      </c>
      <c r="FV155">
        <f t="shared" si="521"/>
        <v>0</v>
      </c>
      <c r="FW155">
        <f t="shared" si="522"/>
        <v>0</v>
      </c>
      <c r="FX155">
        <f t="shared" si="523"/>
        <v>0</v>
      </c>
      <c r="FY155">
        <f t="shared" si="524"/>
        <v>0</v>
      </c>
      <c r="FZ155">
        <f t="shared" si="525"/>
        <v>0</v>
      </c>
      <c r="GA155">
        <f t="shared" si="526"/>
        <v>0</v>
      </c>
      <c r="GB155">
        <f t="shared" si="527"/>
        <v>10660</v>
      </c>
      <c r="GC155">
        <f t="shared" si="528"/>
        <v>0</v>
      </c>
      <c r="GD155">
        <f t="shared" si="529"/>
        <v>0</v>
      </c>
      <c r="GE155">
        <f t="shared" si="530"/>
        <v>0</v>
      </c>
      <c r="GF155">
        <f t="shared" si="531"/>
        <v>0</v>
      </c>
      <c r="GG155">
        <f t="shared" si="532"/>
        <v>0</v>
      </c>
      <c r="GH155">
        <f t="shared" si="533"/>
        <v>0</v>
      </c>
      <c r="GI155">
        <f t="shared" si="534"/>
        <v>0</v>
      </c>
      <c r="GJ155">
        <f t="shared" si="535"/>
        <v>10660</v>
      </c>
      <c r="GK155">
        <f t="shared" si="536"/>
        <v>0</v>
      </c>
      <c r="GL155">
        <f t="shared" si="537"/>
        <v>0</v>
      </c>
      <c r="GM155">
        <f t="shared" si="538"/>
        <v>0</v>
      </c>
      <c r="GN155">
        <f t="shared" si="539"/>
        <v>0</v>
      </c>
      <c r="GO155">
        <f t="shared" si="540"/>
        <v>0</v>
      </c>
      <c r="GP155">
        <f t="shared" si="541"/>
        <v>0</v>
      </c>
      <c r="GQ155">
        <f t="shared" si="542"/>
        <v>0</v>
      </c>
      <c r="GR155">
        <f t="shared" si="543"/>
        <v>10660</v>
      </c>
      <c r="GS155">
        <f t="shared" si="544"/>
        <v>0</v>
      </c>
      <c r="GT155">
        <f t="shared" si="545"/>
        <v>0</v>
      </c>
      <c r="GU155">
        <f t="shared" si="546"/>
        <v>0</v>
      </c>
      <c r="GV155">
        <f t="shared" si="547"/>
        <v>0</v>
      </c>
      <c r="GW155">
        <f t="shared" si="548"/>
        <v>0</v>
      </c>
      <c r="GX155">
        <f t="shared" si="549"/>
        <v>0</v>
      </c>
      <c r="GY155">
        <f t="shared" si="550"/>
        <v>0</v>
      </c>
      <c r="GZ155">
        <f t="shared" si="551"/>
        <v>10660</v>
      </c>
      <c r="HA155">
        <f t="shared" si="552"/>
        <v>0</v>
      </c>
      <c r="HB155">
        <f t="shared" si="553"/>
        <v>0</v>
      </c>
      <c r="HC155">
        <f t="shared" si="554"/>
        <v>0</v>
      </c>
      <c r="HD155">
        <f t="shared" si="555"/>
        <v>0</v>
      </c>
      <c r="HE155">
        <f t="shared" si="556"/>
        <v>0</v>
      </c>
      <c r="HF155">
        <f t="shared" si="557"/>
        <v>0</v>
      </c>
      <c r="HG155">
        <f t="shared" si="558"/>
        <v>0</v>
      </c>
      <c r="HH155">
        <f t="shared" si="559"/>
        <v>10660</v>
      </c>
      <c r="HI155">
        <f t="shared" si="560"/>
        <v>0</v>
      </c>
      <c r="HJ155">
        <f t="shared" si="561"/>
        <v>0</v>
      </c>
      <c r="HK155">
        <f t="shared" si="562"/>
        <v>0</v>
      </c>
      <c r="HL155">
        <f t="shared" si="563"/>
        <v>0</v>
      </c>
      <c r="HM155">
        <f t="shared" si="564"/>
        <v>0</v>
      </c>
      <c r="HN155">
        <f t="shared" si="491"/>
        <v>0</v>
      </c>
      <c r="HO155">
        <f t="shared" si="601"/>
        <v>0</v>
      </c>
      <c r="HP155">
        <f t="shared" si="602"/>
        <v>10660</v>
      </c>
      <c r="HQ155">
        <f t="shared" si="603"/>
        <v>0</v>
      </c>
      <c r="HR155">
        <f t="shared" si="568"/>
        <v>0</v>
      </c>
      <c r="HS155">
        <f t="shared" si="569"/>
        <v>0</v>
      </c>
      <c r="HT155">
        <f t="shared" si="570"/>
        <v>0</v>
      </c>
      <c r="HU155">
        <f t="shared" si="571"/>
        <v>0</v>
      </c>
      <c r="HV155">
        <f t="shared" si="572"/>
        <v>0</v>
      </c>
      <c r="HW155">
        <f t="shared" si="573"/>
        <v>0</v>
      </c>
      <c r="HX155">
        <f t="shared" si="574"/>
        <v>10660</v>
      </c>
      <c r="HY155">
        <f t="shared" si="575"/>
        <v>0</v>
      </c>
      <c r="HZ155">
        <f t="shared" si="576"/>
        <v>0</v>
      </c>
      <c r="IA155">
        <f t="shared" si="577"/>
        <v>0</v>
      </c>
      <c r="IB155">
        <f t="shared" si="578"/>
        <v>0</v>
      </c>
      <c r="IC155">
        <f t="shared" si="579"/>
        <v>0</v>
      </c>
      <c r="ID155">
        <f t="shared" si="580"/>
        <v>0</v>
      </c>
      <c r="IE155">
        <f t="shared" si="581"/>
        <v>0</v>
      </c>
      <c r="IF155">
        <f t="shared" si="582"/>
        <v>10660</v>
      </c>
      <c r="IG155">
        <f t="shared" si="583"/>
        <v>0</v>
      </c>
      <c r="IH155">
        <f t="shared" si="584"/>
        <v>0</v>
      </c>
      <c r="II155">
        <f t="shared" si="585"/>
        <v>0</v>
      </c>
      <c r="IJ155">
        <f t="shared" si="586"/>
        <v>0</v>
      </c>
      <c r="IK155">
        <f t="shared" si="587"/>
        <v>0</v>
      </c>
      <c r="IL155">
        <f t="shared" si="588"/>
        <v>0</v>
      </c>
      <c r="IM155">
        <f t="shared" si="589"/>
        <v>0</v>
      </c>
      <c r="IN155">
        <f t="shared" si="590"/>
        <v>10660</v>
      </c>
      <c r="IO155">
        <f t="shared" si="591"/>
        <v>0</v>
      </c>
      <c r="IP155">
        <f t="shared" si="592"/>
        <v>0</v>
      </c>
      <c r="IQ155">
        <f t="shared" si="593"/>
        <v>0</v>
      </c>
      <c r="IR155">
        <f t="shared" si="594"/>
        <v>0</v>
      </c>
      <c r="IS155">
        <f t="shared" si="595"/>
        <v>0</v>
      </c>
      <c r="IT155">
        <f t="shared" si="596"/>
        <v>0</v>
      </c>
      <c r="IU155">
        <f t="shared" si="597"/>
        <v>0</v>
      </c>
      <c r="IV155">
        <f t="shared" si="598"/>
        <v>10660</v>
      </c>
      <c r="IW155">
        <f t="shared" si="599"/>
        <v>0</v>
      </c>
      <c r="IX155">
        <f t="shared" si="600"/>
        <v>0</v>
      </c>
    </row>
    <row r="156" spans="1:258" x14ac:dyDescent="0.2">
      <c r="A156" t="s">
        <v>1</v>
      </c>
      <c r="B156" t="s">
        <v>2</v>
      </c>
      <c r="C156" t="s">
        <v>208</v>
      </c>
      <c r="D156" s="46">
        <v>24241</v>
      </c>
      <c r="E156" s="57" t="s">
        <v>334</v>
      </c>
      <c r="F156" s="46">
        <v>4</v>
      </c>
      <c r="G156" s="46" t="s">
        <v>25</v>
      </c>
      <c r="H156" s="46"/>
      <c r="I156" s="46"/>
      <c r="J156" s="46">
        <v>2053</v>
      </c>
      <c r="K156" s="46">
        <v>50</v>
      </c>
      <c r="L156" s="46">
        <v>17728</v>
      </c>
      <c r="M156" s="46">
        <f t="shared" si="567"/>
        <v>70912</v>
      </c>
      <c r="N156" s="48">
        <f t="shared" si="476"/>
        <v>1418.24</v>
      </c>
      <c r="P156" t="s">
        <v>227</v>
      </c>
      <c r="Q156" t="s">
        <v>150</v>
      </c>
      <c r="R156" s="67">
        <f t="shared" ref="R156:AA165" si="614">IF(R$12&gt;=$J156,IF(MOD(R$12-$J156,$K156)=0,$M156,0),0)</f>
        <v>0</v>
      </c>
      <c r="S156" s="67">
        <f t="shared" si="614"/>
        <v>0</v>
      </c>
      <c r="T156" s="67">
        <f t="shared" si="614"/>
        <v>0</v>
      </c>
      <c r="U156" s="67">
        <f t="shared" si="614"/>
        <v>0</v>
      </c>
      <c r="V156" s="67">
        <f t="shared" si="614"/>
        <v>0</v>
      </c>
      <c r="W156" s="67">
        <f t="shared" si="614"/>
        <v>0</v>
      </c>
      <c r="X156" s="67">
        <f t="shared" si="614"/>
        <v>0</v>
      </c>
      <c r="Y156" s="67">
        <f t="shared" si="614"/>
        <v>0</v>
      </c>
      <c r="Z156" s="67">
        <f t="shared" si="614"/>
        <v>0</v>
      </c>
      <c r="AA156" s="67">
        <f t="shared" si="614"/>
        <v>0</v>
      </c>
      <c r="AB156" s="67">
        <f t="shared" ref="AB156:AK165" si="615">IF(AB$12&gt;=$J156,IF(MOD(AB$12-$J156,$K156)=0,$M156,0),0)</f>
        <v>0</v>
      </c>
      <c r="AC156" s="67">
        <f t="shared" si="615"/>
        <v>0</v>
      </c>
      <c r="AD156" s="67">
        <f t="shared" si="615"/>
        <v>0</v>
      </c>
      <c r="AE156" s="67">
        <f t="shared" si="615"/>
        <v>0</v>
      </c>
      <c r="AF156" s="67">
        <f t="shared" si="615"/>
        <v>0</v>
      </c>
      <c r="AG156" s="67">
        <f t="shared" si="615"/>
        <v>0</v>
      </c>
      <c r="AH156" s="67">
        <f t="shared" si="615"/>
        <v>0</v>
      </c>
      <c r="AI156" s="67">
        <f t="shared" si="615"/>
        <v>0</v>
      </c>
      <c r="AJ156" s="67">
        <f t="shared" si="615"/>
        <v>0</v>
      </c>
      <c r="AK156" s="67">
        <f t="shared" si="615"/>
        <v>0</v>
      </c>
      <c r="AL156" s="67">
        <f t="shared" si="604"/>
        <v>0</v>
      </c>
      <c r="AM156" s="67">
        <f t="shared" si="604"/>
        <v>0</v>
      </c>
      <c r="AN156" s="67">
        <f t="shared" si="604"/>
        <v>0</v>
      </c>
      <c r="AO156" s="67">
        <f t="shared" si="604"/>
        <v>0</v>
      </c>
      <c r="AP156" s="67">
        <f t="shared" si="604"/>
        <v>0</v>
      </c>
      <c r="AQ156" s="67">
        <f t="shared" si="604"/>
        <v>0</v>
      </c>
      <c r="AR156" s="67">
        <f t="shared" si="604"/>
        <v>0</v>
      </c>
      <c r="AS156" s="67">
        <f t="shared" si="604"/>
        <v>0</v>
      </c>
      <c r="AT156" s="67">
        <f t="shared" si="604"/>
        <v>0</v>
      </c>
      <c r="AU156" s="67">
        <f t="shared" si="605"/>
        <v>0</v>
      </c>
      <c r="AV156" s="67">
        <f t="shared" si="606"/>
        <v>0</v>
      </c>
      <c r="AW156" s="67">
        <f t="shared" si="606"/>
        <v>0</v>
      </c>
      <c r="AX156" s="67">
        <f t="shared" si="606"/>
        <v>0</v>
      </c>
      <c r="AY156" s="67">
        <f t="shared" si="606"/>
        <v>0</v>
      </c>
      <c r="AZ156" s="67">
        <f t="shared" si="606"/>
        <v>0</v>
      </c>
      <c r="BA156" s="67">
        <f t="shared" si="606"/>
        <v>0</v>
      </c>
      <c r="BB156" s="67">
        <f t="shared" si="606"/>
        <v>0</v>
      </c>
      <c r="BC156" s="67">
        <f t="shared" si="606"/>
        <v>0</v>
      </c>
      <c r="BD156" s="67">
        <f t="shared" si="606"/>
        <v>0</v>
      </c>
      <c r="BE156" s="67">
        <f t="shared" si="606"/>
        <v>0</v>
      </c>
      <c r="BF156" s="67">
        <f t="shared" si="607"/>
        <v>0</v>
      </c>
      <c r="BG156" s="67">
        <f t="shared" si="607"/>
        <v>0</v>
      </c>
      <c r="BH156" s="67">
        <f t="shared" si="607"/>
        <v>0</v>
      </c>
      <c r="BI156" s="67">
        <f t="shared" si="607"/>
        <v>0</v>
      </c>
      <c r="BJ156" s="67">
        <f t="shared" si="607"/>
        <v>0</v>
      </c>
      <c r="BK156" s="67">
        <f t="shared" si="607"/>
        <v>0</v>
      </c>
      <c r="BL156" s="67">
        <f t="shared" si="607"/>
        <v>0</v>
      </c>
      <c r="BM156" s="67">
        <f t="shared" si="607"/>
        <v>0</v>
      </c>
      <c r="BN156" s="67">
        <f t="shared" si="607"/>
        <v>0</v>
      </c>
      <c r="BO156" s="67">
        <f t="shared" si="607"/>
        <v>0</v>
      </c>
      <c r="BP156" s="67">
        <f t="shared" si="607"/>
        <v>70912</v>
      </c>
      <c r="BQ156" s="67">
        <f t="shared" si="607"/>
        <v>0</v>
      </c>
      <c r="BR156" s="67">
        <f t="shared" si="607"/>
        <v>0</v>
      </c>
      <c r="BS156" s="67">
        <f t="shared" si="608"/>
        <v>0</v>
      </c>
      <c r="BT156" s="67">
        <f t="shared" si="608"/>
        <v>0</v>
      </c>
      <c r="BU156" s="67">
        <f t="shared" si="608"/>
        <v>0</v>
      </c>
      <c r="BV156" s="67">
        <f t="shared" si="608"/>
        <v>0</v>
      </c>
      <c r="BW156" s="67">
        <f t="shared" si="608"/>
        <v>0</v>
      </c>
      <c r="BX156" s="67">
        <f t="shared" si="608"/>
        <v>0</v>
      </c>
      <c r="BY156" s="67">
        <f t="shared" si="608"/>
        <v>0</v>
      </c>
      <c r="BZ156" s="67">
        <f t="shared" si="608"/>
        <v>0</v>
      </c>
      <c r="CA156" s="67">
        <f t="shared" si="608"/>
        <v>0</v>
      </c>
      <c r="CB156" s="67">
        <f t="shared" si="608"/>
        <v>0</v>
      </c>
      <c r="CC156" s="67">
        <f t="shared" si="609"/>
        <v>0</v>
      </c>
      <c r="CD156" s="67">
        <f t="shared" si="609"/>
        <v>0</v>
      </c>
      <c r="CE156" s="67">
        <f t="shared" si="609"/>
        <v>0</v>
      </c>
      <c r="CF156" s="67">
        <f t="shared" si="609"/>
        <v>0</v>
      </c>
      <c r="CG156" s="67">
        <f t="shared" si="609"/>
        <v>0</v>
      </c>
      <c r="CH156" s="67">
        <f t="shared" si="609"/>
        <v>0</v>
      </c>
      <c r="CI156" s="67">
        <f t="shared" si="609"/>
        <v>0</v>
      </c>
      <c r="CJ156" s="67">
        <f t="shared" si="609"/>
        <v>0</v>
      </c>
      <c r="CK156" s="67">
        <f t="shared" si="609"/>
        <v>0</v>
      </c>
      <c r="CL156" s="67">
        <f t="shared" si="609"/>
        <v>0</v>
      </c>
      <c r="CM156" s="67">
        <f t="shared" si="610"/>
        <v>0</v>
      </c>
      <c r="CN156" s="67">
        <f t="shared" si="610"/>
        <v>0</v>
      </c>
      <c r="CO156" s="67">
        <f t="shared" si="610"/>
        <v>0</v>
      </c>
      <c r="CP156" s="67">
        <f t="shared" si="610"/>
        <v>0</v>
      </c>
      <c r="CQ156" s="67">
        <f t="shared" si="610"/>
        <v>0</v>
      </c>
      <c r="CR156" s="67">
        <f t="shared" si="610"/>
        <v>0</v>
      </c>
      <c r="CS156" s="67">
        <f t="shared" si="610"/>
        <v>0</v>
      </c>
      <c r="CT156" s="67">
        <f t="shared" si="610"/>
        <v>0</v>
      </c>
      <c r="CU156" s="67">
        <f t="shared" si="610"/>
        <v>0</v>
      </c>
      <c r="CV156" s="67">
        <f t="shared" si="610"/>
        <v>0</v>
      </c>
      <c r="CW156" s="67">
        <f t="shared" si="611"/>
        <v>0</v>
      </c>
      <c r="CX156" s="67">
        <f t="shared" si="611"/>
        <v>0</v>
      </c>
      <c r="CY156" s="67">
        <f t="shared" si="611"/>
        <v>0</v>
      </c>
      <c r="CZ156" s="67">
        <f t="shared" si="611"/>
        <v>0</v>
      </c>
      <c r="DA156" s="67">
        <f t="shared" si="611"/>
        <v>0</v>
      </c>
      <c r="DB156" s="67">
        <f t="shared" si="611"/>
        <v>0</v>
      </c>
      <c r="DC156" s="67">
        <f t="shared" si="611"/>
        <v>0</v>
      </c>
      <c r="DD156" s="67">
        <f t="shared" si="611"/>
        <v>0</v>
      </c>
      <c r="DE156" s="67">
        <f t="shared" si="611"/>
        <v>0</v>
      </c>
      <c r="DF156" s="67">
        <f t="shared" si="611"/>
        <v>0</v>
      </c>
      <c r="DG156" s="67">
        <f t="shared" si="612"/>
        <v>0</v>
      </c>
      <c r="DH156" s="67">
        <f t="shared" si="612"/>
        <v>0</v>
      </c>
      <c r="DI156" s="67">
        <f t="shared" si="612"/>
        <v>0</v>
      </c>
      <c r="DJ156" s="67">
        <f t="shared" si="612"/>
        <v>0</v>
      </c>
      <c r="DK156" s="67">
        <f t="shared" si="612"/>
        <v>0</v>
      </c>
      <c r="DL156" s="67">
        <f t="shared" si="612"/>
        <v>0</v>
      </c>
      <c r="DM156" s="67">
        <f t="shared" si="612"/>
        <v>0</v>
      </c>
      <c r="DN156" s="67">
        <f t="shared" si="612"/>
        <v>70912</v>
      </c>
      <c r="DO156" s="67">
        <f t="shared" si="612"/>
        <v>0</v>
      </c>
      <c r="DP156" s="67">
        <f t="shared" si="612"/>
        <v>0</v>
      </c>
      <c r="DQ156" s="67">
        <f t="shared" si="613"/>
        <v>0</v>
      </c>
      <c r="DR156" s="67">
        <f t="shared" si="613"/>
        <v>0</v>
      </c>
      <c r="DS156" s="67">
        <f t="shared" si="613"/>
        <v>0</v>
      </c>
      <c r="DT156" s="67">
        <f t="shared" si="613"/>
        <v>0</v>
      </c>
      <c r="DU156" s="67">
        <f t="shared" si="613"/>
        <v>0</v>
      </c>
      <c r="DV156" s="67">
        <f t="shared" si="613"/>
        <v>0</v>
      </c>
      <c r="DW156" s="67">
        <f t="shared" si="613"/>
        <v>0</v>
      </c>
      <c r="DX156" s="67">
        <f t="shared" si="613"/>
        <v>0</v>
      </c>
      <c r="DY156" s="67">
        <f t="shared" si="613"/>
        <v>0</v>
      </c>
      <c r="DZ156" s="67">
        <f t="shared" si="613"/>
        <v>0</v>
      </c>
      <c r="EA156" s="67">
        <f t="shared" si="613"/>
        <v>0</v>
      </c>
      <c r="EB156" s="67">
        <f t="shared" si="613"/>
        <v>0</v>
      </c>
      <c r="EZ156" s="68">
        <f t="shared" si="489"/>
        <v>1418.24</v>
      </c>
      <c r="FB156">
        <f t="shared" si="490"/>
        <v>0</v>
      </c>
      <c r="FC156">
        <f t="shared" si="502"/>
        <v>0</v>
      </c>
      <c r="FD156">
        <f t="shared" si="503"/>
        <v>0</v>
      </c>
      <c r="FE156">
        <f t="shared" si="504"/>
        <v>0</v>
      </c>
      <c r="FF156">
        <f t="shared" si="505"/>
        <v>0</v>
      </c>
      <c r="FG156">
        <f t="shared" si="506"/>
        <v>0</v>
      </c>
      <c r="FH156">
        <f t="shared" si="507"/>
        <v>0</v>
      </c>
      <c r="FI156">
        <f t="shared" si="508"/>
        <v>0</v>
      </c>
      <c r="FJ156">
        <f t="shared" si="509"/>
        <v>0</v>
      </c>
      <c r="FK156">
        <f t="shared" si="510"/>
        <v>0</v>
      </c>
      <c r="FL156">
        <f t="shared" si="511"/>
        <v>0</v>
      </c>
      <c r="FM156">
        <f t="shared" si="512"/>
        <v>0</v>
      </c>
      <c r="FN156">
        <f t="shared" si="513"/>
        <v>0</v>
      </c>
      <c r="FO156">
        <f t="shared" si="514"/>
        <v>0</v>
      </c>
      <c r="FP156">
        <f t="shared" si="515"/>
        <v>0</v>
      </c>
      <c r="FQ156">
        <f t="shared" si="516"/>
        <v>0</v>
      </c>
      <c r="FR156">
        <f t="shared" si="517"/>
        <v>0</v>
      </c>
      <c r="FS156">
        <f t="shared" si="518"/>
        <v>0</v>
      </c>
      <c r="FT156">
        <f t="shared" si="519"/>
        <v>0</v>
      </c>
      <c r="FU156">
        <f t="shared" si="520"/>
        <v>0</v>
      </c>
      <c r="FV156">
        <f t="shared" si="521"/>
        <v>0</v>
      </c>
      <c r="FW156">
        <f t="shared" si="522"/>
        <v>0</v>
      </c>
      <c r="FX156">
        <f t="shared" si="523"/>
        <v>0</v>
      </c>
      <c r="FY156">
        <f t="shared" si="524"/>
        <v>0</v>
      </c>
      <c r="FZ156">
        <f t="shared" si="525"/>
        <v>0</v>
      </c>
      <c r="GA156">
        <f t="shared" si="526"/>
        <v>0</v>
      </c>
      <c r="GB156">
        <f t="shared" si="527"/>
        <v>0</v>
      </c>
      <c r="GC156">
        <f t="shared" si="528"/>
        <v>0</v>
      </c>
      <c r="GD156">
        <f t="shared" si="529"/>
        <v>0</v>
      </c>
      <c r="GE156">
        <f t="shared" si="530"/>
        <v>0</v>
      </c>
      <c r="GF156">
        <f t="shared" si="531"/>
        <v>0</v>
      </c>
      <c r="GG156">
        <f t="shared" si="532"/>
        <v>0</v>
      </c>
      <c r="GH156">
        <f t="shared" si="533"/>
        <v>0</v>
      </c>
      <c r="GI156">
        <f t="shared" si="534"/>
        <v>0</v>
      </c>
      <c r="GJ156">
        <f t="shared" si="535"/>
        <v>0</v>
      </c>
      <c r="GK156">
        <f t="shared" si="536"/>
        <v>0</v>
      </c>
      <c r="GL156">
        <f t="shared" si="537"/>
        <v>70912</v>
      </c>
      <c r="GM156">
        <f t="shared" si="538"/>
        <v>0</v>
      </c>
      <c r="GN156">
        <f t="shared" si="539"/>
        <v>0</v>
      </c>
      <c r="GO156">
        <f t="shared" si="540"/>
        <v>0</v>
      </c>
      <c r="GP156">
        <f t="shared" si="541"/>
        <v>0</v>
      </c>
      <c r="GQ156">
        <f t="shared" si="542"/>
        <v>0</v>
      </c>
      <c r="GR156">
        <f t="shared" si="543"/>
        <v>0</v>
      </c>
      <c r="GS156">
        <f t="shared" si="544"/>
        <v>0</v>
      </c>
      <c r="GT156">
        <f t="shared" si="545"/>
        <v>0</v>
      </c>
      <c r="GU156">
        <f t="shared" si="546"/>
        <v>0</v>
      </c>
      <c r="GV156">
        <f t="shared" si="547"/>
        <v>0</v>
      </c>
      <c r="GW156">
        <f t="shared" si="548"/>
        <v>0</v>
      </c>
      <c r="GX156">
        <f t="shared" si="549"/>
        <v>0</v>
      </c>
      <c r="GY156">
        <f t="shared" si="550"/>
        <v>0</v>
      </c>
      <c r="GZ156">
        <f t="shared" si="551"/>
        <v>0</v>
      </c>
      <c r="HA156">
        <f t="shared" si="552"/>
        <v>0</v>
      </c>
      <c r="HB156">
        <f t="shared" si="553"/>
        <v>0</v>
      </c>
      <c r="HC156">
        <f t="shared" si="554"/>
        <v>0</v>
      </c>
      <c r="HD156">
        <f t="shared" si="555"/>
        <v>0</v>
      </c>
      <c r="HE156">
        <f t="shared" si="556"/>
        <v>0</v>
      </c>
      <c r="HF156">
        <f t="shared" si="557"/>
        <v>0</v>
      </c>
      <c r="HG156">
        <f t="shared" si="558"/>
        <v>0</v>
      </c>
      <c r="HH156">
        <f t="shared" si="559"/>
        <v>0</v>
      </c>
      <c r="HI156">
        <f t="shared" si="560"/>
        <v>0</v>
      </c>
      <c r="HJ156">
        <f t="shared" si="561"/>
        <v>0</v>
      </c>
      <c r="HK156">
        <f t="shared" si="562"/>
        <v>0</v>
      </c>
      <c r="HL156">
        <f t="shared" si="563"/>
        <v>0</v>
      </c>
      <c r="HM156">
        <f t="shared" si="564"/>
        <v>0</v>
      </c>
      <c r="HN156">
        <f t="shared" si="491"/>
        <v>0</v>
      </c>
      <c r="HO156">
        <f t="shared" si="601"/>
        <v>0</v>
      </c>
      <c r="HP156">
        <f t="shared" si="602"/>
        <v>0</v>
      </c>
      <c r="HQ156">
        <f t="shared" si="603"/>
        <v>0</v>
      </c>
      <c r="HR156">
        <f t="shared" si="568"/>
        <v>0</v>
      </c>
      <c r="HS156">
        <f t="shared" si="569"/>
        <v>0</v>
      </c>
      <c r="HT156">
        <f t="shared" si="570"/>
        <v>0</v>
      </c>
      <c r="HU156">
        <f t="shared" si="571"/>
        <v>0</v>
      </c>
      <c r="HV156">
        <f t="shared" si="572"/>
        <v>0</v>
      </c>
      <c r="HW156">
        <f t="shared" si="573"/>
        <v>0</v>
      </c>
      <c r="HX156">
        <f t="shared" si="574"/>
        <v>0</v>
      </c>
      <c r="HY156">
        <f t="shared" si="575"/>
        <v>0</v>
      </c>
      <c r="HZ156">
        <f t="shared" si="576"/>
        <v>0</v>
      </c>
      <c r="IA156">
        <f t="shared" si="577"/>
        <v>0</v>
      </c>
      <c r="IB156">
        <f t="shared" si="578"/>
        <v>0</v>
      </c>
      <c r="IC156">
        <f t="shared" si="579"/>
        <v>0</v>
      </c>
      <c r="ID156">
        <f t="shared" si="580"/>
        <v>0</v>
      </c>
      <c r="IE156">
        <f t="shared" si="581"/>
        <v>0</v>
      </c>
      <c r="IF156">
        <f t="shared" si="582"/>
        <v>0</v>
      </c>
      <c r="IG156">
        <f t="shared" si="583"/>
        <v>0</v>
      </c>
      <c r="IH156">
        <f t="shared" si="584"/>
        <v>0</v>
      </c>
      <c r="II156">
        <f t="shared" si="585"/>
        <v>0</v>
      </c>
      <c r="IJ156">
        <f t="shared" si="586"/>
        <v>70912</v>
      </c>
      <c r="IK156">
        <f t="shared" si="587"/>
        <v>0</v>
      </c>
      <c r="IL156">
        <f t="shared" si="588"/>
        <v>0</v>
      </c>
      <c r="IM156">
        <f t="shared" si="589"/>
        <v>0</v>
      </c>
      <c r="IN156">
        <f t="shared" si="590"/>
        <v>0</v>
      </c>
      <c r="IO156">
        <f t="shared" si="591"/>
        <v>0</v>
      </c>
      <c r="IP156">
        <f t="shared" si="592"/>
        <v>0</v>
      </c>
      <c r="IQ156">
        <f t="shared" si="593"/>
        <v>0</v>
      </c>
      <c r="IR156">
        <f t="shared" si="594"/>
        <v>0</v>
      </c>
      <c r="IS156">
        <f t="shared" si="595"/>
        <v>0</v>
      </c>
      <c r="IT156">
        <f t="shared" si="596"/>
        <v>0</v>
      </c>
      <c r="IU156">
        <f t="shared" si="597"/>
        <v>0</v>
      </c>
      <c r="IV156">
        <f t="shared" si="598"/>
        <v>0</v>
      </c>
      <c r="IW156">
        <f t="shared" si="599"/>
        <v>0</v>
      </c>
      <c r="IX156">
        <f t="shared" si="600"/>
        <v>0</v>
      </c>
    </row>
    <row r="157" spans="1:258" ht="14.25" x14ac:dyDescent="0.2">
      <c r="A157" t="s">
        <v>24</v>
      </c>
      <c r="B157" t="s">
        <v>90</v>
      </c>
      <c r="C157" t="s">
        <v>90</v>
      </c>
      <c r="D157" s="6">
        <v>23028</v>
      </c>
      <c r="E157" s="6" t="s">
        <v>91</v>
      </c>
      <c r="F157" s="6">
        <v>70</v>
      </c>
      <c r="G157" s="6" t="s">
        <v>43</v>
      </c>
      <c r="H157" s="6"/>
      <c r="I157" s="6" t="s">
        <v>460</v>
      </c>
      <c r="J157" s="6">
        <v>2032</v>
      </c>
      <c r="K157" s="6">
        <v>12</v>
      </c>
      <c r="L157" s="6">
        <v>245</v>
      </c>
      <c r="M157" s="6">
        <f t="shared" si="567"/>
        <v>17150</v>
      </c>
      <c r="N157" s="10">
        <f t="shared" si="476"/>
        <v>1429.1666666666667</v>
      </c>
      <c r="O157" t="s">
        <v>234</v>
      </c>
      <c r="P157" t="s">
        <v>227</v>
      </c>
      <c r="Q157" t="s">
        <v>150</v>
      </c>
      <c r="R157" s="67">
        <f t="shared" si="614"/>
        <v>0</v>
      </c>
      <c r="S157" s="67">
        <f t="shared" si="614"/>
        <v>0</v>
      </c>
      <c r="T157" s="67">
        <f t="shared" si="614"/>
        <v>0</v>
      </c>
      <c r="U157" s="67">
        <f t="shared" si="614"/>
        <v>0</v>
      </c>
      <c r="V157" s="67">
        <f t="shared" si="614"/>
        <v>0</v>
      </c>
      <c r="W157" s="67">
        <f t="shared" si="614"/>
        <v>0</v>
      </c>
      <c r="X157" s="67">
        <f t="shared" si="614"/>
        <v>0</v>
      </c>
      <c r="Y157" s="67">
        <f t="shared" si="614"/>
        <v>0</v>
      </c>
      <c r="Z157" s="67">
        <f t="shared" si="614"/>
        <v>0</v>
      </c>
      <c r="AA157" s="67">
        <f t="shared" si="614"/>
        <v>0</v>
      </c>
      <c r="AB157" s="67">
        <f t="shared" si="615"/>
        <v>0</v>
      </c>
      <c r="AC157" s="67">
        <f t="shared" si="615"/>
        <v>0</v>
      </c>
      <c r="AD157" s="67">
        <f t="shared" si="615"/>
        <v>0</v>
      </c>
      <c r="AE157" s="67">
        <f t="shared" si="615"/>
        <v>0</v>
      </c>
      <c r="AF157" s="67">
        <f t="shared" si="615"/>
        <v>0</v>
      </c>
      <c r="AG157" s="67">
        <f t="shared" si="615"/>
        <v>0</v>
      </c>
      <c r="AH157" s="67">
        <f t="shared" si="615"/>
        <v>0</v>
      </c>
      <c r="AI157" s="67">
        <f t="shared" si="615"/>
        <v>0</v>
      </c>
      <c r="AJ157" s="67">
        <f t="shared" si="615"/>
        <v>0</v>
      </c>
      <c r="AK157" s="67">
        <f t="shared" si="615"/>
        <v>0</v>
      </c>
      <c r="AL157" s="67">
        <f t="shared" si="604"/>
        <v>0</v>
      </c>
      <c r="AM157" s="67">
        <f t="shared" si="604"/>
        <v>0</v>
      </c>
      <c r="AN157" s="67">
        <f t="shared" si="604"/>
        <v>0</v>
      </c>
      <c r="AO157" s="67">
        <f t="shared" si="604"/>
        <v>0</v>
      </c>
      <c r="AP157" s="67">
        <f t="shared" si="604"/>
        <v>0</v>
      </c>
      <c r="AQ157" s="67">
        <f t="shared" si="604"/>
        <v>0</v>
      </c>
      <c r="AR157" s="67">
        <f t="shared" si="604"/>
        <v>0</v>
      </c>
      <c r="AS157" s="67">
        <f t="shared" si="604"/>
        <v>0</v>
      </c>
      <c r="AT157" s="67">
        <f t="shared" si="604"/>
        <v>0</v>
      </c>
      <c r="AU157" s="67">
        <f t="shared" si="605"/>
        <v>17150</v>
      </c>
      <c r="AV157" s="67">
        <f t="shared" si="606"/>
        <v>0</v>
      </c>
      <c r="AW157" s="67">
        <f t="shared" si="606"/>
        <v>0</v>
      </c>
      <c r="AX157" s="67">
        <f t="shared" si="606"/>
        <v>0</v>
      </c>
      <c r="AY157" s="67">
        <f t="shared" si="606"/>
        <v>0</v>
      </c>
      <c r="AZ157" s="67">
        <f t="shared" si="606"/>
        <v>0</v>
      </c>
      <c r="BA157" s="67">
        <f t="shared" si="606"/>
        <v>0</v>
      </c>
      <c r="BB157" s="67">
        <f t="shared" si="606"/>
        <v>0</v>
      </c>
      <c r="BC157" s="67">
        <f t="shared" si="606"/>
        <v>0</v>
      </c>
      <c r="BD157" s="67">
        <f t="shared" si="606"/>
        <v>0</v>
      </c>
      <c r="BE157" s="67">
        <f t="shared" si="606"/>
        <v>0</v>
      </c>
      <c r="BF157" s="67">
        <f t="shared" si="607"/>
        <v>0</v>
      </c>
      <c r="BG157" s="67">
        <f t="shared" si="607"/>
        <v>17150</v>
      </c>
      <c r="BH157" s="67">
        <f t="shared" si="607"/>
        <v>0</v>
      </c>
      <c r="BI157" s="67">
        <f t="shared" si="607"/>
        <v>0</v>
      </c>
      <c r="BJ157" s="67">
        <f t="shared" si="607"/>
        <v>0</v>
      </c>
      <c r="BK157" s="67">
        <f t="shared" si="607"/>
        <v>0</v>
      </c>
      <c r="BL157" s="67">
        <f t="shared" si="607"/>
        <v>0</v>
      </c>
      <c r="BM157" s="67">
        <f t="shared" si="607"/>
        <v>0</v>
      </c>
      <c r="BN157" s="67">
        <f t="shared" si="607"/>
        <v>0</v>
      </c>
      <c r="BO157" s="67">
        <f t="shared" si="607"/>
        <v>0</v>
      </c>
      <c r="BP157" s="67">
        <f t="shared" si="607"/>
        <v>0</v>
      </c>
      <c r="BQ157" s="67">
        <f t="shared" si="607"/>
        <v>0</v>
      </c>
      <c r="BR157" s="67">
        <f t="shared" si="607"/>
        <v>0</v>
      </c>
      <c r="BS157" s="67">
        <f t="shared" si="608"/>
        <v>17150</v>
      </c>
      <c r="BT157" s="67">
        <f t="shared" si="608"/>
        <v>0</v>
      </c>
      <c r="BU157" s="67">
        <f t="shared" si="608"/>
        <v>0</v>
      </c>
      <c r="BV157" s="67">
        <f t="shared" si="608"/>
        <v>0</v>
      </c>
      <c r="BW157" s="67">
        <f t="shared" si="608"/>
        <v>0</v>
      </c>
      <c r="BX157" s="67">
        <f t="shared" si="608"/>
        <v>0</v>
      </c>
      <c r="BY157" s="67">
        <f t="shared" si="608"/>
        <v>0</v>
      </c>
      <c r="BZ157" s="67">
        <f t="shared" si="608"/>
        <v>0</v>
      </c>
      <c r="CA157" s="67">
        <f t="shared" si="608"/>
        <v>0</v>
      </c>
      <c r="CB157" s="67">
        <f t="shared" si="608"/>
        <v>0</v>
      </c>
      <c r="CC157" s="67">
        <f t="shared" si="609"/>
        <v>0</v>
      </c>
      <c r="CD157" s="67">
        <f t="shared" si="609"/>
        <v>0</v>
      </c>
      <c r="CE157" s="67">
        <f t="shared" si="609"/>
        <v>17150</v>
      </c>
      <c r="CF157" s="67">
        <f t="shared" si="609"/>
        <v>0</v>
      </c>
      <c r="CG157" s="67">
        <f t="shared" si="609"/>
        <v>0</v>
      </c>
      <c r="CH157" s="67">
        <f t="shared" si="609"/>
        <v>0</v>
      </c>
      <c r="CI157" s="67">
        <f t="shared" si="609"/>
        <v>0</v>
      </c>
      <c r="CJ157" s="67">
        <f t="shared" si="609"/>
        <v>0</v>
      </c>
      <c r="CK157" s="67">
        <f t="shared" si="609"/>
        <v>0</v>
      </c>
      <c r="CL157" s="67">
        <f t="shared" si="609"/>
        <v>0</v>
      </c>
      <c r="CM157" s="67">
        <f t="shared" si="610"/>
        <v>0</v>
      </c>
      <c r="CN157" s="67">
        <f t="shared" si="610"/>
        <v>0</v>
      </c>
      <c r="CO157" s="67">
        <f t="shared" si="610"/>
        <v>0</v>
      </c>
      <c r="CP157" s="67">
        <f t="shared" si="610"/>
        <v>0</v>
      </c>
      <c r="CQ157" s="67">
        <f t="shared" si="610"/>
        <v>17150</v>
      </c>
      <c r="CR157" s="67">
        <f t="shared" si="610"/>
        <v>0</v>
      </c>
      <c r="CS157" s="67">
        <f t="shared" si="610"/>
        <v>0</v>
      </c>
      <c r="CT157" s="67">
        <f t="shared" si="610"/>
        <v>0</v>
      </c>
      <c r="CU157" s="67">
        <f t="shared" si="610"/>
        <v>0</v>
      </c>
      <c r="CV157" s="67">
        <f t="shared" si="610"/>
        <v>0</v>
      </c>
      <c r="CW157" s="67">
        <f t="shared" si="611"/>
        <v>0</v>
      </c>
      <c r="CX157" s="67">
        <f t="shared" si="611"/>
        <v>0</v>
      </c>
      <c r="CY157" s="67">
        <f t="shared" si="611"/>
        <v>0</v>
      </c>
      <c r="CZ157" s="67">
        <f t="shared" si="611"/>
        <v>0</v>
      </c>
      <c r="DA157" s="67">
        <f t="shared" si="611"/>
        <v>0</v>
      </c>
      <c r="DB157" s="67">
        <f t="shared" si="611"/>
        <v>0</v>
      </c>
      <c r="DC157" s="67">
        <f t="shared" si="611"/>
        <v>17150</v>
      </c>
      <c r="DD157" s="67">
        <f t="shared" si="611"/>
        <v>0</v>
      </c>
      <c r="DE157" s="67">
        <f t="shared" si="611"/>
        <v>0</v>
      </c>
      <c r="DF157" s="67">
        <f t="shared" si="611"/>
        <v>0</v>
      </c>
      <c r="DG157" s="67">
        <f t="shared" si="612"/>
        <v>0</v>
      </c>
      <c r="DH157" s="67">
        <f t="shared" si="612"/>
        <v>0</v>
      </c>
      <c r="DI157" s="67">
        <f t="shared" si="612"/>
        <v>0</v>
      </c>
      <c r="DJ157" s="67">
        <f t="shared" si="612"/>
        <v>0</v>
      </c>
      <c r="DK157" s="67">
        <f t="shared" si="612"/>
        <v>0</v>
      </c>
      <c r="DL157" s="67">
        <f t="shared" si="612"/>
        <v>0</v>
      </c>
      <c r="DM157" s="67">
        <f t="shared" si="612"/>
        <v>0</v>
      </c>
      <c r="DN157" s="67">
        <f t="shared" si="612"/>
        <v>0</v>
      </c>
      <c r="DO157" s="67">
        <f t="shared" si="612"/>
        <v>17150</v>
      </c>
      <c r="DP157" s="67">
        <f t="shared" si="612"/>
        <v>0</v>
      </c>
      <c r="DQ157" s="67">
        <f t="shared" si="613"/>
        <v>0</v>
      </c>
      <c r="DR157" s="67">
        <f t="shared" si="613"/>
        <v>0</v>
      </c>
      <c r="DS157" s="67">
        <f t="shared" si="613"/>
        <v>0</v>
      </c>
      <c r="DT157" s="67">
        <f t="shared" si="613"/>
        <v>0</v>
      </c>
      <c r="DU157" s="67">
        <f t="shared" si="613"/>
        <v>0</v>
      </c>
      <c r="DV157" s="67">
        <f t="shared" si="613"/>
        <v>0</v>
      </c>
      <c r="DW157" s="67">
        <f t="shared" si="613"/>
        <v>0</v>
      </c>
      <c r="DX157" s="67">
        <f t="shared" si="613"/>
        <v>0</v>
      </c>
      <c r="DY157" s="67">
        <f t="shared" si="613"/>
        <v>0</v>
      </c>
      <c r="DZ157" s="67">
        <f t="shared" si="613"/>
        <v>0</v>
      </c>
      <c r="EA157" s="67">
        <f t="shared" si="613"/>
        <v>17150</v>
      </c>
      <c r="EB157" s="67">
        <f t="shared" si="613"/>
        <v>0</v>
      </c>
      <c r="EZ157" s="68">
        <f t="shared" si="489"/>
        <v>1429.1666666666667</v>
      </c>
      <c r="FB157">
        <f t="shared" si="490"/>
        <v>0</v>
      </c>
      <c r="FC157">
        <f t="shared" si="502"/>
        <v>0</v>
      </c>
      <c r="FD157">
        <f t="shared" si="503"/>
        <v>0</v>
      </c>
      <c r="FE157">
        <f t="shared" si="504"/>
        <v>0</v>
      </c>
      <c r="FF157">
        <f t="shared" si="505"/>
        <v>0</v>
      </c>
      <c r="FG157">
        <f t="shared" si="506"/>
        <v>0</v>
      </c>
      <c r="FH157">
        <f t="shared" si="507"/>
        <v>0</v>
      </c>
      <c r="FI157">
        <f t="shared" si="508"/>
        <v>0</v>
      </c>
      <c r="FJ157">
        <f t="shared" si="509"/>
        <v>0</v>
      </c>
      <c r="FK157">
        <f t="shared" si="510"/>
        <v>0</v>
      </c>
      <c r="FL157">
        <f t="shared" si="511"/>
        <v>0</v>
      </c>
      <c r="FM157">
        <f t="shared" si="512"/>
        <v>0</v>
      </c>
      <c r="FN157">
        <f t="shared" si="513"/>
        <v>0</v>
      </c>
      <c r="FO157">
        <f t="shared" si="514"/>
        <v>0</v>
      </c>
      <c r="FP157">
        <f t="shared" si="515"/>
        <v>0</v>
      </c>
      <c r="FQ157">
        <f t="shared" si="516"/>
        <v>17150</v>
      </c>
      <c r="FR157">
        <f t="shared" si="517"/>
        <v>0</v>
      </c>
      <c r="FS157">
        <f t="shared" si="518"/>
        <v>0</v>
      </c>
      <c r="FT157">
        <f t="shared" si="519"/>
        <v>0</v>
      </c>
      <c r="FU157">
        <f t="shared" si="520"/>
        <v>0</v>
      </c>
      <c r="FV157">
        <f t="shared" si="521"/>
        <v>0</v>
      </c>
      <c r="FW157">
        <f t="shared" si="522"/>
        <v>0</v>
      </c>
      <c r="FX157">
        <f t="shared" si="523"/>
        <v>0</v>
      </c>
      <c r="FY157">
        <f t="shared" si="524"/>
        <v>0</v>
      </c>
      <c r="FZ157">
        <f t="shared" si="525"/>
        <v>0</v>
      </c>
      <c r="GA157">
        <f t="shared" si="526"/>
        <v>0</v>
      </c>
      <c r="GB157">
        <f t="shared" si="527"/>
        <v>0</v>
      </c>
      <c r="GC157">
        <f t="shared" si="528"/>
        <v>17150</v>
      </c>
      <c r="GD157">
        <f t="shared" si="529"/>
        <v>0</v>
      </c>
      <c r="GE157">
        <f t="shared" si="530"/>
        <v>0</v>
      </c>
      <c r="GF157">
        <f t="shared" si="531"/>
        <v>0</v>
      </c>
      <c r="GG157">
        <f t="shared" si="532"/>
        <v>0</v>
      </c>
      <c r="GH157">
        <f t="shared" si="533"/>
        <v>0</v>
      </c>
      <c r="GI157">
        <f t="shared" si="534"/>
        <v>0</v>
      </c>
      <c r="GJ157">
        <f t="shared" si="535"/>
        <v>0</v>
      </c>
      <c r="GK157">
        <f t="shared" si="536"/>
        <v>0</v>
      </c>
      <c r="GL157">
        <f t="shared" si="537"/>
        <v>0</v>
      </c>
      <c r="GM157">
        <f t="shared" si="538"/>
        <v>0</v>
      </c>
      <c r="GN157">
        <f t="shared" si="539"/>
        <v>0</v>
      </c>
      <c r="GO157">
        <f t="shared" si="540"/>
        <v>17150</v>
      </c>
      <c r="GP157">
        <f t="shared" si="541"/>
        <v>0</v>
      </c>
      <c r="GQ157">
        <f t="shared" si="542"/>
        <v>0</v>
      </c>
      <c r="GR157">
        <f t="shared" si="543"/>
        <v>0</v>
      </c>
      <c r="GS157">
        <f t="shared" si="544"/>
        <v>0</v>
      </c>
      <c r="GT157">
        <f t="shared" si="545"/>
        <v>0</v>
      </c>
      <c r="GU157">
        <f t="shared" si="546"/>
        <v>0</v>
      </c>
      <c r="GV157">
        <f t="shared" si="547"/>
        <v>0</v>
      </c>
      <c r="GW157">
        <f t="shared" si="548"/>
        <v>0</v>
      </c>
      <c r="GX157">
        <f t="shared" si="549"/>
        <v>0</v>
      </c>
      <c r="GY157">
        <f t="shared" si="550"/>
        <v>0</v>
      </c>
      <c r="GZ157">
        <f t="shared" si="551"/>
        <v>0</v>
      </c>
      <c r="HA157">
        <f t="shared" si="552"/>
        <v>17150</v>
      </c>
      <c r="HB157">
        <f t="shared" si="553"/>
        <v>0</v>
      </c>
      <c r="HC157">
        <f t="shared" si="554"/>
        <v>0</v>
      </c>
      <c r="HD157">
        <f t="shared" si="555"/>
        <v>0</v>
      </c>
      <c r="HE157">
        <f t="shared" si="556"/>
        <v>0</v>
      </c>
      <c r="HF157">
        <f t="shared" si="557"/>
        <v>0</v>
      </c>
      <c r="HG157">
        <f t="shared" si="558"/>
        <v>0</v>
      </c>
      <c r="HH157">
        <f t="shared" si="559"/>
        <v>0</v>
      </c>
      <c r="HI157">
        <f t="shared" si="560"/>
        <v>0</v>
      </c>
      <c r="HJ157">
        <f t="shared" si="561"/>
        <v>0</v>
      </c>
      <c r="HK157">
        <f t="shared" si="562"/>
        <v>0</v>
      </c>
      <c r="HL157">
        <f t="shared" si="563"/>
        <v>0</v>
      </c>
      <c r="HM157">
        <f t="shared" si="564"/>
        <v>17150</v>
      </c>
      <c r="HN157">
        <f t="shared" si="491"/>
        <v>0</v>
      </c>
      <c r="HO157">
        <f t="shared" si="601"/>
        <v>0</v>
      </c>
      <c r="HP157">
        <f t="shared" si="602"/>
        <v>0</v>
      </c>
      <c r="HQ157">
        <f t="shared" si="603"/>
        <v>0</v>
      </c>
      <c r="HR157">
        <f t="shared" si="568"/>
        <v>0</v>
      </c>
      <c r="HS157">
        <f t="shared" si="569"/>
        <v>0</v>
      </c>
      <c r="HT157">
        <f t="shared" si="570"/>
        <v>0</v>
      </c>
      <c r="HU157">
        <f t="shared" si="571"/>
        <v>0</v>
      </c>
      <c r="HV157">
        <f t="shared" si="572"/>
        <v>0</v>
      </c>
      <c r="HW157">
        <f t="shared" si="573"/>
        <v>0</v>
      </c>
      <c r="HX157">
        <f t="shared" si="574"/>
        <v>0</v>
      </c>
      <c r="HY157">
        <f t="shared" si="575"/>
        <v>17150</v>
      </c>
      <c r="HZ157">
        <f t="shared" si="576"/>
        <v>0</v>
      </c>
      <c r="IA157">
        <f t="shared" si="577"/>
        <v>0</v>
      </c>
      <c r="IB157">
        <f t="shared" si="578"/>
        <v>0</v>
      </c>
      <c r="IC157">
        <f t="shared" si="579"/>
        <v>0</v>
      </c>
      <c r="ID157">
        <f t="shared" si="580"/>
        <v>0</v>
      </c>
      <c r="IE157">
        <f t="shared" si="581"/>
        <v>0</v>
      </c>
      <c r="IF157">
        <f t="shared" si="582"/>
        <v>0</v>
      </c>
      <c r="IG157">
        <f t="shared" si="583"/>
        <v>0</v>
      </c>
      <c r="IH157">
        <f t="shared" si="584"/>
        <v>0</v>
      </c>
      <c r="II157">
        <f t="shared" si="585"/>
        <v>0</v>
      </c>
      <c r="IJ157">
        <f t="shared" si="586"/>
        <v>0</v>
      </c>
      <c r="IK157">
        <f t="shared" si="587"/>
        <v>17150</v>
      </c>
      <c r="IL157">
        <f t="shared" si="588"/>
        <v>0</v>
      </c>
      <c r="IM157">
        <f t="shared" si="589"/>
        <v>0</v>
      </c>
      <c r="IN157">
        <f t="shared" si="590"/>
        <v>0</v>
      </c>
      <c r="IO157">
        <f t="shared" si="591"/>
        <v>0</v>
      </c>
      <c r="IP157">
        <f t="shared" si="592"/>
        <v>0</v>
      </c>
      <c r="IQ157">
        <f t="shared" si="593"/>
        <v>0</v>
      </c>
      <c r="IR157">
        <f t="shared" si="594"/>
        <v>0</v>
      </c>
      <c r="IS157">
        <f t="shared" si="595"/>
        <v>0</v>
      </c>
      <c r="IT157">
        <f t="shared" si="596"/>
        <v>0</v>
      </c>
      <c r="IU157">
        <f t="shared" si="597"/>
        <v>0</v>
      </c>
      <c r="IV157">
        <f t="shared" si="598"/>
        <v>0</v>
      </c>
      <c r="IW157">
        <f t="shared" si="599"/>
        <v>17150</v>
      </c>
      <c r="IX157">
        <f t="shared" si="600"/>
        <v>0</v>
      </c>
    </row>
    <row r="158" spans="1:258" ht="14.25" x14ac:dyDescent="0.2">
      <c r="A158" t="s">
        <v>1</v>
      </c>
      <c r="B158" t="s">
        <v>8</v>
      </c>
      <c r="C158" t="s">
        <v>14</v>
      </c>
      <c r="D158" s="45">
        <v>30455</v>
      </c>
      <c r="E158" s="45" t="s">
        <v>20</v>
      </c>
      <c r="F158" s="45">
        <v>134</v>
      </c>
      <c r="G158" s="46" t="s">
        <v>43</v>
      </c>
      <c r="H158" s="46"/>
      <c r="I158" s="46"/>
      <c r="J158" s="47">
        <v>2027</v>
      </c>
      <c r="K158" s="47">
        <v>24</v>
      </c>
      <c r="L158" s="47">
        <v>257</v>
      </c>
      <c r="M158" s="46">
        <f t="shared" si="567"/>
        <v>34438</v>
      </c>
      <c r="N158" s="48">
        <f t="shared" si="476"/>
        <v>1434.9166666666667</v>
      </c>
      <c r="P158" t="s">
        <v>227</v>
      </c>
      <c r="Q158" t="s">
        <v>150</v>
      </c>
      <c r="R158" s="67">
        <f t="shared" si="614"/>
        <v>0</v>
      </c>
      <c r="S158" s="67">
        <f t="shared" si="614"/>
        <v>0</v>
      </c>
      <c r="T158" s="67">
        <f t="shared" si="614"/>
        <v>0</v>
      </c>
      <c r="U158" s="67">
        <f t="shared" si="614"/>
        <v>0</v>
      </c>
      <c r="V158" s="67">
        <f t="shared" si="614"/>
        <v>0</v>
      </c>
      <c r="W158" s="67">
        <f t="shared" si="614"/>
        <v>0</v>
      </c>
      <c r="X158" s="67">
        <f t="shared" si="614"/>
        <v>0</v>
      </c>
      <c r="Y158" s="67">
        <f t="shared" si="614"/>
        <v>0</v>
      </c>
      <c r="Z158" s="67">
        <f t="shared" si="614"/>
        <v>0</v>
      </c>
      <c r="AA158" s="67">
        <f t="shared" si="614"/>
        <v>0</v>
      </c>
      <c r="AB158" s="67">
        <f t="shared" si="615"/>
        <v>0</v>
      </c>
      <c r="AC158" s="67">
        <f t="shared" si="615"/>
        <v>0</v>
      </c>
      <c r="AD158" s="67">
        <f t="shared" si="615"/>
        <v>0</v>
      </c>
      <c r="AE158" s="67">
        <f t="shared" si="615"/>
        <v>0</v>
      </c>
      <c r="AF158" s="67">
        <f t="shared" si="615"/>
        <v>0</v>
      </c>
      <c r="AG158" s="67">
        <f t="shared" si="615"/>
        <v>0</v>
      </c>
      <c r="AH158" s="67">
        <f t="shared" si="615"/>
        <v>0</v>
      </c>
      <c r="AI158" s="67">
        <f t="shared" si="615"/>
        <v>0</v>
      </c>
      <c r="AJ158" s="67">
        <f t="shared" si="615"/>
        <v>0</v>
      </c>
      <c r="AK158" s="67">
        <f t="shared" si="615"/>
        <v>0</v>
      </c>
      <c r="AL158" s="67">
        <f t="shared" si="604"/>
        <v>0</v>
      </c>
      <c r="AM158" s="67">
        <f t="shared" si="604"/>
        <v>0</v>
      </c>
      <c r="AN158" s="67">
        <f t="shared" si="604"/>
        <v>0</v>
      </c>
      <c r="AO158" s="67">
        <f t="shared" si="604"/>
        <v>0</v>
      </c>
      <c r="AP158" s="67">
        <f t="shared" si="604"/>
        <v>34438</v>
      </c>
      <c r="AQ158" s="67">
        <f t="shared" si="604"/>
        <v>0</v>
      </c>
      <c r="AR158" s="67">
        <f t="shared" si="604"/>
        <v>0</v>
      </c>
      <c r="AS158" s="67">
        <f t="shared" si="604"/>
        <v>0</v>
      </c>
      <c r="AT158" s="67">
        <f t="shared" si="604"/>
        <v>0</v>
      </c>
      <c r="AU158" s="67">
        <f t="shared" si="605"/>
        <v>0</v>
      </c>
      <c r="AV158" s="67">
        <f t="shared" si="606"/>
        <v>0</v>
      </c>
      <c r="AW158" s="67">
        <f t="shared" si="606"/>
        <v>0</v>
      </c>
      <c r="AX158" s="67">
        <f t="shared" si="606"/>
        <v>0</v>
      </c>
      <c r="AY158" s="67">
        <f t="shared" si="606"/>
        <v>0</v>
      </c>
      <c r="AZ158" s="67">
        <f t="shared" si="606"/>
        <v>0</v>
      </c>
      <c r="BA158" s="67">
        <f t="shared" si="606"/>
        <v>0</v>
      </c>
      <c r="BB158" s="67">
        <f t="shared" si="606"/>
        <v>0</v>
      </c>
      <c r="BC158" s="67">
        <f t="shared" si="606"/>
        <v>0</v>
      </c>
      <c r="BD158" s="67">
        <f t="shared" si="606"/>
        <v>0</v>
      </c>
      <c r="BE158" s="67">
        <f t="shared" si="606"/>
        <v>0</v>
      </c>
      <c r="BF158" s="67">
        <f t="shared" si="607"/>
        <v>0</v>
      </c>
      <c r="BG158" s="67">
        <f t="shared" si="607"/>
        <v>0</v>
      </c>
      <c r="BH158" s="67">
        <f t="shared" si="607"/>
        <v>0</v>
      </c>
      <c r="BI158" s="67">
        <f t="shared" si="607"/>
        <v>0</v>
      </c>
      <c r="BJ158" s="67">
        <f t="shared" si="607"/>
        <v>0</v>
      </c>
      <c r="BK158" s="67">
        <f t="shared" si="607"/>
        <v>0</v>
      </c>
      <c r="BL158" s="67">
        <f t="shared" si="607"/>
        <v>0</v>
      </c>
      <c r="BM158" s="67">
        <f t="shared" si="607"/>
        <v>0</v>
      </c>
      <c r="BN158" s="67">
        <f t="shared" si="607"/>
        <v>34438</v>
      </c>
      <c r="BO158" s="67">
        <f t="shared" si="607"/>
        <v>0</v>
      </c>
      <c r="BP158" s="67">
        <f t="shared" si="607"/>
        <v>0</v>
      </c>
      <c r="BQ158" s="67">
        <f t="shared" si="607"/>
        <v>0</v>
      </c>
      <c r="BR158" s="67">
        <f t="shared" si="607"/>
        <v>0</v>
      </c>
      <c r="BS158" s="67">
        <f t="shared" si="608"/>
        <v>0</v>
      </c>
      <c r="BT158" s="67">
        <f t="shared" si="608"/>
        <v>0</v>
      </c>
      <c r="BU158" s="67">
        <f t="shared" si="608"/>
        <v>0</v>
      </c>
      <c r="BV158" s="67">
        <f t="shared" si="608"/>
        <v>0</v>
      </c>
      <c r="BW158" s="67">
        <f t="shared" si="608"/>
        <v>0</v>
      </c>
      <c r="BX158" s="67">
        <f t="shared" si="608"/>
        <v>0</v>
      </c>
      <c r="BY158" s="67">
        <f t="shared" si="608"/>
        <v>0</v>
      </c>
      <c r="BZ158" s="67">
        <f t="shared" si="608"/>
        <v>0</v>
      </c>
      <c r="CA158" s="67">
        <f t="shared" si="608"/>
        <v>0</v>
      </c>
      <c r="CB158" s="67">
        <f t="shared" si="608"/>
        <v>0</v>
      </c>
      <c r="CC158" s="67">
        <f t="shared" si="609"/>
        <v>0</v>
      </c>
      <c r="CD158" s="67">
        <f t="shared" si="609"/>
        <v>0</v>
      </c>
      <c r="CE158" s="67">
        <f t="shared" si="609"/>
        <v>0</v>
      </c>
      <c r="CF158" s="67">
        <f t="shared" si="609"/>
        <v>0</v>
      </c>
      <c r="CG158" s="67">
        <f t="shared" si="609"/>
        <v>0</v>
      </c>
      <c r="CH158" s="67">
        <f t="shared" si="609"/>
        <v>0</v>
      </c>
      <c r="CI158" s="67">
        <f t="shared" si="609"/>
        <v>0</v>
      </c>
      <c r="CJ158" s="67">
        <f t="shared" si="609"/>
        <v>0</v>
      </c>
      <c r="CK158" s="67">
        <f t="shared" si="609"/>
        <v>0</v>
      </c>
      <c r="CL158" s="67">
        <f t="shared" si="609"/>
        <v>34438</v>
      </c>
      <c r="CM158" s="67">
        <f t="shared" si="610"/>
        <v>0</v>
      </c>
      <c r="CN158" s="67">
        <f t="shared" si="610"/>
        <v>0</v>
      </c>
      <c r="CO158" s="67">
        <f t="shared" si="610"/>
        <v>0</v>
      </c>
      <c r="CP158" s="67">
        <f t="shared" si="610"/>
        <v>0</v>
      </c>
      <c r="CQ158" s="67">
        <f t="shared" si="610"/>
        <v>0</v>
      </c>
      <c r="CR158" s="67">
        <f t="shared" si="610"/>
        <v>0</v>
      </c>
      <c r="CS158" s="67">
        <f t="shared" si="610"/>
        <v>0</v>
      </c>
      <c r="CT158" s="67">
        <f t="shared" si="610"/>
        <v>0</v>
      </c>
      <c r="CU158" s="67">
        <f t="shared" si="610"/>
        <v>0</v>
      </c>
      <c r="CV158" s="67">
        <f t="shared" si="610"/>
        <v>0</v>
      </c>
      <c r="CW158" s="67">
        <f t="shared" si="611"/>
        <v>0</v>
      </c>
      <c r="CX158" s="67">
        <f t="shared" si="611"/>
        <v>0</v>
      </c>
      <c r="CY158" s="67">
        <f t="shared" si="611"/>
        <v>0</v>
      </c>
      <c r="CZ158" s="67">
        <f t="shared" si="611"/>
        <v>0</v>
      </c>
      <c r="DA158" s="67">
        <f t="shared" si="611"/>
        <v>0</v>
      </c>
      <c r="DB158" s="67">
        <f t="shared" si="611"/>
        <v>0</v>
      </c>
      <c r="DC158" s="67">
        <f t="shared" si="611"/>
        <v>0</v>
      </c>
      <c r="DD158" s="67">
        <f t="shared" si="611"/>
        <v>0</v>
      </c>
      <c r="DE158" s="67">
        <f t="shared" si="611"/>
        <v>0</v>
      </c>
      <c r="DF158" s="67">
        <f t="shared" si="611"/>
        <v>0</v>
      </c>
      <c r="DG158" s="67">
        <f t="shared" si="612"/>
        <v>0</v>
      </c>
      <c r="DH158" s="67">
        <f t="shared" si="612"/>
        <v>0</v>
      </c>
      <c r="DI158" s="67">
        <f t="shared" si="612"/>
        <v>0</v>
      </c>
      <c r="DJ158" s="67">
        <f t="shared" si="612"/>
        <v>34438</v>
      </c>
      <c r="DK158" s="67">
        <f t="shared" si="612"/>
        <v>0</v>
      </c>
      <c r="DL158" s="67">
        <f t="shared" si="612"/>
        <v>0</v>
      </c>
      <c r="DM158" s="67">
        <f t="shared" si="612"/>
        <v>0</v>
      </c>
      <c r="DN158" s="67">
        <f t="shared" si="612"/>
        <v>0</v>
      </c>
      <c r="DO158" s="67">
        <f t="shared" si="612"/>
        <v>0</v>
      </c>
      <c r="DP158" s="67">
        <f t="shared" si="612"/>
        <v>0</v>
      </c>
      <c r="DQ158" s="67">
        <f t="shared" si="613"/>
        <v>0</v>
      </c>
      <c r="DR158" s="67">
        <f t="shared" si="613"/>
        <v>0</v>
      </c>
      <c r="DS158" s="67">
        <f t="shared" si="613"/>
        <v>0</v>
      </c>
      <c r="DT158" s="67">
        <f t="shared" si="613"/>
        <v>0</v>
      </c>
      <c r="DU158" s="67">
        <f t="shared" si="613"/>
        <v>0</v>
      </c>
      <c r="DV158" s="67">
        <f t="shared" si="613"/>
        <v>0</v>
      </c>
      <c r="DW158" s="67">
        <f t="shared" si="613"/>
        <v>0</v>
      </c>
      <c r="DX158" s="67">
        <f t="shared" si="613"/>
        <v>0</v>
      </c>
      <c r="DY158" s="67">
        <f t="shared" si="613"/>
        <v>0</v>
      </c>
      <c r="DZ158" s="67">
        <f t="shared" si="613"/>
        <v>0</v>
      </c>
      <c r="EA158" s="67">
        <f t="shared" si="613"/>
        <v>0</v>
      </c>
      <c r="EB158" s="67">
        <f t="shared" si="613"/>
        <v>0</v>
      </c>
      <c r="EZ158" s="68">
        <f t="shared" si="489"/>
        <v>1434.9166666666667</v>
      </c>
      <c r="FB158">
        <f t="shared" si="490"/>
        <v>0</v>
      </c>
      <c r="FC158">
        <f t="shared" si="502"/>
        <v>0</v>
      </c>
      <c r="FD158">
        <f t="shared" si="503"/>
        <v>0</v>
      </c>
      <c r="FE158">
        <f t="shared" si="504"/>
        <v>0</v>
      </c>
      <c r="FF158">
        <f t="shared" si="505"/>
        <v>0</v>
      </c>
      <c r="FG158">
        <f t="shared" si="506"/>
        <v>0</v>
      </c>
      <c r="FH158">
        <f t="shared" si="507"/>
        <v>0</v>
      </c>
      <c r="FI158">
        <f t="shared" si="508"/>
        <v>0</v>
      </c>
      <c r="FJ158">
        <f t="shared" si="509"/>
        <v>0</v>
      </c>
      <c r="FK158">
        <f t="shared" si="510"/>
        <v>0</v>
      </c>
      <c r="FL158">
        <f t="shared" si="511"/>
        <v>34438</v>
      </c>
      <c r="FM158">
        <f t="shared" si="512"/>
        <v>0</v>
      </c>
      <c r="FN158">
        <f t="shared" si="513"/>
        <v>0</v>
      </c>
      <c r="FO158">
        <f t="shared" si="514"/>
        <v>0</v>
      </c>
      <c r="FP158">
        <f t="shared" si="515"/>
        <v>0</v>
      </c>
      <c r="FQ158">
        <f t="shared" si="516"/>
        <v>0</v>
      </c>
      <c r="FR158">
        <f t="shared" si="517"/>
        <v>0</v>
      </c>
      <c r="FS158">
        <f t="shared" si="518"/>
        <v>0</v>
      </c>
      <c r="FT158">
        <f t="shared" si="519"/>
        <v>0</v>
      </c>
      <c r="FU158">
        <f t="shared" si="520"/>
        <v>0</v>
      </c>
      <c r="FV158">
        <f t="shared" si="521"/>
        <v>0</v>
      </c>
      <c r="FW158">
        <f t="shared" si="522"/>
        <v>0</v>
      </c>
      <c r="FX158">
        <f t="shared" si="523"/>
        <v>0</v>
      </c>
      <c r="FY158">
        <f t="shared" si="524"/>
        <v>0</v>
      </c>
      <c r="FZ158">
        <f t="shared" si="525"/>
        <v>0</v>
      </c>
      <c r="GA158">
        <f t="shared" si="526"/>
        <v>0</v>
      </c>
      <c r="GB158">
        <f t="shared" si="527"/>
        <v>0</v>
      </c>
      <c r="GC158">
        <f t="shared" si="528"/>
        <v>0</v>
      </c>
      <c r="GD158">
        <f t="shared" si="529"/>
        <v>0</v>
      </c>
      <c r="GE158">
        <f t="shared" si="530"/>
        <v>0</v>
      </c>
      <c r="GF158">
        <f t="shared" si="531"/>
        <v>0</v>
      </c>
      <c r="GG158">
        <f t="shared" si="532"/>
        <v>0</v>
      </c>
      <c r="GH158">
        <f t="shared" si="533"/>
        <v>0</v>
      </c>
      <c r="GI158">
        <f t="shared" si="534"/>
        <v>0</v>
      </c>
      <c r="GJ158">
        <f t="shared" si="535"/>
        <v>34438</v>
      </c>
      <c r="GK158">
        <f t="shared" si="536"/>
        <v>0</v>
      </c>
      <c r="GL158">
        <f t="shared" si="537"/>
        <v>0</v>
      </c>
      <c r="GM158">
        <f t="shared" si="538"/>
        <v>0</v>
      </c>
      <c r="GN158">
        <f t="shared" si="539"/>
        <v>0</v>
      </c>
      <c r="GO158">
        <f t="shared" si="540"/>
        <v>0</v>
      </c>
      <c r="GP158">
        <f t="shared" si="541"/>
        <v>0</v>
      </c>
      <c r="GQ158">
        <f t="shared" si="542"/>
        <v>0</v>
      </c>
      <c r="GR158">
        <f t="shared" si="543"/>
        <v>0</v>
      </c>
      <c r="GS158">
        <f t="shared" si="544"/>
        <v>0</v>
      </c>
      <c r="GT158">
        <f t="shared" si="545"/>
        <v>0</v>
      </c>
      <c r="GU158">
        <f t="shared" si="546"/>
        <v>0</v>
      </c>
      <c r="GV158">
        <f t="shared" si="547"/>
        <v>0</v>
      </c>
      <c r="GW158">
        <f t="shared" si="548"/>
        <v>0</v>
      </c>
      <c r="GX158">
        <f t="shared" si="549"/>
        <v>0</v>
      </c>
      <c r="GY158">
        <f t="shared" si="550"/>
        <v>0</v>
      </c>
      <c r="GZ158">
        <f t="shared" si="551"/>
        <v>0</v>
      </c>
      <c r="HA158">
        <f t="shared" si="552"/>
        <v>0</v>
      </c>
      <c r="HB158">
        <f t="shared" si="553"/>
        <v>0</v>
      </c>
      <c r="HC158">
        <f t="shared" si="554"/>
        <v>0</v>
      </c>
      <c r="HD158">
        <f t="shared" si="555"/>
        <v>0</v>
      </c>
      <c r="HE158">
        <f t="shared" si="556"/>
        <v>0</v>
      </c>
      <c r="HF158">
        <f t="shared" si="557"/>
        <v>0</v>
      </c>
      <c r="HG158">
        <f t="shared" si="558"/>
        <v>0</v>
      </c>
      <c r="HH158">
        <f t="shared" si="559"/>
        <v>34438</v>
      </c>
      <c r="HI158">
        <f t="shared" si="560"/>
        <v>0</v>
      </c>
      <c r="HJ158">
        <f t="shared" si="561"/>
        <v>0</v>
      </c>
      <c r="HK158">
        <f t="shared" si="562"/>
        <v>0</v>
      </c>
      <c r="HL158">
        <f t="shared" si="563"/>
        <v>0</v>
      </c>
      <c r="HM158">
        <f t="shared" si="564"/>
        <v>0</v>
      </c>
      <c r="HN158">
        <f t="shared" si="491"/>
        <v>0</v>
      </c>
      <c r="HO158">
        <f t="shared" si="601"/>
        <v>0</v>
      </c>
      <c r="HP158">
        <f t="shared" si="602"/>
        <v>0</v>
      </c>
      <c r="HQ158">
        <f t="shared" si="603"/>
        <v>0</v>
      </c>
      <c r="HR158">
        <f t="shared" si="568"/>
        <v>0</v>
      </c>
      <c r="HS158">
        <f t="shared" si="569"/>
        <v>0</v>
      </c>
      <c r="HT158">
        <f t="shared" si="570"/>
        <v>0</v>
      </c>
      <c r="HU158">
        <f t="shared" si="571"/>
        <v>0</v>
      </c>
      <c r="HV158">
        <f t="shared" si="572"/>
        <v>0</v>
      </c>
      <c r="HW158">
        <f t="shared" si="573"/>
        <v>0</v>
      </c>
      <c r="HX158">
        <f t="shared" si="574"/>
        <v>0</v>
      </c>
      <c r="HY158">
        <f t="shared" si="575"/>
        <v>0</v>
      </c>
      <c r="HZ158">
        <f t="shared" si="576"/>
        <v>0</v>
      </c>
      <c r="IA158">
        <f t="shared" si="577"/>
        <v>0</v>
      </c>
      <c r="IB158">
        <f t="shared" si="578"/>
        <v>0</v>
      </c>
      <c r="IC158">
        <f t="shared" si="579"/>
        <v>0</v>
      </c>
      <c r="ID158">
        <f t="shared" si="580"/>
        <v>0</v>
      </c>
      <c r="IE158">
        <f t="shared" si="581"/>
        <v>0</v>
      </c>
      <c r="IF158">
        <f t="shared" si="582"/>
        <v>34438</v>
      </c>
      <c r="IG158">
        <f t="shared" si="583"/>
        <v>0</v>
      </c>
      <c r="IH158">
        <f t="shared" si="584"/>
        <v>0</v>
      </c>
      <c r="II158">
        <f t="shared" si="585"/>
        <v>0</v>
      </c>
      <c r="IJ158">
        <f t="shared" si="586"/>
        <v>0</v>
      </c>
      <c r="IK158">
        <f t="shared" si="587"/>
        <v>0</v>
      </c>
      <c r="IL158">
        <f t="shared" si="588"/>
        <v>0</v>
      </c>
      <c r="IM158">
        <f t="shared" si="589"/>
        <v>0</v>
      </c>
      <c r="IN158">
        <f t="shared" si="590"/>
        <v>0</v>
      </c>
      <c r="IO158">
        <f t="shared" si="591"/>
        <v>0</v>
      </c>
      <c r="IP158">
        <f t="shared" si="592"/>
        <v>0</v>
      </c>
      <c r="IQ158">
        <f t="shared" si="593"/>
        <v>0</v>
      </c>
      <c r="IR158">
        <f t="shared" si="594"/>
        <v>0</v>
      </c>
      <c r="IS158">
        <f t="shared" si="595"/>
        <v>0</v>
      </c>
      <c r="IT158">
        <f t="shared" si="596"/>
        <v>0</v>
      </c>
      <c r="IU158">
        <f t="shared" si="597"/>
        <v>0</v>
      </c>
      <c r="IV158">
        <f t="shared" si="598"/>
        <v>0</v>
      </c>
      <c r="IW158">
        <f t="shared" si="599"/>
        <v>0</v>
      </c>
      <c r="IX158">
        <f t="shared" si="600"/>
        <v>0</v>
      </c>
    </row>
    <row r="159" spans="1:258" ht="14.25" x14ac:dyDescent="0.2">
      <c r="A159" t="s">
        <v>1</v>
      </c>
      <c r="B159" t="s">
        <v>90</v>
      </c>
      <c r="C159" t="s">
        <v>90</v>
      </c>
      <c r="D159" s="46">
        <v>23028</v>
      </c>
      <c r="E159" s="46" t="s">
        <v>91</v>
      </c>
      <c r="F159" s="46">
        <v>72</v>
      </c>
      <c r="G159" s="46" t="s">
        <v>43</v>
      </c>
      <c r="H159" s="46"/>
      <c r="I159" s="6" t="s">
        <v>460</v>
      </c>
      <c r="J159" s="6">
        <v>2032</v>
      </c>
      <c r="K159" s="46">
        <v>12</v>
      </c>
      <c r="L159" s="46">
        <v>245</v>
      </c>
      <c r="M159" s="46">
        <f t="shared" si="567"/>
        <v>17640</v>
      </c>
      <c r="N159" s="48">
        <f t="shared" si="476"/>
        <v>1470</v>
      </c>
      <c r="O159" t="s">
        <v>234</v>
      </c>
      <c r="P159" t="s">
        <v>227</v>
      </c>
      <c r="Q159" t="s">
        <v>150</v>
      </c>
      <c r="R159" s="67">
        <f t="shared" si="614"/>
        <v>0</v>
      </c>
      <c r="S159" s="67">
        <f t="shared" si="614"/>
        <v>0</v>
      </c>
      <c r="T159" s="67">
        <f t="shared" si="614"/>
        <v>0</v>
      </c>
      <c r="U159" s="67">
        <f t="shared" si="614"/>
        <v>0</v>
      </c>
      <c r="V159" s="67">
        <f t="shared" si="614"/>
        <v>0</v>
      </c>
      <c r="W159" s="67">
        <f t="shared" si="614"/>
        <v>0</v>
      </c>
      <c r="X159" s="67">
        <f t="shared" si="614"/>
        <v>0</v>
      </c>
      <c r="Y159" s="67">
        <f t="shared" si="614"/>
        <v>0</v>
      </c>
      <c r="Z159" s="67">
        <f t="shared" si="614"/>
        <v>0</v>
      </c>
      <c r="AA159" s="67">
        <f t="shared" si="614"/>
        <v>0</v>
      </c>
      <c r="AB159" s="67">
        <f t="shared" si="615"/>
        <v>0</v>
      </c>
      <c r="AC159" s="67">
        <f t="shared" si="615"/>
        <v>0</v>
      </c>
      <c r="AD159" s="67">
        <f t="shared" si="615"/>
        <v>0</v>
      </c>
      <c r="AE159" s="67">
        <f t="shared" si="615"/>
        <v>0</v>
      </c>
      <c r="AF159" s="67">
        <f t="shared" si="615"/>
        <v>0</v>
      </c>
      <c r="AG159" s="67">
        <f t="shared" si="615"/>
        <v>0</v>
      </c>
      <c r="AH159" s="67">
        <f t="shared" si="615"/>
        <v>0</v>
      </c>
      <c r="AI159" s="67">
        <f t="shared" si="615"/>
        <v>0</v>
      </c>
      <c r="AJ159" s="67">
        <f t="shared" si="615"/>
        <v>0</v>
      </c>
      <c r="AK159" s="67">
        <f t="shared" si="615"/>
        <v>0</v>
      </c>
      <c r="AL159" s="67">
        <f t="shared" si="604"/>
        <v>0</v>
      </c>
      <c r="AM159" s="67">
        <f t="shared" si="604"/>
        <v>0</v>
      </c>
      <c r="AN159" s="67">
        <f t="shared" si="604"/>
        <v>0</v>
      </c>
      <c r="AO159" s="67">
        <f t="shared" si="604"/>
        <v>0</v>
      </c>
      <c r="AP159" s="67">
        <f t="shared" si="604"/>
        <v>0</v>
      </c>
      <c r="AQ159" s="67">
        <f t="shared" si="604"/>
        <v>0</v>
      </c>
      <c r="AR159" s="67">
        <f t="shared" si="604"/>
        <v>0</v>
      </c>
      <c r="AS159" s="67">
        <f t="shared" si="604"/>
        <v>0</v>
      </c>
      <c r="AT159" s="67">
        <f t="shared" si="604"/>
        <v>0</v>
      </c>
      <c r="AU159" s="67">
        <f t="shared" si="605"/>
        <v>17640</v>
      </c>
      <c r="AV159" s="67">
        <f t="shared" si="606"/>
        <v>0</v>
      </c>
      <c r="AW159" s="67">
        <f t="shared" si="606"/>
        <v>0</v>
      </c>
      <c r="AX159" s="67">
        <f t="shared" si="606"/>
        <v>0</v>
      </c>
      <c r="AY159" s="67">
        <f t="shared" si="606"/>
        <v>0</v>
      </c>
      <c r="AZ159" s="67">
        <f t="shared" si="606"/>
        <v>0</v>
      </c>
      <c r="BA159" s="67">
        <f t="shared" si="606"/>
        <v>0</v>
      </c>
      <c r="BB159" s="67">
        <f t="shared" si="606"/>
        <v>0</v>
      </c>
      <c r="BC159" s="67">
        <f t="shared" si="606"/>
        <v>0</v>
      </c>
      <c r="BD159" s="67">
        <f t="shared" si="606"/>
        <v>0</v>
      </c>
      <c r="BE159" s="67">
        <f t="shared" si="606"/>
        <v>0</v>
      </c>
      <c r="BF159" s="67">
        <f t="shared" si="607"/>
        <v>0</v>
      </c>
      <c r="BG159" s="67">
        <f t="shared" si="607"/>
        <v>17640</v>
      </c>
      <c r="BH159" s="67">
        <f t="shared" si="607"/>
        <v>0</v>
      </c>
      <c r="BI159" s="67">
        <f t="shared" si="607"/>
        <v>0</v>
      </c>
      <c r="BJ159" s="67">
        <f t="shared" si="607"/>
        <v>0</v>
      </c>
      <c r="BK159" s="67">
        <f t="shared" si="607"/>
        <v>0</v>
      </c>
      <c r="BL159" s="67">
        <f t="shared" si="607"/>
        <v>0</v>
      </c>
      <c r="BM159" s="67">
        <f t="shared" si="607"/>
        <v>0</v>
      </c>
      <c r="BN159" s="67">
        <f t="shared" si="607"/>
        <v>0</v>
      </c>
      <c r="BO159" s="67">
        <f t="shared" si="607"/>
        <v>0</v>
      </c>
      <c r="BP159" s="67">
        <f t="shared" si="607"/>
        <v>0</v>
      </c>
      <c r="BQ159" s="67">
        <f t="shared" si="607"/>
        <v>0</v>
      </c>
      <c r="BR159" s="67">
        <f t="shared" si="607"/>
        <v>0</v>
      </c>
      <c r="BS159" s="67">
        <f t="shared" si="608"/>
        <v>17640</v>
      </c>
      <c r="BT159" s="67">
        <f t="shared" si="608"/>
        <v>0</v>
      </c>
      <c r="BU159" s="67">
        <f t="shared" si="608"/>
        <v>0</v>
      </c>
      <c r="BV159" s="67">
        <f t="shared" si="608"/>
        <v>0</v>
      </c>
      <c r="BW159" s="67">
        <f t="shared" si="608"/>
        <v>0</v>
      </c>
      <c r="BX159" s="67">
        <f t="shared" si="608"/>
        <v>0</v>
      </c>
      <c r="BY159" s="67">
        <f t="shared" si="608"/>
        <v>0</v>
      </c>
      <c r="BZ159" s="67">
        <f t="shared" si="608"/>
        <v>0</v>
      </c>
      <c r="CA159" s="67">
        <f t="shared" si="608"/>
        <v>0</v>
      </c>
      <c r="CB159" s="67">
        <f t="shared" si="608"/>
        <v>0</v>
      </c>
      <c r="CC159" s="67">
        <f t="shared" si="609"/>
        <v>0</v>
      </c>
      <c r="CD159" s="67">
        <f t="shared" si="609"/>
        <v>0</v>
      </c>
      <c r="CE159" s="67">
        <f t="shared" si="609"/>
        <v>17640</v>
      </c>
      <c r="CF159" s="67">
        <f t="shared" si="609"/>
        <v>0</v>
      </c>
      <c r="CG159" s="67">
        <f t="shared" si="609"/>
        <v>0</v>
      </c>
      <c r="CH159" s="67">
        <f t="shared" si="609"/>
        <v>0</v>
      </c>
      <c r="CI159" s="67">
        <f t="shared" si="609"/>
        <v>0</v>
      </c>
      <c r="CJ159" s="67">
        <f t="shared" si="609"/>
        <v>0</v>
      </c>
      <c r="CK159" s="67">
        <f t="shared" si="609"/>
        <v>0</v>
      </c>
      <c r="CL159" s="67">
        <f t="shared" si="609"/>
        <v>0</v>
      </c>
      <c r="CM159" s="67">
        <f t="shared" si="610"/>
        <v>0</v>
      </c>
      <c r="CN159" s="67">
        <f t="shared" si="610"/>
        <v>0</v>
      </c>
      <c r="CO159" s="67">
        <f t="shared" si="610"/>
        <v>0</v>
      </c>
      <c r="CP159" s="67">
        <f t="shared" si="610"/>
        <v>0</v>
      </c>
      <c r="CQ159" s="67">
        <f t="shared" si="610"/>
        <v>17640</v>
      </c>
      <c r="CR159" s="67">
        <f t="shared" si="610"/>
        <v>0</v>
      </c>
      <c r="CS159" s="67">
        <f t="shared" si="610"/>
        <v>0</v>
      </c>
      <c r="CT159" s="67">
        <f t="shared" si="610"/>
        <v>0</v>
      </c>
      <c r="CU159" s="67">
        <f t="shared" si="610"/>
        <v>0</v>
      </c>
      <c r="CV159" s="67">
        <f t="shared" si="610"/>
        <v>0</v>
      </c>
      <c r="CW159" s="67">
        <f t="shared" si="611"/>
        <v>0</v>
      </c>
      <c r="CX159" s="67">
        <f t="shared" si="611"/>
        <v>0</v>
      </c>
      <c r="CY159" s="67">
        <f t="shared" si="611"/>
        <v>0</v>
      </c>
      <c r="CZ159" s="67">
        <f t="shared" si="611"/>
        <v>0</v>
      </c>
      <c r="DA159" s="67">
        <f t="shared" si="611"/>
        <v>0</v>
      </c>
      <c r="DB159" s="67">
        <f t="shared" si="611"/>
        <v>0</v>
      </c>
      <c r="DC159" s="67">
        <f t="shared" si="611"/>
        <v>17640</v>
      </c>
      <c r="DD159" s="67">
        <f t="shared" si="611"/>
        <v>0</v>
      </c>
      <c r="DE159" s="67">
        <f t="shared" si="611"/>
        <v>0</v>
      </c>
      <c r="DF159" s="67">
        <f t="shared" si="611"/>
        <v>0</v>
      </c>
      <c r="DG159" s="67">
        <f t="shared" si="612"/>
        <v>0</v>
      </c>
      <c r="DH159" s="67">
        <f t="shared" si="612"/>
        <v>0</v>
      </c>
      <c r="DI159" s="67">
        <f t="shared" si="612"/>
        <v>0</v>
      </c>
      <c r="DJ159" s="67">
        <f t="shared" si="612"/>
        <v>0</v>
      </c>
      <c r="DK159" s="67">
        <f t="shared" si="612"/>
        <v>0</v>
      </c>
      <c r="DL159" s="67">
        <f t="shared" si="612"/>
        <v>0</v>
      </c>
      <c r="DM159" s="67">
        <f t="shared" si="612"/>
        <v>0</v>
      </c>
      <c r="DN159" s="67">
        <f t="shared" si="612"/>
        <v>0</v>
      </c>
      <c r="DO159" s="67">
        <f t="shared" si="612"/>
        <v>17640</v>
      </c>
      <c r="DP159" s="67">
        <f t="shared" si="612"/>
        <v>0</v>
      </c>
      <c r="DQ159" s="67">
        <f t="shared" si="613"/>
        <v>0</v>
      </c>
      <c r="DR159" s="67">
        <f t="shared" si="613"/>
        <v>0</v>
      </c>
      <c r="DS159" s="67">
        <f t="shared" si="613"/>
        <v>0</v>
      </c>
      <c r="DT159" s="67">
        <f t="shared" si="613"/>
        <v>0</v>
      </c>
      <c r="DU159" s="67">
        <f t="shared" si="613"/>
        <v>0</v>
      </c>
      <c r="DV159" s="67">
        <f t="shared" si="613"/>
        <v>0</v>
      </c>
      <c r="DW159" s="67">
        <f t="shared" si="613"/>
        <v>0</v>
      </c>
      <c r="DX159" s="67">
        <f t="shared" si="613"/>
        <v>0</v>
      </c>
      <c r="DY159" s="67">
        <f t="shared" si="613"/>
        <v>0</v>
      </c>
      <c r="DZ159" s="67">
        <f t="shared" si="613"/>
        <v>0</v>
      </c>
      <c r="EA159" s="67">
        <f t="shared" si="613"/>
        <v>17640</v>
      </c>
      <c r="EB159" s="67">
        <f t="shared" si="613"/>
        <v>0</v>
      </c>
      <c r="EZ159" s="68">
        <f t="shared" si="489"/>
        <v>1470</v>
      </c>
      <c r="FB159">
        <f t="shared" si="490"/>
        <v>0</v>
      </c>
      <c r="FC159">
        <f t="shared" si="502"/>
        <v>0</v>
      </c>
      <c r="FD159">
        <f t="shared" si="503"/>
        <v>0</v>
      </c>
      <c r="FE159">
        <f t="shared" si="504"/>
        <v>0</v>
      </c>
      <c r="FF159">
        <f t="shared" si="505"/>
        <v>0</v>
      </c>
      <c r="FG159">
        <f t="shared" si="506"/>
        <v>0</v>
      </c>
      <c r="FH159">
        <f t="shared" si="507"/>
        <v>0</v>
      </c>
      <c r="FI159">
        <f t="shared" si="508"/>
        <v>0</v>
      </c>
      <c r="FJ159">
        <f t="shared" si="509"/>
        <v>0</v>
      </c>
      <c r="FK159">
        <f t="shared" si="510"/>
        <v>0</v>
      </c>
      <c r="FL159">
        <f t="shared" si="511"/>
        <v>0</v>
      </c>
      <c r="FM159">
        <f t="shared" si="512"/>
        <v>0</v>
      </c>
      <c r="FN159">
        <f t="shared" si="513"/>
        <v>0</v>
      </c>
      <c r="FO159">
        <f t="shared" si="514"/>
        <v>0</v>
      </c>
      <c r="FP159">
        <f t="shared" si="515"/>
        <v>0</v>
      </c>
      <c r="FQ159">
        <f t="shared" si="516"/>
        <v>17640</v>
      </c>
      <c r="FR159">
        <f t="shared" si="517"/>
        <v>0</v>
      </c>
      <c r="FS159">
        <f t="shared" si="518"/>
        <v>0</v>
      </c>
      <c r="FT159">
        <f t="shared" si="519"/>
        <v>0</v>
      </c>
      <c r="FU159">
        <f t="shared" si="520"/>
        <v>0</v>
      </c>
      <c r="FV159">
        <f t="shared" si="521"/>
        <v>0</v>
      </c>
      <c r="FW159">
        <f t="shared" si="522"/>
        <v>0</v>
      </c>
      <c r="FX159">
        <f t="shared" si="523"/>
        <v>0</v>
      </c>
      <c r="FY159">
        <f t="shared" si="524"/>
        <v>0</v>
      </c>
      <c r="FZ159">
        <f t="shared" si="525"/>
        <v>0</v>
      </c>
      <c r="GA159">
        <f t="shared" si="526"/>
        <v>0</v>
      </c>
      <c r="GB159">
        <f t="shared" si="527"/>
        <v>0</v>
      </c>
      <c r="GC159">
        <f t="shared" si="528"/>
        <v>17640</v>
      </c>
      <c r="GD159">
        <f t="shared" si="529"/>
        <v>0</v>
      </c>
      <c r="GE159">
        <f t="shared" si="530"/>
        <v>0</v>
      </c>
      <c r="GF159">
        <f t="shared" si="531"/>
        <v>0</v>
      </c>
      <c r="GG159">
        <f t="shared" si="532"/>
        <v>0</v>
      </c>
      <c r="GH159">
        <f t="shared" si="533"/>
        <v>0</v>
      </c>
      <c r="GI159">
        <f t="shared" si="534"/>
        <v>0</v>
      </c>
      <c r="GJ159">
        <f t="shared" si="535"/>
        <v>0</v>
      </c>
      <c r="GK159">
        <f t="shared" si="536"/>
        <v>0</v>
      </c>
      <c r="GL159">
        <f t="shared" si="537"/>
        <v>0</v>
      </c>
      <c r="GM159">
        <f t="shared" si="538"/>
        <v>0</v>
      </c>
      <c r="GN159">
        <f t="shared" si="539"/>
        <v>0</v>
      </c>
      <c r="GO159">
        <f t="shared" si="540"/>
        <v>17640</v>
      </c>
      <c r="GP159">
        <f t="shared" si="541"/>
        <v>0</v>
      </c>
      <c r="GQ159">
        <f t="shared" si="542"/>
        <v>0</v>
      </c>
      <c r="GR159">
        <f t="shared" si="543"/>
        <v>0</v>
      </c>
      <c r="GS159">
        <f t="shared" si="544"/>
        <v>0</v>
      </c>
      <c r="GT159">
        <f t="shared" si="545"/>
        <v>0</v>
      </c>
      <c r="GU159">
        <f t="shared" si="546"/>
        <v>0</v>
      </c>
      <c r="GV159">
        <f t="shared" si="547"/>
        <v>0</v>
      </c>
      <c r="GW159">
        <f t="shared" si="548"/>
        <v>0</v>
      </c>
      <c r="GX159">
        <f t="shared" si="549"/>
        <v>0</v>
      </c>
      <c r="GY159">
        <f t="shared" si="550"/>
        <v>0</v>
      </c>
      <c r="GZ159">
        <f t="shared" si="551"/>
        <v>0</v>
      </c>
      <c r="HA159">
        <f t="shared" si="552"/>
        <v>17640</v>
      </c>
      <c r="HB159">
        <f t="shared" si="553"/>
        <v>0</v>
      </c>
      <c r="HC159">
        <f t="shared" si="554"/>
        <v>0</v>
      </c>
      <c r="HD159">
        <f t="shared" si="555"/>
        <v>0</v>
      </c>
      <c r="HE159">
        <f t="shared" si="556"/>
        <v>0</v>
      </c>
      <c r="HF159">
        <f t="shared" si="557"/>
        <v>0</v>
      </c>
      <c r="HG159">
        <f t="shared" si="558"/>
        <v>0</v>
      </c>
      <c r="HH159">
        <f t="shared" si="559"/>
        <v>0</v>
      </c>
      <c r="HI159">
        <f t="shared" si="560"/>
        <v>0</v>
      </c>
      <c r="HJ159">
        <f t="shared" si="561"/>
        <v>0</v>
      </c>
      <c r="HK159">
        <f t="shared" si="562"/>
        <v>0</v>
      </c>
      <c r="HL159">
        <f t="shared" si="563"/>
        <v>0</v>
      </c>
      <c r="HM159">
        <f t="shared" si="564"/>
        <v>17640</v>
      </c>
      <c r="HN159">
        <f t="shared" si="491"/>
        <v>0</v>
      </c>
      <c r="HO159">
        <f t="shared" si="601"/>
        <v>0</v>
      </c>
      <c r="HP159">
        <f t="shared" si="602"/>
        <v>0</v>
      </c>
      <c r="HQ159">
        <f t="shared" si="603"/>
        <v>0</v>
      </c>
      <c r="HR159">
        <f t="shared" si="568"/>
        <v>0</v>
      </c>
      <c r="HS159">
        <f t="shared" si="569"/>
        <v>0</v>
      </c>
      <c r="HT159">
        <f t="shared" si="570"/>
        <v>0</v>
      </c>
      <c r="HU159">
        <f t="shared" si="571"/>
        <v>0</v>
      </c>
      <c r="HV159">
        <f t="shared" si="572"/>
        <v>0</v>
      </c>
      <c r="HW159">
        <f t="shared" si="573"/>
        <v>0</v>
      </c>
      <c r="HX159">
        <f t="shared" si="574"/>
        <v>0</v>
      </c>
      <c r="HY159">
        <f t="shared" si="575"/>
        <v>17640</v>
      </c>
      <c r="HZ159">
        <f t="shared" si="576"/>
        <v>0</v>
      </c>
      <c r="IA159">
        <f t="shared" si="577"/>
        <v>0</v>
      </c>
      <c r="IB159">
        <f t="shared" si="578"/>
        <v>0</v>
      </c>
      <c r="IC159">
        <f t="shared" si="579"/>
        <v>0</v>
      </c>
      <c r="ID159">
        <f t="shared" si="580"/>
        <v>0</v>
      </c>
      <c r="IE159">
        <f t="shared" si="581"/>
        <v>0</v>
      </c>
      <c r="IF159">
        <f t="shared" si="582"/>
        <v>0</v>
      </c>
      <c r="IG159">
        <f t="shared" si="583"/>
        <v>0</v>
      </c>
      <c r="IH159">
        <f t="shared" si="584"/>
        <v>0</v>
      </c>
      <c r="II159">
        <f t="shared" si="585"/>
        <v>0</v>
      </c>
      <c r="IJ159">
        <f t="shared" si="586"/>
        <v>0</v>
      </c>
      <c r="IK159">
        <f t="shared" si="587"/>
        <v>17640</v>
      </c>
      <c r="IL159">
        <f t="shared" si="588"/>
        <v>0</v>
      </c>
      <c r="IM159">
        <f t="shared" si="589"/>
        <v>0</v>
      </c>
      <c r="IN159">
        <f t="shared" si="590"/>
        <v>0</v>
      </c>
      <c r="IO159">
        <f t="shared" si="591"/>
        <v>0</v>
      </c>
      <c r="IP159">
        <f t="shared" si="592"/>
        <v>0</v>
      </c>
      <c r="IQ159">
        <f t="shared" si="593"/>
        <v>0</v>
      </c>
      <c r="IR159">
        <f t="shared" si="594"/>
        <v>0</v>
      </c>
      <c r="IS159">
        <f t="shared" si="595"/>
        <v>0</v>
      </c>
      <c r="IT159">
        <f t="shared" si="596"/>
        <v>0</v>
      </c>
      <c r="IU159">
        <f t="shared" si="597"/>
        <v>0</v>
      </c>
      <c r="IV159">
        <f t="shared" si="598"/>
        <v>0</v>
      </c>
      <c r="IW159">
        <f t="shared" si="599"/>
        <v>17640</v>
      </c>
      <c r="IX159">
        <f t="shared" si="600"/>
        <v>0</v>
      </c>
    </row>
    <row r="160" spans="1:258" ht="14.25" x14ac:dyDescent="0.2">
      <c r="A160" t="s">
        <v>1</v>
      </c>
      <c r="B160" t="s">
        <v>2</v>
      </c>
      <c r="C160" t="s">
        <v>2</v>
      </c>
      <c r="D160" s="46">
        <v>21527</v>
      </c>
      <c r="E160" s="46" t="s">
        <v>4</v>
      </c>
      <c r="F160" s="46">
        <v>165</v>
      </c>
      <c r="G160" s="46" t="s">
        <v>43</v>
      </c>
      <c r="H160" s="46"/>
      <c r="I160" s="46"/>
      <c r="J160" s="46">
        <v>2028</v>
      </c>
      <c r="K160" s="46">
        <v>25</v>
      </c>
      <c r="L160" s="46">
        <v>224</v>
      </c>
      <c r="M160" s="46">
        <f t="shared" si="567"/>
        <v>36960</v>
      </c>
      <c r="N160" s="48">
        <f t="shared" si="476"/>
        <v>1478.4</v>
      </c>
      <c r="P160" t="s">
        <v>227</v>
      </c>
      <c r="Q160" t="s">
        <v>150</v>
      </c>
      <c r="R160" s="67">
        <f t="shared" si="614"/>
        <v>0</v>
      </c>
      <c r="S160" s="67">
        <f t="shared" si="614"/>
        <v>0</v>
      </c>
      <c r="T160" s="67">
        <f t="shared" si="614"/>
        <v>0</v>
      </c>
      <c r="U160" s="67">
        <f t="shared" si="614"/>
        <v>0</v>
      </c>
      <c r="V160" s="67">
        <f t="shared" si="614"/>
        <v>0</v>
      </c>
      <c r="W160" s="67">
        <f t="shared" si="614"/>
        <v>0</v>
      </c>
      <c r="X160" s="67">
        <f t="shared" si="614"/>
        <v>0</v>
      </c>
      <c r="Y160" s="67">
        <f t="shared" si="614"/>
        <v>0</v>
      </c>
      <c r="Z160" s="67">
        <f t="shared" si="614"/>
        <v>0</v>
      </c>
      <c r="AA160" s="67">
        <f t="shared" si="614"/>
        <v>0</v>
      </c>
      <c r="AB160" s="67">
        <f t="shared" si="615"/>
        <v>0</v>
      </c>
      <c r="AC160" s="67">
        <f t="shared" si="615"/>
        <v>0</v>
      </c>
      <c r="AD160" s="67">
        <f t="shared" si="615"/>
        <v>0</v>
      </c>
      <c r="AE160" s="67">
        <f t="shared" si="615"/>
        <v>0</v>
      </c>
      <c r="AF160" s="67">
        <f t="shared" si="615"/>
        <v>0</v>
      </c>
      <c r="AG160" s="67">
        <f t="shared" si="615"/>
        <v>0</v>
      </c>
      <c r="AH160" s="67">
        <f t="shared" si="615"/>
        <v>0</v>
      </c>
      <c r="AI160" s="67">
        <f t="shared" si="615"/>
        <v>0</v>
      </c>
      <c r="AJ160" s="67">
        <f t="shared" si="615"/>
        <v>0</v>
      </c>
      <c r="AK160" s="67">
        <f t="shared" si="615"/>
        <v>0</v>
      </c>
      <c r="AL160" s="67">
        <f t="shared" si="604"/>
        <v>0</v>
      </c>
      <c r="AM160" s="67">
        <f t="shared" si="604"/>
        <v>0</v>
      </c>
      <c r="AN160" s="67">
        <f t="shared" si="604"/>
        <v>0</v>
      </c>
      <c r="AO160" s="67">
        <f t="shared" si="604"/>
        <v>0</v>
      </c>
      <c r="AP160" s="67">
        <f t="shared" si="604"/>
        <v>0</v>
      </c>
      <c r="AQ160" s="67">
        <f t="shared" si="604"/>
        <v>36960</v>
      </c>
      <c r="AR160" s="67">
        <f t="shared" si="604"/>
        <v>0</v>
      </c>
      <c r="AS160" s="67">
        <f t="shared" si="604"/>
        <v>0</v>
      </c>
      <c r="AT160" s="67">
        <f t="shared" si="604"/>
        <v>0</v>
      </c>
      <c r="AU160" s="67">
        <f t="shared" si="605"/>
        <v>0</v>
      </c>
      <c r="AV160" s="67">
        <f t="shared" si="606"/>
        <v>0</v>
      </c>
      <c r="AW160" s="67">
        <f t="shared" si="606"/>
        <v>0</v>
      </c>
      <c r="AX160" s="67">
        <f t="shared" si="606"/>
        <v>0</v>
      </c>
      <c r="AY160" s="67">
        <f t="shared" si="606"/>
        <v>0</v>
      </c>
      <c r="AZ160" s="67">
        <f t="shared" si="606"/>
        <v>0</v>
      </c>
      <c r="BA160" s="67">
        <f t="shared" si="606"/>
        <v>0</v>
      </c>
      <c r="BB160" s="67">
        <f t="shared" si="606"/>
        <v>0</v>
      </c>
      <c r="BC160" s="67">
        <f t="shared" si="606"/>
        <v>0</v>
      </c>
      <c r="BD160" s="67">
        <f t="shared" si="606"/>
        <v>0</v>
      </c>
      <c r="BE160" s="67">
        <f t="shared" si="606"/>
        <v>0</v>
      </c>
      <c r="BF160" s="67">
        <f t="shared" si="607"/>
        <v>0</v>
      </c>
      <c r="BG160" s="67">
        <f t="shared" si="607"/>
        <v>0</v>
      </c>
      <c r="BH160" s="67">
        <f t="shared" si="607"/>
        <v>0</v>
      </c>
      <c r="BI160" s="67">
        <f t="shared" si="607"/>
        <v>0</v>
      </c>
      <c r="BJ160" s="67">
        <f t="shared" si="607"/>
        <v>0</v>
      </c>
      <c r="BK160" s="67">
        <f t="shared" si="607"/>
        <v>0</v>
      </c>
      <c r="BL160" s="67">
        <f t="shared" si="607"/>
        <v>0</v>
      </c>
      <c r="BM160" s="67">
        <f t="shared" si="607"/>
        <v>0</v>
      </c>
      <c r="BN160" s="67">
        <f t="shared" si="607"/>
        <v>0</v>
      </c>
      <c r="BO160" s="67">
        <f t="shared" si="607"/>
        <v>0</v>
      </c>
      <c r="BP160" s="67">
        <f t="shared" si="607"/>
        <v>36960</v>
      </c>
      <c r="BQ160" s="67">
        <f t="shared" si="607"/>
        <v>0</v>
      </c>
      <c r="BR160" s="67">
        <f t="shared" si="607"/>
        <v>0</v>
      </c>
      <c r="BS160" s="67">
        <f t="shared" si="608"/>
        <v>0</v>
      </c>
      <c r="BT160" s="67">
        <f t="shared" si="608"/>
        <v>0</v>
      </c>
      <c r="BU160" s="67">
        <f t="shared" si="608"/>
        <v>0</v>
      </c>
      <c r="BV160" s="67">
        <f t="shared" si="608"/>
        <v>0</v>
      </c>
      <c r="BW160" s="67">
        <f t="shared" si="608"/>
        <v>0</v>
      </c>
      <c r="BX160" s="67">
        <f t="shared" si="608"/>
        <v>0</v>
      </c>
      <c r="BY160" s="67">
        <f t="shared" si="608"/>
        <v>0</v>
      </c>
      <c r="BZ160" s="67">
        <f t="shared" si="608"/>
        <v>0</v>
      </c>
      <c r="CA160" s="67">
        <f t="shared" si="608"/>
        <v>0</v>
      </c>
      <c r="CB160" s="67">
        <f t="shared" si="608"/>
        <v>0</v>
      </c>
      <c r="CC160" s="67">
        <f t="shared" si="609"/>
        <v>0</v>
      </c>
      <c r="CD160" s="67">
        <f t="shared" si="609"/>
        <v>0</v>
      </c>
      <c r="CE160" s="67">
        <f t="shared" si="609"/>
        <v>0</v>
      </c>
      <c r="CF160" s="67">
        <f t="shared" si="609"/>
        <v>0</v>
      </c>
      <c r="CG160" s="67">
        <f t="shared" si="609"/>
        <v>0</v>
      </c>
      <c r="CH160" s="67">
        <f t="shared" si="609"/>
        <v>0</v>
      </c>
      <c r="CI160" s="67">
        <f t="shared" si="609"/>
        <v>0</v>
      </c>
      <c r="CJ160" s="67">
        <f t="shared" si="609"/>
        <v>0</v>
      </c>
      <c r="CK160" s="67">
        <f t="shared" si="609"/>
        <v>0</v>
      </c>
      <c r="CL160" s="67">
        <f t="shared" si="609"/>
        <v>0</v>
      </c>
      <c r="CM160" s="67">
        <f t="shared" si="610"/>
        <v>0</v>
      </c>
      <c r="CN160" s="67">
        <f t="shared" si="610"/>
        <v>0</v>
      </c>
      <c r="CO160" s="67">
        <f t="shared" si="610"/>
        <v>36960</v>
      </c>
      <c r="CP160" s="67">
        <f t="shared" si="610"/>
        <v>0</v>
      </c>
      <c r="CQ160" s="67">
        <f t="shared" si="610"/>
        <v>0</v>
      </c>
      <c r="CR160" s="67">
        <f t="shared" si="610"/>
        <v>0</v>
      </c>
      <c r="CS160" s="67">
        <f t="shared" si="610"/>
        <v>0</v>
      </c>
      <c r="CT160" s="67">
        <f t="shared" si="610"/>
        <v>0</v>
      </c>
      <c r="CU160" s="67">
        <f t="shared" si="610"/>
        <v>0</v>
      </c>
      <c r="CV160" s="67">
        <f t="shared" si="610"/>
        <v>0</v>
      </c>
      <c r="CW160" s="67">
        <f t="shared" si="611"/>
        <v>0</v>
      </c>
      <c r="CX160" s="67">
        <f t="shared" si="611"/>
        <v>0</v>
      </c>
      <c r="CY160" s="67">
        <f t="shared" si="611"/>
        <v>0</v>
      </c>
      <c r="CZ160" s="67">
        <f t="shared" si="611"/>
        <v>0</v>
      </c>
      <c r="DA160" s="67">
        <f t="shared" si="611"/>
        <v>0</v>
      </c>
      <c r="DB160" s="67">
        <f t="shared" si="611"/>
        <v>0</v>
      </c>
      <c r="DC160" s="67">
        <f t="shared" si="611"/>
        <v>0</v>
      </c>
      <c r="DD160" s="67">
        <f t="shared" si="611"/>
        <v>0</v>
      </c>
      <c r="DE160" s="67">
        <f t="shared" si="611"/>
        <v>0</v>
      </c>
      <c r="DF160" s="67">
        <f t="shared" si="611"/>
        <v>0</v>
      </c>
      <c r="DG160" s="67">
        <f t="shared" si="612"/>
        <v>0</v>
      </c>
      <c r="DH160" s="67">
        <f t="shared" si="612"/>
        <v>0</v>
      </c>
      <c r="DI160" s="67">
        <f t="shared" si="612"/>
        <v>0</v>
      </c>
      <c r="DJ160" s="67">
        <f t="shared" si="612"/>
        <v>0</v>
      </c>
      <c r="DK160" s="67">
        <f t="shared" si="612"/>
        <v>0</v>
      </c>
      <c r="DL160" s="67">
        <f t="shared" si="612"/>
        <v>0</v>
      </c>
      <c r="DM160" s="67">
        <f t="shared" si="612"/>
        <v>0</v>
      </c>
      <c r="DN160" s="67">
        <f t="shared" si="612"/>
        <v>36960</v>
      </c>
      <c r="DO160" s="67">
        <f t="shared" si="612"/>
        <v>0</v>
      </c>
      <c r="DP160" s="67">
        <f t="shared" si="612"/>
        <v>0</v>
      </c>
      <c r="DQ160" s="67">
        <f t="shared" si="613"/>
        <v>0</v>
      </c>
      <c r="DR160" s="67">
        <f t="shared" si="613"/>
        <v>0</v>
      </c>
      <c r="DS160" s="67">
        <f t="shared" si="613"/>
        <v>0</v>
      </c>
      <c r="DT160" s="67">
        <f t="shared" si="613"/>
        <v>0</v>
      </c>
      <c r="DU160" s="67">
        <f t="shared" si="613"/>
        <v>0</v>
      </c>
      <c r="DV160" s="67">
        <f t="shared" si="613"/>
        <v>0</v>
      </c>
      <c r="DW160" s="67">
        <f t="shared" si="613"/>
        <v>0</v>
      </c>
      <c r="DX160" s="67">
        <f t="shared" si="613"/>
        <v>0</v>
      </c>
      <c r="DY160" s="67">
        <f t="shared" si="613"/>
        <v>0</v>
      </c>
      <c r="DZ160" s="67">
        <f t="shared" si="613"/>
        <v>0</v>
      </c>
      <c r="EA160" s="67">
        <f t="shared" si="613"/>
        <v>0</v>
      </c>
      <c r="EB160" s="67">
        <f t="shared" si="613"/>
        <v>0</v>
      </c>
      <c r="EZ160" s="68">
        <f t="shared" si="489"/>
        <v>1478.4</v>
      </c>
      <c r="FB160">
        <f t="shared" si="490"/>
        <v>0</v>
      </c>
      <c r="FC160">
        <f t="shared" si="502"/>
        <v>0</v>
      </c>
      <c r="FD160">
        <f t="shared" si="503"/>
        <v>0</v>
      </c>
      <c r="FE160">
        <f t="shared" si="504"/>
        <v>0</v>
      </c>
      <c r="FF160">
        <f t="shared" si="505"/>
        <v>0</v>
      </c>
      <c r="FG160">
        <f t="shared" si="506"/>
        <v>0</v>
      </c>
      <c r="FH160">
        <f t="shared" si="507"/>
        <v>0</v>
      </c>
      <c r="FI160">
        <f t="shared" si="508"/>
        <v>0</v>
      </c>
      <c r="FJ160">
        <f t="shared" si="509"/>
        <v>0</v>
      </c>
      <c r="FK160">
        <f t="shared" si="510"/>
        <v>0</v>
      </c>
      <c r="FL160">
        <f t="shared" si="511"/>
        <v>0</v>
      </c>
      <c r="FM160">
        <f t="shared" si="512"/>
        <v>36960</v>
      </c>
      <c r="FN160">
        <f t="shared" si="513"/>
        <v>0</v>
      </c>
      <c r="FO160">
        <f t="shared" si="514"/>
        <v>0</v>
      </c>
      <c r="FP160">
        <f t="shared" si="515"/>
        <v>0</v>
      </c>
      <c r="FQ160">
        <f t="shared" si="516"/>
        <v>0</v>
      </c>
      <c r="FR160">
        <f t="shared" si="517"/>
        <v>0</v>
      </c>
      <c r="FS160">
        <f t="shared" si="518"/>
        <v>0</v>
      </c>
      <c r="FT160">
        <f t="shared" si="519"/>
        <v>0</v>
      </c>
      <c r="FU160">
        <f t="shared" si="520"/>
        <v>0</v>
      </c>
      <c r="FV160">
        <f t="shared" si="521"/>
        <v>0</v>
      </c>
      <c r="FW160">
        <f t="shared" si="522"/>
        <v>0</v>
      </c>
      <c r="FX160">
        <f t="shared" si="523"/>
        <v>0</v>
      </c>
      <c r="FY160">
        <f t="shared" si="524"/>
        <v>0</v>
      </c>
      <c r="FZ160">
        <f t="shared" si="525"/>
        <v>0</v>
      </c>
      <c r="GA160">
        <f t="shared" si="526"/>
        <v>0</v>
      </c>
      <c r="GB160">
        <f t="shared" si="527"/>
        <v>0</v>
      </c>
      <c r="GC160">
        <f t="shared" si="528"/>
        <v>0</v>
      </c>
      <c r="GD160">
        <f t="shared" si="529"/>
        <v>0</v>
      </c>
      <c r="GE160">
        <f t="shared" si="530"/>
        <v>0</v>
      </c>
      <c r="GF160">
        <f t="shared" si="531"/>
        <v>0</v>
      </c>
      <c r="GG160">
        <f t="shared" si="532"/>
        <v>0</v>
      </c>
      <c r="GH160">
        <f t="shared" si="533"/>
        <v>0</v>
      </c>
      <c r="GI160">
        <f t="shared" si="534"/>
        <v>0</v>
      </c>
      <c r="GJ160">
        <f t="shared" si="535"/>
        <v>0</v>
      </c>
      <c r="GK160">
        <f t="shared" si="536"/>
        <v>0</v>
      </c>
      <c r="GL160">
        <f t="shared" si="537"/>
        <v>36960</v>
      </c>
      <c r="GM160">
        <f t="shared" si="538"/>
        <v>0</v>
      </c>
      <c r="GN160">
        <f t="shared" si="539"/>
        <v>0</v>
      </c>
      <c r="GO160">
        <f t="shared" si="540"/>
        <v>0</v>
      </c>
      <c r="GP160">
        <f t="shared" si="541"/>
        <v>0</v>
      </c>
      <c r="GQ160">
        <f t="shared" si="542"/>
        <v>0</v>
      </c>
      <c r="GR160">
        <f t="shared" si="543"/>
        <v>0</v>
      </c>
      <c r="GS160">
        <f t="shared" si="544"/>
        <v>0</v>
      </c>
      <c r="GT160">
        <f t="shared" si="545"/>
        <v>0</v>
      </c>
      <c r="GU160">
        <f t="shared" si="546"/>
        <v>0</v>
      </c>
      <c r="GV160">
        <f t="shared" si="547"/>
        <v>0</v>
      </c>
      <c r="GW160">
        <f t="shared" si="548"/>
        <v>0</v>
      </c>
      <c r="GX160">
        <f t="shared" si="549"/>
        <v>0</v>
      </c>
      <c r="GY160">
        <f t="shared" si="550"/>
        <v>0</v>
      </c>
      <c r="GZ160">
        <f t="shared" si="551"/>
        <v>0</v>
      </c>
      <c r="HA160">
        <f t="shared" si="552"/>
        <v>0</v>
      </c>
      <c r="HB160">
        <f t="shared" si="553"/>
        <v>0</v>
      </c>
      <c r="HC160">
        <f t="shared" si="554"/>
        <v>0</v>
      </c>
      <c r="HD160">
        <f t="shared" si="555"/>
        <v>0</v>
      </c>
      <c r="HE160">
        <f t="shared" si="556"/>
        <v>0</v>
      </c>
      <c r="HF160">
        <f t="shared" si="557"/>
        <v>0</v>
      </c>
      <c r="HG160">
        <f t="shared" si="558"/>
        <v>0</v>
      </c>
      <c r="HH160">
        <f t="shared" si="559"/>
        <v>0</v>
      </c>
      <c r="HI160">
        <f t="shared" si="560"/>
        <v>0</v>
      </c>
      <c r="HJ160">
        <f t="shared" si="561"/>
        <v>0</v>
      </c>
      <c r="HK160">
        <f t="shared" si="562"/>
        <v>36960</v>
      </c>
      <c r="HL160">
        <f t="shared" si="563"/>
        <v>0</v>
      </c>
      <c r="HM160">
        <f t="shared" si="564"/>
        <v>0</v>
      </c>
      <c r="HN160">
        <f t="shared" si="491"/>
        <v>0</v>
      </c>
      <c r="HO160">
        <f t="shared" si="601"/>
        <v>0</v>
      </c>
      <c r="HP160">
        <f t="shared" si="602"/>
        <v>0</v>
      </c>
      <c r="HQ160">
        <f t="shared" si="603"/>
        <v>0</v>
      </c>
      <c r="HR160">
        <f t="shared" si="568"/>
        <v>0</v>
      </c>
      <c r="HS160">
        <f t="shared" si="569"/>
        <v>0</v>
      </c>
      <c r="HT160">
        <f t="shared" si="570"/>
        <v>0</v>
      </c>
      <c r="HU160">
        <f t="shared" si="571"/>
        <v>0</v>
      </c>
      <c r="HV160">
        <f t="shared" si="572"/>
        <v>0</v>
      </c>
      <c r="HW160">
        <f t="shared" si="573"/>
        <v>0</v>
      </c>
      <c r="HX160">
        <f t="shared" si="574"/>
        <v>0</v>
      </c>
      <c r="HY160">
        <f t="shared" si="575"/>
        <v>0</v>
      </c>
      <c r="HZ160">
        <f t="shared" si="576"/>
        <v>0</v>
      </c>
      <c r="IA160">
        <f t="shared" si="577"/>
        <v>0</v>
      </c>
      <c r="IB160">
        <f t="shared" si="578"/>
        <v>0</v>
      </c>
      <c r="IC160">
        <f t="shared" si="579"/>
        <v>0</v>
      </c>
      <c r="ID160">
        <f t="shared" si="580"/>
        <v>0</v>
      </c>
      <c r="IE160">
        <f t="shared" si="581"/>
        <v>0</v>
      </c>
      <c r="IF160">
        <f t="shared" si="582"/>
        <v>0</v>
      </c>
      <c r="IG160">
        <f t="shared" si="583"/>
        <v>0</v>
      </c>
      <c r="IH160">
        <f t="shared" si="584"/>
        <v>0</v>
      </c>
      <c r="II160">
        <f t="shared" si="585"/>
        <v>0</v>
      </c>
      <c r="IJ160">
        <f t="shared" si="586"/>
        <v>36960</v>
      </c>
      <c r="IK160">
        <f t="shared" si="587"/>
        <v>0</v>
      </c>
      <c r="IL160">
        <f t="shared" si="588"/>
        <v>0</v>
      </c>
      <c r="IM160">
        <f t="shared" si="589"/>
        <v>0</v>
      </c>
      <c r="IN160">
        <f t="shared" si="590"/>
        <v>0</v>
      </c>
      <c r="IO160">
        <f t="shared" si="591"/>
        <v>0</v>
      </c>
      <c r="IP160">
        <f t="shared" si="592"/>
        <v>0</v>
      </c>
      <c r="IQ160">
        <f t="shared" si="593"/>
        <v>0</v>
      </c>
      <c r="IR160">
        <f t="shared" si="594"/>
        <v>0</v>
      </c>
      <c r="IS160">
        <f t="shared" si="595"/>
        <v>0</v>
      </c>
      <c r="IT160">
        <f t="shared" si="596"/>
        <v>0</v>
      </c>
      <c r="IU160">
        <f t="shared" si="597"/>
        <v>0</v>
      </c>
      <c r="IV160">
        <f t="shared" si="598"/>
        <v>0</v>
      </c>
      <c r="IW160">
        <f t="shared" si="599"/>
        <v>0</v>
      </c>
      <c r="IX160">
        <f t="shared" si="600"/>
        <v>0</v>
      </c>
    </row>
    <row r="161" spans="1:258" x14ac:dyDescent="0.2">
      <c r="A161" t="s">
        <v>24</v>
      </c>
      <c r="B161" t="s">
        <v>2</v>
      </c>
      <c r="C161" t="s">
        <v>114</v>
      </c>
      <c r="D161" s="6">
        <v>24336</v>
      </c>
      <c r="E161" t="s">
        <v>381</v>
      </c>
      <c r="F161" s="6">
        <v>41</v>
      </c>
      <c r="G161" s="6" t="s">
        <v>25</v>
      </c>
      <c r="H161" s="6"/>
      <c r="I161" s="6"/>
      <c r="J161" s="6">
        <v>2028</v>
      </c>
      <c r="K161" s="6">
        <v>25</v>
      </c>
      <c r="L161" s="6">
        <v>980</v>
      </c>
      <c r="M161" s="6">
        <f t="shared" si="567"/>
        <v>40180</v>
      </c>
      <c r="N161" s="10">
        <f t="shared" si="476"/>
        <v>1607.2</v>
      </c>
      <c r="P161" t="s">
        <v>227</v>
      </c>
      <c r="Q161" t="s">
        <v>150</v>
      </c>
      <c r="R161" s="67">
        <f t="shared" si="614"/>
        <v>0</v>
      </c>
      <c r="S161" s="67">
        <f t="shared" si="614"/>
        <v>0</v>
      </c>
      <c r="T161" s="67">
        <f t="shared" si="614"/>
        <v>0</v>
      </c>
      <c r="U161" s="67">
        <f t="shared" si="614"/>
        <v>0</v>
      </c>
      <c r="V161" s="67">
        <f t="shared" si="614"/>
        <v>0</v>
      </c>
      <c r="W161" s="67">
        <f t="shared" si="614"/>
        <v>0</v>
      </c>
      <c r="X161" s="67">
        <f t="shared" si="614"/>
        <v>0</v>
      </c>
      <c r="Y161" s="67">
        <f t="shared" si="614"/>
        <v>0</v>
      </c>
      <c r="Z161" s="67">
        <f t="shared" si="614"/>
        <v>0</v>
      </c>
      <c r="AA161" s="67">
        <f t="shared" si="614"/>
        <v>0</v>
      </c>
      <c r="AB161" s="67">
        <f t="shared" si="615"/>
        <v>0</v>
      </c>
      <c r="AC161" s="67">
        <f t="shared" si="615"/>
        <v>0</v>
      </c>
      <c r="AD161" s="67">
        <f t="shared" si="615"/>
        <v>0</v>
      </c>
      <c r="AE161" s="67">
        <f t="shared" si="615"/>
        <v>0</v>
      </c>
      <c r="AF161" s="67">
        <f t="shared" si="615"/>
        <v>0</v>
      </c>
      <c r="AG161" s="67">
        <f t="shared" si="615"/>
        <v>0</v>
      </c>
      <c r="AH161" s="67">
        <f t="shared" si="615"/>
        <v>0</v>
      </c>
      <c r="AI161" s="67">
        <f t="shared" si="615"/>
        <v>0</v>
      </c>
      <c r="AJ161" s="67">
        <f t="shared" si="615"/>
        <v>0</v>
      </c>
      <c r="AK161" s="67">
        <f t="shared" si="615"/>
        <v>0</v>
      </c>
      <c r="AL161" s="67">
        <f t="shared" si="604"/>
        <v>0</v>
      </c>
      <c r="AM161" s="67">
        <f t="shared" si="604"/>
        <v>0</v>
      </c>
      <c r="AN161" s="67">
        <f t="shared" si="604"/>
        <v>0</v>
      </c>
      <c r="AO161" s="67">
        <f t="shared" si="604"/>
        <v>0</v>
      </c>
      <c r="AP161" s="67">
        <f t="shared" si="604"/>
        <v>0</v>
      </c>
      <c r="AQ161" s="67">
        <f t="shared" si="604"/>
        <v>40180</v>
      </c>
      <c r="AR161" s="67">
        <f t="shared" si="604"/>
        <v>0</v>
      </c>
      <c r="AS161" s="67">
        <f t="shared" si="604"/>
        <v>0</v>
      </c>
      <c r="AT161" s="67">
        <f t="shared" si="604"/>
        <v>0</v>
      </c>
      <c r="AU161" s="67">
        <f t="shared" si="605"/>
        <v>0</v>
      </c>
      <c r="AV161" s="67">
        <f t="shared" si="606"/>
        <v>0</v>
      </c>
      <c r="AW161" s="67">
        <f t="shared" si="606"/>
        <v>0</v>
      </c>
      <c r="AX161" s="67">
        <f t="shared" si="606"/>
        <v>0</v>
      </c>
      <c r="AY161" s="67">
        <f t="shared" si="606"/>
        <v>0</v>
      </c>
      <c r="AZ161" s="67">
        <f t="shared" si="606"/>
        <v>0</v>
      </c>
      <c r="BA161" s="67">
        <f t="shared" si="606"/>
        <v>0</v>
      </c>
      <c r="BB161" s="67">
        <f t="shared" si="606"/>
        <v>0</v>
      </c>
      <c r="BC161" s="67">
        <f t="shared" si="606"/>
        <v>0</v>
      </c>
      <c r="BD161" s="67">
        <f t="shared" si="606"/>
        <v>0</v>
      </c>
      <c r="BE161" s="67">
        <f t="shared" si="606"/>
        <v>0</v>
      </c>
      <c r="BF161" s="67">
        <f t="shared" si="607"/>
        <v>0</v>
      </c>
      <c r="BG161" s="67">
        <f t="shared" si="607"/>
        <v>0</v>
      </c>
      <c r="BH161" s="67">
        <f t="shared" si="607"/>
        <v>0</v>
      </c>
      <c r="BI161" s="67">
        <f t="shared" si="607"/>
        <v>0</v>
      </c>
      <c r="BJ161" s="67">
        <f t="shared" si="607"/>
        <v>0</v>
      </c>
      <c r="BK161" s="67">
        <f t="shared" si="607"/>
        <v>0</v>
      </c>
      <c r="BL161" s="67">
        <f t="shared" si="607"/>
        <v>0</v>
      </c>
      <c r="BM161" s="67">
        <f t="shared" si="607"/>
        <v>0</v>
      </c>
      <c r="BN161" s="67">
        <f t="shared" si="607"/>
        <v>0</v>
      </c>
      <c r="BO161" s="67">
        <f t="shared" si="607"/>
        <v>0</v>
      </c>
      <c r="BP161" s="67">
        <f t="shared" si="607"/>
        <v>40180</v>
      </c>
      <c r="BQ161" s="67">
        <f t="shared" si="607"/>
        <v>0</v>
      </c>
      <c r="BR161" s="67">
        <f t="shared" si="607"/>
        <v>0</v>
      </c>
      <c r="BS161" s="67">
        <f t="shared" si="608"/>
        <v>0</v>
      </c>
      <c r="BT161" s="67">
        <f t="shared" si="608"/>
        <v>0</v>
      </c>
      <c r="BU161" s="67">
        <f t="shared" si="608"/>
        <v>0</v>
      </c>
      <c r="BV161" s="67">
        <f t="shared" si="608"/>
        <v>0</v>
      </c>
      <c r="BW161" s="67">
        <f t="shared" si="608"/>
        <v>0</v>
      </c>
      <c r="BX161" s="67">
        <f t="shared" si="608"/>
        <v>0</v>
      </c>
      <c r="BY161" s="67">
        <f t="shared" si="608"/>
        <v>0</v>
      </c>
      <c r="BZ161" s="67">
        <f t="shared" si="608"/>
        <v>0</v>
      </c>
      <c r="CA161" s="67">
        <f t="shared" si="608"/>
        <v>0</v>
      </c>
      <c r="CB161" s="67">
        <f t="shared" si="608"/>
        <v>0</v>
      </c>
      <c r="CC161" s="67">
        <f t="shared" si="609"/>
        <v>0</v>
      </c>
      <c r="CD161" s="67">
        <f t="shared" si="609"/>
        <v>0</v>
      </c>
      <c r="CE161" s="67">
        <f t="shared" si="609"/>
        <v>0</v>
      </c>
      <c r="CF161" s="67">
        <f t="shared" si="609"/>
        <v>0</v>
      </c>
      <c r="CG161" s="67">
        <f t="shared" si="609"/>
        <v>0</v>
      </c>
      <c r="CH161" s="67">
        <f t="shared" si="609"/>
        <v>0</v>
      </c>
      <c r="CI161" s="67">
        <f t="shared" si="609"/>
        <v>0</v>
      </c>
      <c r="CJ161" s="67">
        <f t="shared" si="609"/>
        <v>0</v>
      </c>
      <c r="CK161" s="67">
        <f t="shared" si="609"/>
        <v>0</v>
      </c>
      <c r="CL161" s="67">
        <f t="shared" si="609"/>
        <v>0</v>
      </c>
      <c r="CM161" s="67">
        <f t="shared" si="610"/>
        <v>0</v>
      </c>
      <c r="CN161" s="67">
        <f t="shared" si="610"/>
        <v>0</v>
      </c>
      <c r="CO161" s="67">
        <f t="shared" si="610"/>
        <v>40180</v>
      </c>
      <c r="CP161" s="67">
        <f t="shared" si="610"/>
        <v>0</v>
      </c>
      <c r="CQ161" s="67">
        <f t="shared" si="610"/>
        <v>0</v>
      </c>
      <c r="CR161" s="67">
        <f t="shared" si="610"/>
        <v>0</v>
      </c>
      <c r="CS161" s="67">
        <f t="shared" si="610"/>
        <v>0</v>
      </c>
      <c r="CT161" s="67">
        <f t="shared" si="610"/>
        <v>0</v>
      </c>
      <c r="CU161" s="67">
        <f t="shared" si="610"/>
        <v>0</v>
      </c>
      <c r="CV161" s="67">
        <f t="shared" si="610"/>
        <v>0</v>
      </c>
      <c r="CW161" s="67">
        <f t="shared" si="611"/>
        <v>0</v>
      </c>
      <c r="CX161" s="67">
        <f t="shared" si="611"/>
        <v>0</v>
      </c>
      <c r="CY161" s="67">
        <f t="shared" si="611"/>
        <v>0</v>
      </c>
      <c r="CZ161" s="67">
        <f t="shared" si="611"/>
        <v>0</v>
      </c>
      <c r="DA161" s="67">
        <f t="shared" si="611"/>
        <v>0</v>
      </c>
      <c r="DB161" s="67">
        <f t="shared" si="611"/>
        <v>0</v>
      </c>
      <c r="DC161" s="67">
        <f t="shared" si="611"/>
        <v>0</v>
      </c>
      <c r="DD161" s="67">
        <f t="shared" si="611"/>
        <v>0</v>
      </c>
      <c r="DE161" s="67">
        <f t="shared" si="611"/>
        <v>0</v>
      </c>
      <c r="DF161" s="67">
        <f t="shared" si="611"/>
        <v>0</v>
      </c>
      <c r="DG161" s="67">
        <f t="shared" si="612"/>
        <v>0</v>
      </c>
      <c r="DH161" s="67">
        <f t="shared" si="612"/>
        <v>0</v>
      </c>
      <c r="DI161" s="67">
        <f t="shared" si="612"/>
        <v>0</v>
      </c>
      <c r="DJ161" s="67">
        <f t="shared" si="612"/>
        <v>0</v>
      </c>
      <c r="DK161" s="67">
        <f t="shared" si="612"/>
        <v>0</v>
      </c>
      <c r="DL161" s="67">
        <f t="shared" si="612"/>
        <v>0</v>
      </c>
      <c r="DM161" s="67">
        <f t="shared" si="612"/>
        <v>0</v>
      </c>
      <c r="DN161" s="67">
        <f t="shared" si="612"/>
        <v>40180</v>
      </c>
      <c r="DO161" s="67">
        <f t="shared" si="612"/>
        <v>0</v>
      </c>
      <c r="DP161" s="67">
        <f t="shared" si="612"/>
        <v>0</v>
      </c>
      <c r="DQ161" s="67">
        <f t="shared" si="613"/>
        <v>0</v>
      </c>
      <c r="DR161" s="67">
        <f t="shared" si="613"/>
        <v>0</v>
      </c>
      <c r="DS161" s="67">
        <f t="shared" si="613"/>
        <v>0</v>
      </c>
      <c r="DT161" s="67">
        <f t="shared" si="613"/>
        <v>0</v>
      </c>
      <c r="DU161" s="67">
        <f t="shared" si="613"/>
        <v>0</v>
      </c>
      <c r="DV161" s="67">
        <f t="shared" si="613"/>
        <v>0</v>
      </c>
      <c r="DW161" s="67">
        <f t="shared" si="613"/>
        <v>0</v>
      </c>
      <c r="DX161" s="67">
        <f t="shared" si="613"/>
        <v>0</v>
      </c>
      <c r="DY161" s="67">
        <f t="shared" si="613"/>
        <v>0</v>
      </c>
      <c r="DZ161" s="67">
        <f t="shared" si="613"/>
        <v>0</v>
      </c>
      <c r="EA161" s="67">
        <f t="shared" si="613"/>
        <v>0</v>
      </c>
      <c r="EB161" s="67">
        <f t="shared" si="613"/>
        <v>0</v>
      </c>
      <c r="EZ161" s="68">
        <f t="shared" si="489"/>
        <v>1607.2</v>
      </c>
      <c r="FB161">
        <f t="shared" si="490"/>
        <v>0</v>
      </c>
      <c r="FC161">
        <f t="shared" si="502"/>
        <v>0</v>
      </c>
      <c r="FD161">
        <f t="shared" si="503"/>
        <v>0</v>
      </c>
      <c r="FE161">
        <f t="shared" si="504"/>
        <v>0</v>
      </c>
      <c r="FF161">
        <f t="shared" si="505"/>
        <v>0</v>
      </c>
      <c r="FG161">
        <f t="shared" si="506"/>
        <v>0</v>
      </c>
      <c r="FH161">
        <f t="shared" si="507"/>
        <v>0</v>
      </c>
      <c r="FI161">
        <f t="shared" si="508"/>
        <v>0</v>
      </c>
      <c r="FJ161">
        <f t="shared" si="509"/>
        <v>0</v>
      </c>
      <c r="FK161">
        <f t="shared" si="510"/>
        <v>0</v>
      </c>
      <c r="FL161">
        <f t="shared" si="511"/>
        <v>0</v>
      </c>
      <c r="FM161">
        <f t="shared" si="512"/>
        <v>40180</v>
      </c>
      <c r="FN161">
        <f t="shared" si="513"/>
        <v>0</v>
      </c>
      <c r="FO161">
        <f t="shared" si="514"/>
        <v>0</v>
      </c>
      <c r="FP161">
        <f t="shared" si="515"/>
        <v>0</v>
      </c>
      <c r="FQ161">
        <f t="shared" si="516"/>
        <v>0</v>
      </c>
      <c r="FR161">
        <f t="shared" si="517"/>
        <v>0</v>
      </c>
      <c r="FS161">
        <f t="shared" si="518"/>
        <v>0</v>
      </c>
      <c r="FT161">
        <f t="shared" si="519"/>
        <v>0</v>
      </c>
      <c r="FU161">
        <f t="shared" si="520"/>
        <v>0</v>
      </c>
      <c r="FV161">
        <f t="shared" si="521"/>
        <v>0</v>
      </c>
      <c r="FW161">
        <f t="shared" si="522"/>
        <v>0</v>
      </c>
      <c r="FX161">
        <f t="shared" si="523"/>
        <v>0</v>
      </c>
      <c r="FY161">
        <f t="shared" si="524"/>
        <v>0</v>
      </c>
      <c r="FZ161">
        <f t="shared" si="525"/>
        <v>0</v>
      </c>
      <c r="GA161">
        <f t="shared" si="526"/>
        <v>0</v>
      </c>
      <c r="GB161">
        <f t="shared" si="527"/>
        <v>0</v>
      </c>
      <c r="GC161">
        <f t="shared" si="528"/>
        <v>0</v>
      </c>
      <c r="GD161">
        <f t="shared" si="529"/>
        <v>0</v>
      </c>
      <c r="GE161">
        <f t="shared" si="530"/>
        <v>0</v>
      </c>
      <c r="GF161">
        <f t="shared" si="531"/>
        <v>0</v>
      </c>
      <c r="GG161">
        <f t="shared" si="532"/>
        <v>0</v>
      </c>
      <c r="GH161">
        <f t="shared" si="533"/>
        <v>0</v>
      </c>
      <c r="GI161">
        <f t="shared" si="534"/>
        <v>0</v>
      </c>
      <c r="GJ161">
        <f t="shared" si="535"/>
        <v>0</v>
      </c>
      <c r="GK161">
        <f t="shared" si="536"/>
        <v>0</v>
      </c>
      <c r="GL161">
        <f t="shared" si="537"/>
        <v>40180</v>
      </c>
      <c r="GM161">
        <f t="shared" si="538"/>
        <v>0</v>
      </c>
      <c r="GN161">
        <f t="shared" si="539"/>
        <v>0</v>
      </c>
      <c r="GO161">
        <f t="shared" si="540"/>
        <v>0</v>
      </c>
      <c r="GP161">
        <f t="shared" si="541"/>
        <v>0</v>
      </c>
      <c r="GQ161">
        <f t="shared" si="542"/>
        <v>0</v>
      </c>
      <c r="GR161">
        <f t="shared" si="543"/>
        <v>0</v>
      </c>
      <c r="GS161">
        <f t="shared" si="544"/>
        <v>0</v>
      </c>
      <c r="GT161">
        <f t="shared" si="545"/>
        <v>0</v>
      </c>
      <c r="GU161">
        <f t="shared" si="546"/>
        <v>0</v>
      </c>
      <c r="GV161">
        <f t="shared" si="547"/>
        <v>0</v>
      </c>
      <c r="GW161">
        <f t="shared" si="548"/>
        <v>0</v>
      </c>
      <c r="GX161">
        <f t="shared" si="549"/>
        <v>0</v>
      </c>
      <c r="GY161">
        <f t="shared" si="550"/>
        <v>0</v>
      </c>
      <c r="GZ161">
        <f t="shared" si="551"/>
        <v>0</v>
      </c>
      <c r="HA161">
        <f t="shared" si="552"/>
        <v>0</v>
      </c>
      <c r="HB161">
        <f t="shared" si="553"/>
        <v>0</v>
      </c>
      <c r="HC161">
        <f t="shared" si="554"/>
        <v>0</v>
      </c>
      <c r="HD161">
        <f t="shared" si="555"/>
        <v>0</v>
      </c>
      <c r="HE161">
        <f t="shared" si="556"/>
        <v>0</v>
      </c>
      <c r="HF161">
        <f t="shared" si="557"/>
        <v>0</v>
      </c>
      <c r="HG161">
        <f t="shared" si="558"/>
        <v>0</v>
      </c>
      <c r="HH161">
        <f t="shared" si="559"/>
        <v>0</v>
      </c>
      <c r="HI161">
        <f t="shared" si="560"/>
        <v>0</v>
      </c>
      <c r="HJ161">
        <f t="shared" si="561"/>
        <v>0</v>
      </c>
      <c r="HK161">
        <f t="shared" si="562"/>
        <v>40180</v>
      </c>
      <c r="HL161">
        <f t="shared" si="563"/>
        <v>0</v>
      </c>
      <c r="HM161">
        <f t="shared" si="564"/>
        <v>0</v>
      </c>
      <c r="HN161">
        <f t="shared" si="491"/>
        <v>0</v>
      </c>
      <c r="HO161">
        <f t="shared" si="601"/>
        <v>0</v>
      </c>
      <c r="HP161">
        <f t="shared" si="602"/>
        <v>0</v>
      </c>
      <c r="HQ161">
        <f t="shared" si="603"/>
        <v>0</v>
      </c>
      <c r="HR161">
        <f t="shared" si="568"/>
        <v>0</v>
      </c>
      <c r="HS161">
        <f t="shared" si="569"/>
        <v>0</v>
      </c>
      <c r="HT161">
        <f t="shared" si="570"/>
        <v>0</v>
      </c>
      <c r="HU161">
        <f t="shared" si="571"/>
        <v>0</v>
      </c>
      <c r="HV161">
        <f t="shared" si="572"/>
        <v>0</v>
      </c>
      <c r="HW161">
        <f t="shared" si="573"/>
        <v>0</v>
      </c>
      <c r="HX161">
        <f t="shared" si="574"/>
        <v>0</v>
      </c>
      <c r="HY161">
        <f t="shared" si="575"/>
        <v>0</v>
      </c>
      <c r="HZ161">
        <f t="shared" si="576"/>
        <v>0</v>
      </c>
      <c r="IA161">
        <f t="shared" si="577"/>
        <v>0</v>
      </c>
      <c r="IB161">
        <f t="shared" si="578"/>
        <v>0</v>
      </c>
      <c r="IC161">
        <f t="shared" si="579"/>
        <v>0</v>
      </c>
      <c r="ID161">
        <f t="shared" si="580"/>
        <v>0</v>
      </c>
      <c r="IE161">
        <f t="shared" si="581"/>
        <v>0</v>
      </c>
      <c r="IF161">
        <f t="shared" si="582"/>
        <v>0</v>
      </c>
      <c r="IG161">
        <f t="shared" si="583"/>
        <v>0</v>
      </c>
      <c r="IH161">
        <f t="shared" si="584"/>
        <v>0</v>
      </c>
      <c r="II161">
        <f t="shared" si="585"/>
        <v>0</v>
      </c>
      <c r="IJ161">
        <f t="shared" si="586"/>
        <v>40180</v>
      </c>
      <c r="IK161">
        <f t="shared" si="587"/>
        <v>0</v>
      </c>
      <c r="IL161">
        <f t="shared" si="588"/>
        <v>0</v>
      </c>
      <c r="IM161">
        <f t="shared" si="589"/>
        <v>0</v>
      </c>
      <c r="IN161">
        <f t="shared" si="590"/>
        <v>0</v>
      </c>
      <c r="IO161">
        <f t="shared" si="591"/>
        <v>0</v>
      </c>
      <c r="IP161">
        <f t="shared" si="592"/>
        <v>0</v>
      </c>
      <c r="IQ161">
        <f t="shared" si="593"/>
        <v>0</v>
      </c>
      <c r="IR161">
        <f t="shared" si="594"/>
        <v>0</v>
      </c>
      <c r="IS161">
        <f t="shared" si="595"/>
        <v>0</v>
      </c>
      <c r="IT161">
        <f t="shared" si="596"/>
        <v>0</v>
      </c>
      <c r="IU161">
        <f t="shared" si="597"/>
        <v>0</v>
      </c>
      <c r="IV161">
        <f t="shared" si="598"/>
        <v>0</v>
      </c>
      <c r="IW161">
        <f t="shared" si="599"/>
        <v>0</v>
      </c>
      <c r="IX161">
        <f t="shared" si="600"/>
        <v>0</v>
      </c>
    </row>
    <row r="162" spans="1:258" x14ac:dyDescent="0.2">
      <c r="A162" t="s">
        <v>1</v>
      </c>
      <c r="B162" t="s">
        <v>2</v>
      </c>
      <c r="C162" t="s">
        <v>208</v>
      </c>
      <c r="D162" s="46">
        <v>24211</v>
      </c>
      <c r="E162" s="57" t="s">
        <v>328</v>
      </c>
      <c r="F162" s="46">
        <v>13</v>
      </c>
      <c r="G162" s="46" t="s">
        <v>25</v>
      </c>
      <c r="H162" s="46"/>
      <c r="I162" s="46"/>
      <c r="J162" s="46">
        <v>2053</v>
      </c>
      <c r="K162" s="46">
        <v>50</v>
      </c>
      <c r="L162" s="46">
        <v>6865</v>
      </c>
      <c r="M162" s="46">
        <f t="shared" si="567"/>
        <v>89245</v>
      </c>
      <c r="N162" s="48">
        <f t="shared" ref="N162:N193" si="616">M162/K162</f>
        <v>1784.9</v>
      </c>
      <c r="P162" t="s">
        <v>227</v>
      </c>
      <c r="Q162" t="s">
        <v>150</v>
      </c>
      <c r="R162" s="67">
        <f t="shared" si="614"/>
        <v>0</v>
      </c>
      <c r="S162" s="67">
        <f t="shared" si="614"/>
        <v>0</v>
      </c>
      <c r="T162" s="67">
        <f t="shared" si="614"/>
        <v>0</v>
      </c>
      <c r="U162" s="67">
        <f t="shared" si="614"/>
        <v>0</v>
      </c>
      <c r="V162" s="67">
        <f t="shared" si="614"/>
        <v>0</v>
      </c>
      <c r="W162" s="67">
        <f t="shared" si="614"/>
        <v>0</v>
      </c>
      <c r="X162" s="67">
        <f t="shared" si="614"/>
        <v>0</v>
      </c>
      <c r="Y162" s="67">
        <f t="shared" si="614"/>
        <v>0</v>
      </c>
      <c r="Z162" s="67">
        <f t="shared" si="614"/>
        <v>0</v>
      </c>
      <c r="AA162" s="67">
        <f t="shared" si="614"/>
        <v>0</v>
      </c>
      <c r="AB162" s="67">
        <f t="shared" si="615"/>
        <v>0</v>
      </c>
      <c r="AC162" s="67">
        <f t="shared" si="615"/>
        <v>0</v>
      </c>
      <c r="AD162" s="67">
        <f t="shared" si="615"/>
        <v>0</v>
      </c>
      <c r="AE162" s="67">
        <f t="shared" si="615"/>
        <v>0</v>
      </c>
      <c r="AF162" s="67">
        <f t="shared" si="615"/>
        <v>0</v>
      </c>
      <c r="AG162" s="67">
        <f t="shared" si="615"/>
        <v>0</v>
      </c>
      <c r="AH162" s="67">
        <f t="shared" si="615"/>
        <v>0</v>
      </c>
      <c r="AI162" s="67">
        <f t="shared" si="615"/>
        <v>0</v>
      </c>
      <c r="AJ162" s="67">
        <f t="shared" si="615"/>
        <v>0</v>
      </c>
      <c r="AK162" s="67">
        <f t="shared" si="615"/>
        <v>0</v>
      </c>
      <c r="AL162" s="67">
        <f t="shared" si="604"/>
        <v>0</v>
      </c>
      <c r="AM162" s="67">
        <f t="shared" si="604"/>
        <v>0</v>
      </c>
      <c r="AN162" s="67">
        <f t="shared" si="604"/>
        <v>0</v>
      </c>
      <c r="AO162" s="67">
        <f t="shared" si="604"/>
        <v>0</v>
      </c>
      <c r="AP162" s="67">
        <f t="shared" si="604"/>
        <v>0</v>
      </c>
      <c r="AQ162" s="67">
        <f t="shared" si="604"/>
        <v>0</v>
      </c>
      <c r="AR162" s="67">
        <f t="shared" si="604"/>
        <v>0</v>
      </c>
      <c r="AS162" s="67">
        <f t="shared" si="604"/>
        <v>0</v>
      </c>
      <c r="AT162" s="67">
        <f t="shared" si="604"/>
        <v>0</v>
      </c>
      <c r="AU162" s="67">
        <f t="shared" si="605"/>
        <v>0</v>
      </c>
      <c r="AV162" s="67">
        <f t="shared" si="606"/>
        <v>0</v>
      </c>
      <c r="AW162" s="67">
        <f t="shared" si="606"/>
        <v>0</v>
      </c>
      <c r="AX162" s="67">
        <f t="shared" si="606"/>
        <v>0</v>
      </c>
      <c r="AY162" s="67">
        <f t="shared" si="606"/>
        <v>0</v>
      </c>
      <c r="AZ162" s="67">
        <f t="shared" si="606"/>
        <v>0</v>
      </c>
      <c r="BA162" s="67">
        <f t="shared" si="606"/>
        <v>0</v>
      </c>
      <c r="BB162" s="67">
        <f t="shared" si="606"/>
        <v>0</v>
      </c>
      <c r="BC162" s="67">
        <f t="shared" si="606"/>
        <v>0</v>
      </c>
      <c r="BD162" s="67">
        <f t="shared" si="606"/>
        <v>0</v>
      </c>
      <c r="BE162" s="67">
        <f t="shared" si="606"/>
        <v>0</v>
      </c>
      <c r="BF162" s="67">
        <f t="shared" si="607"/>
        <v>0</v>
      </c>
      <c r="BG162" s="67">
        <f t="shared" si="607"/>
        <v>0</v>
      </c>
      <c r="BH162" s="67">
        <f t="shared" si="607"/>
        <v>0</v>
      </c>
      <c r="BI162" s="67">
        <f t="shared" si="607"/>
        <v>0</v>
      </c>
      <c r="BJ162" s="67">
        <f t="shared" si="607"/>
        <v>0</v>
      </c>
      <c r="BK162" s="67">
        <f t="shared" si="607"/>
        <v>0</v>
      </c>
      <c r="BL162" s="67">
        <f t="shared" si="607"/>
        <v>0</v>
      </c>
      <c r="BM162" s="67">
        <f t="shared" si="607"/>
        <v>0</v>
      </c>
      <c r="BN162" s="67">
        <f t="shared" si="607"/>
        <v>0</v>
      </c>
      <c r="BO162" s="67">
        <f t="shared" si="607"/>
        <v>0</v>
      </c>
      <c r="BP162" s="67">
        <f t="shared" si="607"/>
        <v>89245</v>
      </c>
      <c r="BQ162" s="67">
        <f t="shared" si="607"/>
        <v>0</v>
      </c>
      <c r="BR162" s="67">
        <f t="shared" si="607"/>
        <v>0</v>
      </c>
      <c r="BS162" s="67">
        <f t="shared" si="608"/>
        <v>0</v>
      </c>
      <c r="BT162" s="67">
        <f t="shared" si="608"/>
        <v>0</v>
      </c>
      <c r="BU162" s="67">
        <f t="shared" si="608"/>
        <v>0</v>
      </c>
      <c r="BV162" s="67">
        <f t="shared" si="608"/>
        <v>0</v>
      </c>
      <c r="BW162" s="67">
        <f t="shared" si="608"/>
        <v>0</v>
      </c>
      <c r="BX162" s="67">
        <f t="shared" si="608"/>
        <v>0</v>
      </c>
      <c r="BY162" s="67">
        <f t="shared" si="608"/>
        <v>0</v>
      </c>
      <c r="BZ162" s="67">
        <f t="shared" si="608"/>
        <v>0</v>
      </c>
      <c r="CA162" s="67">
        <f t="shared" si="608"/>
        <v>0</v>
      </c>
      <c r="CB162" s="67">
        <f t="shared" si="608"/>
        <v>0</v>
      </c>
      <c r="CC162" s="67">
        <f t="shared" si="609"/>
        <v>0</v>
      </c>
      <c r="CD162" s="67">
        <f t="shared" si="609"/>
        <v>0</v>
      </c>
      <c r="CE162" s="67">
        <f t="shared" si="609"/>
        <v>0</v>
      </c>
      <c r="CF162" s="67">
        <f t="shared" si="609"/>
        <v>0</v>
      </c>
      <c r="CG162" s="67">
        <f t="shared" si="609"/>
        <v>0</v>
      </c>
      <c r="CH162" s="67">
        <f t="shared" si="609"/>
        <v>0</v>
      </c>
      <c r="CI162" s="67">
        <f t="shared" si="609"/>
        <v>0</v>
      </c>
      <c r="CJ162" s="67">
        <f t="shared" si="609"/>
        <v>0</v>
      </c>
      <c r="CK162" s="67">
        <f t="shared" si="609"/>
        <v>0</v>
      </c>
      <c r="CL162" s="67">
        <f t="shared" si="609"/>
        <v>0</v>
      </c>
      <c r="CM162" s="67">
        <f t="shared" si="610"/>
        <v>0</v>
      </c>
      <c r="CN162" s="67">
        <f t="shared" si="610"/>
        <v>0</v>
      </c>
      <c r="CO162" s="67">
        <f t="shared" si="610"/>
        <v>0</v>
      </c>
      <c r="CP162" s="67">
        <f t="shared" si="610"/>
        <v>0</v>
      </c>
      <c r="CQ162" s="67">
        <f t="shared" si="610"/>
        <v>0</v>
      </c>
      <c r="CR162" s="67">
        <f t="shared" si="610"/>
        <v>0</v>
      </c>
      <c r="CS162" s="67">
        <f t="shared" si="610"/>
        <v>0</v>
      </c>
      <c r="CT162" s="67">
        <f t="shared" si="610"/>
        <v>0</v>
      </c>
      <c r="CU162" s="67">
        <f t="shared" si="610"/>
        <v>0</v>
      </c>
      <c r="CV162" s="67">
        <f t="shared" si="610"/>
        <v>0</v>
      </c>
      <c r="CW162" s="67">
        <f t="shared" si="611"/>
        <v>0</v>
      </c>
      <c r="CX162" s="67">
        <f t="shared" si="611"/>
        <v>0</v>
      </c>
      <c r="CY162" s="67">
        <f t="shared" si="611"/>
        <v>0</v>
      </c>
      <c r="CZ162" s="67">
        <f t="shared" si="611"/>
        <v>0</v>
      </c>
      <c r="DA162" s="67">
        <f t="shared" si="611"/>
        <v>0</v>
      </c>
      <c r="DB162" s="67">
        <f t="shared" si="611"/>
        <v>0</v>
      </c>
      <c r="DC162" s="67">
        <f t="shared" si="611"/>
        <v>0</v>
      </c>
      <c r="DD162" s="67">
        <f t="shared" si="611"/>
        <v>0</v>
      </c>
      <c r="DE162" s="67">
        <f t="shared" si="611"/>
        <v>0</v>
      </c>
      <c r="DF162" s="67">
        <f t="shared" si="611"/>
        <v>0</v>
      </c>
      <c r="DG162" s="67">
        <f t="shared" si="612"/>
        <v>0</v>
      </c>
      <c r="DH162" s="67">
        <f t="shared" si="612"/>
        <v>0</v>
      </c>
      <c r="DI162" s="67">
        <f t="shared" si="612"/>
        <v>0</v>
      </c>
      <c r="DJ162" s="67">
        <f t="shared" si="612"/>
        <v>0</v>
      </c>
      <c r="DK162" s="67">
        <f t="shared" si="612"/>
        <v>0</v>
      </c>
      <c r="DL162" s="67">
        <f t="shared" si="612"/>
        <v>0</v>
      </c>
      <c r="DM162" s="67">
        <f t="shared" si="612"/>
        <v>0</v>
      </c>
      <c r="DN162" s="67">
        <f t="shared" si="612"/>
        <v>89245</v>
      </c>
      <c r="DO162" s="67">
        <f t="shared" si="612"/>
        <v>0</v>
      </c>
      <c r="DP162" s="67">
        <f t="shared" si="612"/>
        <v>0</v>
      </c>
      <c r="DQ162" s="67">
        <f t="shared" si="613"/>
        <v>0</v>
      </c>
      <c r="DR162" s="67">
        <f t="shared" si="613"/>
        <v>0</v>
      </c>
      <c r="DS162" s="67">
        <f t="shared" si="613"/>
        <v>0</v>
      </c>
      <c r="DT162" s="67">
        <f t="shared" si="613"/>
        <v>0</v>
      </c>
      <c r="DU162" s="67">
        <f t="shared" si="613"/>
        <v>0</v>
      </c>
      <c r="DV162" s="67">
        <f t="shared" si="613"/>
        <v>0</v>
      </c>
      <c r="DW162" s="67">
        <f t="shared" si="613"/>
        <v>0</v>
      </c>
      <c r="DX162" s="67">
        <f t="shared" si="613"/>
        <v>0</v>
      </c>
      <c r="DY162" s="67">
        <f t="shared" si="613"/>
        <v>0</v>
      </c>
      <c r="DZ162" s="67">
        <f t="shared" si="613"/>
        <v>0</v>
      </c>
      <c r="EA162" s="67">
        <f t="shared" si="613"/>
        <v>0</v>
      </c>
      <c r="EB162" s="67">
        <f t="shared" si="613"/>
        <v>0</v>
      </c>
      <c r="EZ162" s="68">
        <f t="shared" si="489"/>
        <v>1784.9</v>
      </c>
      <c r="FB162">
        <f t="shared" si="490"/>
        <v>0</v>
      </c>
      <c r="FC162">
        <f t="shared" si="502"/>
        <v>0</v>
      </c>
      <c r="FD162">
        <f t="shared" si="503"/>
        <v>0</v>
      </c>
      <c r="FE162">
        <f t="shared" si="504"/>
        <v>0</v>
      </c>
      <c r="FF162">
        <f t="shared" si="505"/>
        <v>0</v>
      </c>
      <c r="FG162">
        <f t="shared" si="506"/>
        <v>0</v>
      </c>
      <c r="FH162">
        <f t="shared" si="507"/>
        <v>0</v>
      </c>
      <c r="FI162">
        <f t="shared" si="508"/>
        <v>0</v>
      </c>
      <c r="FJ162">
        <f t="shared" si="509"/>
        <v>0</v>
      </c>
      <c r="FK162">
        <f t="shared" si="510"/>
        <v>0</v>
      </c>
      <c r="FL162">
        <f t="shared" si="511"/>
        <v>0</v>
      </c>
      <c r="FM162">
        <f t="shared" si="512"/>
        <v>0</v>
      </c>
      <c r="FN162">
        <f t="shared" si="513"/>
        <v>0</v>
      </c>
      <c r="FO162">
        <f t="shared" si="514"/>
        <v>0</v>
      </c>
      <c r="FP162">
        <f t="shared" si="515"/>
        <v>0</v>
      </c>
      <c r="FQ162">
        <f t="shared" si="516"/>
        <v>0</v>
      </c>
      <c r="FR162">
        <f t="shared" si="517"/>
        <v>0</v>
      </c>
      <c r="FS162">
        <f t="shared" si="518"/>
        <v>0</v>
      </c>
      <c r="FT162">
        <f t="shared" si="519"/>
        <v>0</v>
      </c>
      <c r="FU162">
        <f t="shared" si="520"/>
        <v>0</v>
      </c>
      <c r="FV162">
        <f t="shared" si="521"/>
        <v>0</v>
      </c>
      <c r="FW162">
        <f t="shared" si="522"/>
        <v>0</v>
      </c>
      <c r="FX162">
        <f t="shared" si="523"/>
        <v>0</v>
      </c>
      <c r="FY162">
        <f t="shared" si="524"/>
        <v>0</v>
      </c>
      <c r="FZ162">
        <f t="shared" si="525"/>
        <v>0</v>
      </c>
      <c r="GA162">
        <f t="shared" si="526"/>
        <v>0</v>
      </c>
      <c r="GB162">
        <f t="shared" si="527"/>
        <v>0</v>
      </c>
      <c r="GC162">
        <f t="shared" si="528"/>
        <v>0</v>
      </c>
      <c r="GD162">
        <f t="shared" si="529"/>
        <v>0</v>
      </c>
      <c r="GE162">
        <f t="shared" si="530"/>
        <v>0</v>
      </c>
      <c r="GF162">
        <f t="shared" si="531"/>
        <v>0</v>
      </c>
      <c r="GG162">
        <f t="shared" si="532"/>
        <v>0</v>
      </c>
      <c r="GH162">
        <f t="shared" si="533"/>
        <v>0</v>
      </c>
      <c r="GI162">
        <f t="shared" si="534"/>
        <v>0</v>
      </c>
      <c r="GJ162">
        <f t="shared" si="535"/>
        <v>0</v>
      </c>
      <c r="GK162">
        <f t="shared" si="536"/>
        <v>0</v>
      </c>
      <c r="GL162">
        <f t="shared" si="537"/>
        <v>89245</v>
      </c>
      <c r="GM162">
        <f t="shared" si="538"/>
        <v>0</v>
      </c>
      <c r="GN162">
        <f t="shared" si="539"/>
        <v>0</v>
      </c>
      <c r="GO162">
        <f t="shared" si="540"/>
        <v>0</v>
      </c>
      <c r="GP162">
        <f t="shared" si="541"/>
        <v>0</v>
      </c>
      <c r="GQ162">
        <f t="shared" si="542"/>
        <v>0</v>
      </c>
      <c r="GR162">
        <f t="shared" si="543"/>
        <v>0</v>
      </c>
      <c r="GS162">
        <f t="shared" si="544"/>
        <v>0</v>
      </c>
      <c r="GT162">
        <f t="shared" si="545"/>
        <v>0</v>
      </c>
      <c r="GU162">
        <f t="shared" si="546"/>
        <v>0</v>
      </c>
      <c r="GV162">
        <f t="shared" si="547"/>
        <v>0</v>
      </c>
      <c r="GW162">
        <f t="shared" si="548"/>
        <v>0</v>
      </c>
      <c r="GX162">
        <f t="shared" si="549"/>
        <v>0</v>
      </c>
      <c r="GY162">
        <f t="shared" si="550"/>
        <v>0</v>
      </c>
      <c r="GZ162">
        <f t="shared" si="551"/>
        <v>0</v>
      </c>
      <c r="HA162">
        <f t="shared" si="552"/>
        <v>0</v>
      </c>
      <c r="HB162">
        <f t="shared" si="553"/>
        <v>0</v>
      </c>
      <c r="HC162">
        <f t="shared" si="554"/>
        <v>0</v>
      </c>
      <c r="HD162">
        <f t="shared" si="555"/>
        <v>0</v>
      </c>
      <c r="HE162">
        <f t="shared" si="556"/>
        <v>0</v>
      </c>
      <c r="HF162">
        <f t="shared" si="557"/>
        <v>0</v>
      </c>
      <c r="HG162">
        <f t="shared" si="558"/>
        <v>0</v>
      </c>
      <c r="HH162">
        <f t="shared" si="559"/>
        <v>0</v>
      </c>
      <c r="HI162">
        <f t="shared" si="560"/>
        <v>0</v>
      </c>
      <c r="HJ162">
        <f t="shared" si="561"/>
        <v>0</v>
      </c>
      <c r="HK162">
        <f t="shared" si="562"/>
        <v>0</v>
      </c>
      <c r="HL162">
        <f t="shared" si="563"/>
        <v>0</v>
      </c>
      <c r="HM162">
        <f t="shared" si="564"/>
        <v>0</v>
      </c>
      <c r="HN162">
        <f t="shared" si="491"/>
        <v>0</v>
      </c>
      <c r="HO162">
        <f t="shared" si="601"/>
        <v>0</v>
      </c>
      <c r="HP162">
        <f t="shared" si="602"/>
        <v>0</v>
      </c>
      <c r="HQ162">
        <f t="shared" si="603"/>
        <v>0</v>
      </c>
      <c r="HR162">
        <f t="shared" si="568"/>
        <v>0</v>
      </c>
      <c r="HS162">
        <f t="shared" si="569"/>
        <v>0</v>
      </c>
      <c r="HT162">
        <f t="shared" si="570"/>
        <v>0</v>
      </c>
      <c r="HU162">
        <f t="shared" si="571"/>
        <v>0</v>
      </c>
      <c r="HV162">
        <f t="shared" si="572"/>
        <v>0</v>
      </c>
      <c r="HW162">
        <f t="shared" si="573"/>
        <v>0</v>
      </c>
      <c r="HX162">
        <f t="shared" si="574"/>
        <v>0</v>
      </c>
      <c r="HY162">
        <f t="shared" si="575"/>
        <v>0</v>
      </c>
      <c r="HZ162">
        <f t="shared" si="576"/>
        <v>0</v>
      </c>
      <c r="IA162">
        <f t="shared" si="577"/>
        <v>0</v>
      </c>
      <c r="IB162">
        <f t="shared" si="578"/>
        <v>0</v>
      </c>
      <c r="IC162">
        <f t="shared" si="579"/>
        <v>0</v>
      </c>
      <c r="ID162">
        <f t="shared" si="580"/>
        <v>0</v>
      </c>
      <c r="IE162">
        <f t="shared" si="581"/>
        <v>0</v>
      </c>
      <c r="IF162">
        <f t="shared" si="582"/>
        <v>0</v>
      </c>
      <c r="IG162">
        <f t="shared" si="583"/>
        <v>0</v>
      </c>
      <c r="IH162">
        <f t="shared" si="584"/>
        <v>0</v>
      </c>
      <c r="II162">
        <f t="shared" si="585"/>
        <v>0</v>
      </c>
      <c r="IJ162">
        <f t="shared" si="586"/>
        <v>89245</v>
      </c>
      <c r="IK162">
        <f t="shared" si="587"/>
        <v>0</v>
      </c>
      <c r="IL162">
        <f t="shared" si="588"/>
        <v>0</v>
      </c>
      <c r="IM162">
        <f t="shared" si="589"/>
        <v>0</v>
      </c>
      <c r="IN162">
        <f t="shared" si="590"/>
        <v>0</v>
      </c>
      <c r="IO162">
        <f t="shared" si="591"/>
        <v>0</v>
      </c>
      <c r="IP162">
        <f t="shared" si="592"/>
        <v>0</v>
      </c>
      <c r="IQ162">
        <f t="shared" si="593"/>
        <v>0</v>
      </c>
      <c r="IR162">
        <f t="shared" si="594"/>
        <v>0</v>
      </c>
      <c r="IS162">
        <f t="shared" si="595"/>
        <v>0</v>
      </c>
      <c r="IT162">
        <f t="shared" si="596"/>
        <v>0</v>
      </c>
      <c r="IU162">
        <f t="shared" si="597"/>
        <v>0</v>
      </c>
      <c r="IV162">
        <f t="shared" si="598"/>
        <v>0</v>
      </c>
      <c r="IW162">
        <f t="shared" si="599"/>
        <v>0</v>
      </c>
      <c r="IX162">
        <f t="shared" si="600"/>
        <v>0</v>
      </c>
    </row>
    <row r="163" spans="1:258" x14ac:dyDescent="0.2">
      <c r="A163" t="s">
        <v>1</v>
      </c>
      <c r="B163" t="s">
        <v>2</v>
      </c>
      <c r="C163" t="s">
        <v>208</v>
      </c>
      <c r="D163" s="46">
        <v>24211</v>
      </c>
      <c r="E163" s="57" t="s">
        <v>329</v>
      </c>
      <c r="F163" s="46">
        <v>13</v>
      </c>
      <c r="G163" s="46" t="s">
        <v>25</v>
      </c>
      <c r="H163" s="46"/>
      <c r="I163" s="46"/>
      <c r="J163" s="46">
        <v>2053</v>
      </c>
      <c r="K163" s="46">
        <v>50</v>
      </c>
      <c r="L163" s="46">
        <v>6865</v>
      </c>
      <c r="M163" s="46">
        <f t="shared" si="567"/>
        <v>89245</v>
      </c>
      <c r="N163" s="48">
        <f t="shared" si="616"/>
        <v>1784.9</v>
      </c>
      <c r="P163" t="s">
        <v>227</v>
      </c>
      <c r="Q163" t="s">
        <v>150</v>
      </c>
      <c r="R163" s="67">
        <f t="shared" si="614"/>
        <v>0</v>
      </c>
      <c r="S163" s="67">
        <f t="shared" si="614"/>
        <v>0</v>
      </c>
      <c r="T163" s="67">
        <f t="shared" si="614"/>
        <v>0</v>
      </c>
      <c r="U163" s="67">
        <f t="shared" si="614"/>
        <v>0</v>
      </c>
      <c r="V163" s="67">
        <f t="shared" si="614"/>
        <v>0</v>
      </c>
      <c r="W163" s="67">
        <f t="shared" si="614"/>
        <v>0</v>
      </c>
      <c r="X163" s="67">
        <f t="shared" si="614"/>
        <v>0</v>
      </c>
      <c r="Y163" s="67">
        <f t="shared" si="614"/>
        <v>0</v>
      </c>
      <c r="Z163" s="67">
        <f t="shared" si="614"/>
        <v>0</v>
      </c>
      <c r="AA163" s="67">
        <f t="shared" si="614"/>
        <v>0</v>
      </c>
      <c r="AB163" s="67">
        <f t="shared" si="615"/>
        <v>0</v>
      </c>
      <c r="AC163" s="67">
        <f t="shared" si="615"/>
        <v>0</v>
      </c>
      <c r="AD163" s="67">
        <f t="shared" si="615"/>
        <v>0</v>
      </c>
      <c r="AE163" s="67">
        <f t="shared" si="615"/>
        <v>0</v>
      </c>
      <c r="AF163" s="67">
        <f t="shared" si="615"/>
        <v>0</v>
      </c>
      <c r="AG163" s="67">
        <f t="shared" si="615"/>
        <v>0</v>
      </c>
      <c r="AH163" s="67">
        <f t="shared" si="615"/>
        <v>0</v>
      </c>
      <c r="AI163" s="67">
        <f t="shared" si="615"/>
        <v>0</v>
      </c>
      <c r="AJ163" s="67">
        <f t="shared" si="615"/>
        <v>0</v>
      </c>
      <c r="AK163" s="67">
        <f t="shared" si="615"/>
        <v>0</v>
      </c>
      <c r="AL163" s="67">
        <f t="shared" si="604"/>
        <v>0</v>
      </c>
      <c r="AM163" s="67">
        <f t="shared" si="604"/>
        <v>0</v>
      </c>
      <c r="AN163" s="67">
        <f t="shared" si="604"/>
        <v>0</v>
      </c>
      <c r="AO163" s="67">
        <f t="shared" si="604"/>
        <v>0</v>
      </c>
      <c r="AP163" s="67">
        <f t="shared" si="604"/>
        <v>0</v>
      </c>
      <c r="AQ163" s="67">
        <f t="shared" si="604"/>
        <v>0</v>
      </c>
      <c r="AR163" s="67">
        <f t="shared" si="604"/>
        <v>0</v>
      </c>
      <c r="AS163" s="67">
        <f t="shared" si="604"/>
        <v>0</v>
      </c>
      <c r="AT163" s="67">
        <f t="shared" si="604"/>
        <v>0</v>
      </c>
      <c r="AU163" s="67">
        <f t="shared" si="605"/>
        <v>0</v>
      </c>
      <c r="AV163" s="67">
        <f t="shared" si="606"/>
        <v>0</v>
      </c>
      <c r="AW163" s="67">
        <f t="shared" si="606"/>
        <v>0</v>
      </c>
      <c r="AX163" s="67">
        <f t="shared" si="606"/>
        <v>0</v>
      </c>
      <c r="AY163" s="67">
        <f t="shared" si="606"/>
        <v>0</v>
      </c>
      <c r="AZ163" s="67">
        <f t="shared" si="606"/>
        <v>0</v>
      </c>
      <c r="BA163" s="67">
        <f t="shared" si="606"/>
        <v>0</v>
      </c>
      <c r="BB163" s="67">
        <f t="shared" si="606"/>
        <v>0</v>
      </c>
      <c r="BC163" s="67">
        <f t="shared" si="606"/>
        <v>0</v>
      </c>
      <c r="BD163" s="67">
        <f t="shared" si="606"/>
        <v>0</v>
      </c>
      <c r="BE163" s="67">
        <f t="shared" si="606"/>
        <v>0</v>
      </c>
      <c r="BF163" s="67">
        <f t="shared" si="607"/>
        <v>0</v>
      </c>
      <c r="BG163" s="67">
        <f t="shared" si="607"/>
        <v>0</v>
      </c>
      <c r="BH163" s="67">
        <f t="shared" si="607"/>
        <v>0</v>
      </c>
      <c r="BI163" s="67">
        <f t="shared" si="607"/>
        <v>0</v>
      </c>
      <c r="BJ163" s="67">
        <f t="shared" si="607"/>
        <v>0</v>
      </c>
      <c r="BK163" s="67">
        <f t="shared" si="607"/>
        <v>0</v>
      </c>
      <c r="BL163" s="67">
        <f t="shared" si="607"/>
        <v>0</v>
      </c>
      <c r="BM163" s="67">
        <f t="shared" si="607"/>
        <v>0</v>
      </c>
      <c r="BN163" s="67">
        <f t="shared" si="607"/>
        <v>0</v>
      </c>
      <c r="BO163" s="67">
        <f t="shared" si="607"/>
        <v>0</v>
      </c>
      <c r="BP163" s="67">
        <f t="shared" si="607"/>
        <v>89245</v>
      </c>
      <c r="BQ163" s="67">
        <f t="shared" si="607"/>
        <v>0</v>
      </c>
      <c r="BR163" s="67">
        <f t="shared" si="607"/>
        <v>0</v>
      </c>
      <c r="BS163" s="67">
        <f t="shared" si="608"/>
        <v>0</v>
      </c>
      <c r="BT163" s="67">
        <f t="shared" si="608"/>
        <v>0</v>
      </c>
      <c r="BU163" s="67">
        <f t="shared" si="608"/>
        <v>0</v>
      </c>
      <c r="BV163" s="67">
        <f t="shared" si="608"/>
        <v>0</v>
      </c>
      <c r="BW163" s="67">
        <f t="shared" si="608"/>
        <v>0</v>
      </c>
      <c r="BX163" s="67">
        <f t="shared" si="608"/>
        <v>0</v>
      </c>
      <c r="BY163" s="67">
        <f t="shared" si="608"/>
        <v>0</v>
      </c>
      <c r="BZ163" s="67">
        <f t="shared" si="608"/>
        <v>0</v>
      </c>
      <c r="CA163" s="67">
        <f t="shared" si="608"/>
        <v>0</v>
      </c>
      <c r="CB163" s="67">
        <f t="shared" si="608"/>
        <v>0</v>
      </c>
      <c r="CC163" s="67">
        <f t="shared" si="609"/>
        <v>0</v>
      </c>
      <c r="CD163" s="67">
        <f t="shared" si="609"/>
        <v>0</v>
      </c>
      <c r="CE163" s="67">
        <f t="shared" si="609"/>
        <v>0</v>
      </c>
      <c r="CF163" s="67">
        <f t="shared" si="609"/>
        <v>0</v>
      </c>
      <c r="CG163" s="67">
        <f t="shared" si="609"/>
        <v>0</v>
      </c>
      <c r="CH163" s="67">
        <f t="shared" si="609"/>
        <v>0</v>
      </c>
      <c r="CI163" s="67">
        <f t="shared" si="609"/>
        <v>0</v>
      </c>
      <c r="CJ163" s="67">
        <f t="shared" si="609"/>
        <v>0</v>
      </c>
      <c r="CK163" s="67">
        <f t="shared" si="609"/>
        <v>0</v>
      </c>
      <c r="CL163" s="67">
        <f t="shared" si="609"/>
        <v>0</v>
      </c>
      <c r="CM163" s="67">
        <f t="shared" si="610"/>
        <v>0</v>
      </c>
      <c r="CN163" s="67">
        <f t="shared" si="610"/>
        <v>0</v>
      </c>
      <c r="CO163" s="67">
        <f t="shared" si="610"/>
        <v>0</v>
      </c>
      <c r="CP163" s="67">
        <f t="shared" si="610"/>
        <v>0</v>
      </c>
      <c r="CQ163" s="67">
        <f t="shared" si="610"/>
        <v>0</v>
      </c>
      <c r="CR163" s="67">
        <f t="shared" si="610"/>
        <v>0</v>
      </c>
      <c r="CS163" s="67">
        <f t="shared" si="610"/>
        <v>0</v>
      </c>
      <c r="CT163" s="67">
        <f t="shared" si="610"/>
        <v>0</v>
      </c>
      <c r="CU163" s="67">
        <f t="shared" si="610"/>
        <v>0</v>
      </c>
      <c r="CV163" s="67">
        <f t="shared" si="610"/>
        <v>0</v>
      </c>
      <c r="CW163" s="67">
        <f t="shared" si="611"/>
        <v>0</v>
      </c>
      <c r="CX163" s="67">
        <f t="shared" si="611"/>
        <v>0</v>
      </c>
      <c r="CY163" s="67">
        <f t="shared" si="611"/>
        <v>0</v>
      </c>
      <c r="CZ163" s="67">
        <f t="shared" si="611"/>
        <v>0</v>
      </c>
      <c r="DA163" s="67">
        <f t="shared" si="611"/>
        <v>0</v>
      </c>
      <c r="DB163" s="67">
        <f t="shared" si="611"/>
        <v>0</v>
      </c>
      <c r="DC163" s="67">
        <f t="shared" si="611"/>
        <v>0</v>
      </c>
      <c r="DD163" s="67">
        <f t="shared" si="611"/>
        <v>0</v>
      </c>
      <c r="DE163" s="67">
        <f t="shared" si="611"/>
        <v>0</v>
      </c>
      <c r="DF163" s="67">
        <f t="shared" si="611"/>
        <v>0</v>
      </c>
      <c r="DG163" s="67">
        <f t="shared" si="612"/>
        <v>0</v>
      </c>
      <c r="DH163" s="67">
        <f t="shared" si="612"/>
        <v>0</v>
      </c>
      <c r="DI163" s="67">
        <f t="shared" si="612"/>
        <v>0</v>
      </c>
      <c r="DJ163" s="67">
        <f t="shared" si="612"/>
        <v>0</v>
      </c>
      <c r="DK163" s="67">
        <f t="shared" si="612"/>
        <v>0</v>
      </c>
      <c r="DL163" s="67">
        <f t="shared" si="612"/>
        <v>0</v>
      </c>
      <c r="DM163" s="67">
        <f t="shared" si="612"/>
        <v>0</v>
      </c>
      <c r="DN163" s="67">
        <f t="shared" si="612"/>
        <v>89245</v>
      </c>
      <c r="DO163" s="67">
        <f t="shared" si="612"/>
        <v>0</v>
      </c>
      <c r="DP163" s="67">
        <f t="shared" si="612"/>
        <v>0</v>
      </c>
      <c r="DQ163" s="67">
        <f t="shared" si="613"/>
        <v>0</v>
      </c>
      <c r="DR163" s="67">
        <f t="shared" si="613"/>
        <v>0</v>
      </c>
      <c r="DS163" s="67">
        <f t="shared" si="613"/>
        <v>0</v>
      </c>
      <c r="DT163" s="67">
        <f t="shared" si="613"/>
        <v>0</v>
      </c>
      <c r="DU163" s="67">
        <f t="shared" si="613"/>
        <v>0</v>
      </c>
      <c r="DV163" s="67">
        <f t="shared" si="613"/>
        <v>0</v>
      </c>
      <c r="DW163" s="67">
        <f t="shared" si="613"/>
        <v>0</v>
      </c>
      <c r="DX163" s="67">
        <f t="shared" si="613"/>
        <v>0</v>
      </c>
      <c r="DY163" s="67">
        <f t="shared" si="613"/>
        <v>0</v>
      </c>
      <c r="DZ163" s="67">
        <f t="shared" si="613"/>
        <v>0</v>
      </c>
      <c r="EA163" s="67">
        <f t="shared" si="613"/>
        <v>0</v>
      </c>
      <c r="EB163" s="67">
        <f t="shared" si="613"/>
        <v>0</v>
      </c>
      <c r="EZ163" s="68">
        <f t="shared" si="489"/>
        <v>1784.9</v>
      </c>
      <c r="FB163">
        <f t="shared" si="490"/>
        <v>0</v>
      </c>
      <c r="FC163">
        <f t="shared" si="502"/>
        <v>0</v>
      </c>
      <c r="FD163">
        <f t="shared" si="503"/>
        <v>0</v>
      </c>
      <c r="FE163">
        <f t="shared" si="504"/>
        <v>0</v>
      </c>
      <c r="FF163">
        <f t="shared" si="505"/>
        <v>0</v>
      </c>
      <c r="FG163">
        <f t="shared" si="506"/>
        <v>0</v>
      </c>
      <c r="FH163">
        <f t="shared" si="507"/>
        <v>0</v>
      </c>
      <c r="FI163">
        <f t="shared" si="508"/>
        <v>0</v>
      </c>
      <c r="FJ163">
        <f t="shared" si="509"/>
        <v>0</v>
      </c>
      <c r="FK163">
        <f t="shared" si="510"/>
        <v>0</v>
      </c>
      <c r="FL163">
        <f t="shared" si="511"/>
        <v>0</v>
      </c>
      <c r="FM163">
        <f t="shared" si="512"/>
        <v>0</v>
      </c>
      <c r="FN163">
        <f t="shared" si="513"/>
        <v>0</v>
      </c>
      <c r="FO163">
        <f t="shared" si="514"/>
        <v>0</v>
      </c>
      <c r="FP163">
        <f t="shared" si="515"/>
        <v>0</v>
      </c>
      <c r="FQ163">
        <f t="shared" si="516"/>
        <v>0</v>
      </c>
      <c r="FR163">
        <f t="shared" si="517"/>
        <v>0</v>
      </c>
      <c r="FS163">
        <f t="shared" si="518"/>
        <v>0</v>
      </c>
      <c r="FT163">
        <f t="shared" si="519"/>
        <v>0</v>
      </c>
      <c r="FU163">
        <f t="shared" si="520"/>
        <v>0</v>
      </c>
      <c r="FV163">
        <f t="shared" si="521"/>
        <v>0</v>
      </c>
      <c r="FW163">
        <f t="shared" si="522"/>
        <v>0</v>
      </c>
      <c r="FX163">
        <f t="shared" si="523"/>
        <v>0</v>
      </c>
      <c r="FY163">
        <f t="shared" si="524"/>
        <v>0</v>
      </c>
      <c r="FZ163">
        <f t="shared" si="525"/>
        <v>0</v>
      </c>
      <c r="GA163">
        <f t="shared" si="526"/>
        <v>0</v>
      </c>
      <c r="GB163">
        <f t="shared" si="527"/>
        <v>0</v>
      </c>
      <c r="GC163">
        <f t="shared" si="528"/>
        <v>0</v>
      </c>
      <c r="GD163">
        <f t="shared" si="529"/>
        <v>0</v>
      </c>
      <c r="GE163">
        <f t="shared" si="530"/>
        <v>0</v>
      </c>
      <c r="GF163">
        <f t="shared" si="531"/>
        <v>0</v>
      </c>
      <c r="GG163">
        <f t="shared" si="532"/>
        <v>0</v>
      </c>
      <c r="GH163">
        <f t="shared" si="533"/>
        <v>0</v>
      </c>
      <c r="GI163">
        <f t="shared" si="534"/>
        <v>0</v>
      </c>
      <c r="GJ163">
        <f t="shared" si="535"/>
        <v>0</v>
      </c>
      <c r="GK163">
        <f t="shared" si="536"/>
        <v>0</v>
      </c>
      <c r="GL163">
        <f t="shared" si="537"/>
        <v>89245</v>
      </c>
      <c r="GM163">
        <f t="shared" si="538"/>
        <v>0</v>
      </c>
      <c r="GN163">
        <f t="shared" si="539"/>
        <v>0</v>
      </c>
      <c r="GO163">
        <f t="shared" si="540"/>
        <v>0</v>
      </c>
      <c r="GP163">
        <f t="shared" si="541"/>
        <v>0</v>
      </c>
      <c r="GQ163">
        <f t="shared" si="542"/>
        <v>0</v>
      </c>
      <c r="GR163">
        <f t="shared" si="543"/>
        <v>0</v>
      </c>
      <c r="GS163">
        <f t="shared" si="544"/>
        <v>0</v>
      </c>
      <c r="GT163">
        <f t="shared" si="545"/>
        <v>0</v>
      </c>
      <c r="GU163">
        <f t="shared" si="546"/>
        <v>0</v>
      </c>
      <c r="GV163">
        <f t="shared" si="547"/>
        <v>0</v>
      </c>
      <c r="GW163">
        <f t="shared" si="548"/>
        <v>0</v>
      </c>
      <c r="GX163">
        <f t="shared" si="549"/>
        <v>0</v>
      </c>
      <c r="GY163">
        <f t="shared" si="550"/>
        <v>0</v>
      </c>
      <c r="GZ163">
        <f t="shared" si="551"/>
        <v>0</v>
      </c>
      <c r="HA163">
        <f t="shared" si="552"/>
        <v>0</v>
      </c>
      <c r="HB163">
        <f t="shared" si="553"/>
        <v>0</v>
      </c>
      <c r="HC163">
        <f t="shared" si="554"/>
        <v>0</v>
      </c>
      <c r="HD163">
        <f t="shared" si="555"/>
        <v>0</v>
      </c>
      <c r="HE163">
        <f t="shared" si="556"/>
        <v>0</v>
      </c>
      <c r="HF163">
        <f t="shared" si="557"/>
        <v>0</v>
      </c>
      <c r="HG163">
        <f t="shared" si="558"/>
        <v>0</v>
      </c>
      <c r="HH163">
        <f t="shared" si="559"/>
        <v>0</v>
      </c>
      <c r="HI163">
        <f t="shared" si="560"/>
        <v>0</v>
      </c>
      <c r="HJ163">
        <f t="shared" si="561"/>
        <v>0</v>
      </c>
      <c r="HK163">
        <f t="shared" si="562"/>
        <v>0</v>
      </c>
      <c r="HL163">
        <f t="shared" si="563"/>
        <v>0</v>
      </c>
      <c r="HM163">
        <f t="shared" si="564"/>
        <v>0</v>
      </c>
      <c r="HN163">
        <f t="shared" si="491"/>
        <v>0</v>
      </c>
      <c r="HO163">
        <f t="shared" si="601"/>
        <v>0</v>
      </c>
      <c r="HP163">
        <f t="shared" si="602"/>
        <v>0</v>
      </c>
      <c r="HQ163">
        <f t="shared" si="603"/>
        <v>0</v>
      </c>
      <c r="HR163">
        <f t="shared" si="568"/>
        <v>0</v>
      </c>
      <c r="HS163">
        <f t="shared" si="569"/>
        <v>0</v>
      </c>
      <c r="HT163">
        <f t="shared" si="570"/>
        <v>0</v>
      </c>
      <c r="HU163">
        <f t="shared" si="571"/>
        <v>0</v>
      </c>
      <c r="HV163">
        <f t="shared" si="572"/>
        <v>0</v>
      </c>
      <c r="HW163">
        <f t="shared" si="573"/>
        <v>0</v>
      </c>
      <c r="HX163">
        <f t="shared" si="574"/>
        <v>0</v>
      </c>
      <c r="HY163">
        <f t="shared" si="575"/>
        <v>0</v>
      </c>
      <c r="HZ163">
        <f t="shared" si="576"/>
        <v>0</v>
      </c>
      <c r="IA163">
        <f t="shared" si="577"/>
        <v>0</v>
      </c>
      <c r="IB163">
        <f t="shared" si="578"/>
        <v>0</v>
      </c>
      <c r="IC163">
        <f t="shared" si="579"/>
        <v>0</v>
      </c>
      <c r="ID163">
        <f t="shared" si="580"/>
        <v>0</v>
      </c>
      <c r="IE163">
        <f t="shared" si="581"/>
        <v>0</v>
      </c>
      <c r="IF163">
        <f t="shared" si="582"/>
        <v>0</v>
      </c>
      <c r="IG163">
        <f t="shared" si="583"/>
        <v>0</v>
      </c>
      <c r="IH163">
        <f t="shared" si="584"/>
        <v>0</v>
      </c>
      <c r="II163">
        <f t="shared" si="585"/>
        <v>0</v>
      </c>
      <c r="IJ163">
        <f t="shared" si="586"/>
        <v>89245</v>
      </c>
      <c r="IK163">
        <f t="shared" si="587"/>
        <v>0</v>
      </c>
      <c r="IL163">
        <f t="shared" si="588"/>
        <v>0</v>
      </c>
      <c r="IM163">
        <f t="shared" si="589"/>
        <v>0</v>
      </c>
      <c r="IN163">
        <f t="shared" si="590"/>
        <v>0</v>
      </c>
      <c r="IO163">
        <f t="shared" si="591"/>
        <v>0</v>
      </c>
      <c r="IP163">
        <f t="shared" si="592"/>
        <v>0</v>
      </c>
      <c r="IQ163">
        <f t="shared" si="593"/>
        <v>0</v>
      </c>
      <c r="IR163">
        <f t="shared" si="594"/>
        <v>0</v>
      </c>
      <c r="IS163">
        <f t="shared" si="595"/>
        <v>0</v>
      </c>
      <c r="IT163">
        <f t="shared" si="596"/>
        <v>0</v>
      </c>
      <c r="IU163">
        <f t="shared" si="597"/>
        <v>0</v>
      </c>
      <c r="IV163">
        <f t="shared" si="598"/>
        <v>0</v>
      </c>
      <c r="IW163">
        <f t="shared" si="599"/>
        <v>0</v>
      </c>
      <c r="IX163">
        <f t="shared" si="600"/>
        <v>0</v>
      </c>
    </row>
    <row r="164" spans="1:258" ht="14.25" x14ac:dyDescent="0.2">
      <c r="A164" t="s">
        <v>33</v>
      </c>
      <c r="B164" t="s">
        <v>33</v>
      </c>
      <c r="C164" t="s">
        <v>33</v>
      </c>
      <c r="D164" s="6">
        <v>12154</v>
      </c>
      <c r="E164" s="6" t="s">
        <v>35</v>
      </c>
      <c r="F164" s="6">
        <v>1315</v>
      </c>
      <c r="G164" s="6" t="s">
        <v>43</v>
      </c>
      <c r="H164" s="6"/>
      <c r="I164" s="6"/>
      <c r="J164" s="6">
        <v>2023</v>
      </c>
      <c r="K164" s="6">
        <v>20</v>
      </c>
      <c r="L164" s="6">
        <v>28</v>
      </c>
      <c r="M164" s="6">
        <f t="shared" si="567"/>
        <v>36820</v>
      </c>
      <c r="N164" s="10">
        <f t="shared" si="616"/>
        <v>1841</v>
      </c>
      <c r="P164" t="s">
        <v>227</v>
      </c>
      <c r="Q164" t="s">
        <v>150</v>
      </c>
      <c r="R164" s="67">
        <f t="shared" si="614"/>
        <v>0</v>
      </c>
      <c r="S164" s="67">
        <f t="shared" si="614"/>
        <v>0</v>
      </c>
      <c r="T164" s="67">
        <f t="shared" si="614"/>
        <v>0</v>
      </c>
      <c r="U164" s="67">
        <f t="shared" si="614"/>
        <v>0</v>
      </c>
      <c r="V164" s="67">
        <f t="shared" si="614"/>
        <v>0</v>
      </c>
      <c r="W164" s="67">
        <f t="shared" si="614"/>
        <v>0</v>
      </c>
      <c r="X164" s="67">
        <f t="shared" si="614"/>
        <v>0</v>
      </c>
      <c r="Y164" s="67">
        <f t="shared" si="614"/>
        <v>0</v>
      </c>
      <c r="Z164" s="67">
        <f t="shared" si="614"/>
        <v>0</v>
      </c>
      <c r="AA164" s="67">
        <f t="shared" si="614"/>
        <v>0</v>
      </c>
      <c r="AB164" s="67">
        <f t="shared" si="615"/>
        <v>0</v>
      </c>
      <c r="AC164" s="67">
        <f t="shared" si="615"/>
        <v>0</v>
      </c>
      <c r="AD164" s="67">
        <f t="shared" si="615"/>
        <v>0</v>
      </c>
      <c r="AE164" s="67">
        <f t="shared" si="615"/>
        <v>0</v>
      </c>
      <c r="AF164" s="67">
        <f t="shared" si="615"/>
        <v>0</v>
      </c>
      <c r="AG164" s="67">
        <f t="shared" si="615"/>
        <v>0</v>
      </c>
      <c r="AH164" s="67">
        <f t="shared" si="615"/>
        <v>0</v>
      </c>
      <c r="AI164" s="67">
        <f t="shared" si="615"/>
        <v>0</v>
      </c>
      <c r="AJ164" s="67">
        <f t="shared" si="615"/>
        <v>0</v>
      </c>
      <c r="AK164" s="67">
        <f t="shared" si="615"/>
        <v>0</v>
      </c>
      <c r="AL164" s="67">
        <f t="shared" ref="AL164:AT173" si="617">IF(AL$12&gt;=$J164,IF(MOD(AL$12-$J164,$K164)=0,$M164,0),0)</f>
        <v>36820</v>
      </c>
      <c r="AM164" s="67">
        <f t="shared" si="617"/>
        <v>0</v>
      </c>
      <c r="AN164" s="67">
        <f t="shared" si="617"/>
        <v>0</v>
      </c>
      <c r="AO164" s="67">
        <f t="shared" si="617"/>
        <v>0</v>
      </c>
      <c r="AP164" s="67">
        <f t="shared" si="617"/>
        <v>0</v>
      </c>
      <c r="AQ164" s="67">
        <f t="shared" si="617"/>
        <v>0</v>
      </c>
      <c r="AR164" s="67">
        <f t="shared" si="617"/>
        <v>0</v>
      </c>
      <c r="AS164" s="67">
        <f t="shared" si="617"/>
        <v>0</v>
      </c>
      <c r="AT164" s="67">
        <f t="shared" si="617"/>
        <v>0</v>
      </c>
      <c r="AU164" s="67">
        <f t="shared" ref="AU164:AU173" si="618">IF(AU$12&gt;=$J164,IF(MOD(AU$12-$J164,$K164)=0,$M164,0),0)</f>
        <v>0</v>
      </c>
      <c r="AV164" s="67">
        <f t="shared" ref="AV164:BE173" si="619">IF(AV$12&gt;=$J164,IF(MOD(AV$12-$J164,$K164)=0,$M164,0),0)</f>
        <v>0</v>
      </c>
      <c r="AW164" s="67">
        <f t="shared" si="619"/>
        <v>0</v>
      </c>
      <c r="AX164" s="67">
        <f t="shared" si="619"/>
        <v>0</v>
      </c>
      <c r="AY164" s="67">
        <f t="shared" si="619"/>
        <v>0</v>
      </c>
      <c r="AZ164" s="67">
        <f t="shared" si="619"/>
        <v>0</v>
      </c>
      <c r="BA164" s="67">
        <f t="shared" si="619"/>
        <v>0</v>
      </c>
      <c r="BB164" s="67">
        <f t="shared" si="619"/>
        <v>0</v>
      </c>
      <c r="BC164" s="67">
        <f t="shared" si="619"/>
        <v>0</v>
      </c>
      <c r="BD164" s="67">
        <f t="shared" si="619"/>
        <v>0</v>
      </c>
      <c r="BE164" s="67">
        <f t="shared" si="619"/>
        <v>0</v>
      </c>
      <c r="BF164" s="67">
        <f t="shared" ref="BF164:BR173" si="620">IF(BF$12&gt;=$J164,IF(MOD(BF$12-$J164,$K164)=0,$M164,0),0)</f>
        <v>36820</v>
      </c>
      <c r="BG164" s="67">
        <f t="shared" si="620"/>
        <v>0</v>
      </c>
      <c r="BH164" s="67">
        <f t="shared" si="620"/>
        <v>0</v>
      </c>
      <c r="BI164" s="67">
        <f t="shared" si="620"/>
        <v>0</v>
      </c>
      <c r="BJ164" s="67">
        <f t="shared" si="620"/>
        <v>0</v>
      </c>
      <c r="BK164" s="67">
        <f t="shared" si="620"/>
        <v>0</v>
      </c>
      <c r="BL164" s="67">
        <f t="shared" si="620"/>
        <v>0</v>
      </c>
      <c r="BM164" s="67">
        <f t="shared" si="620"/>
        <v>0</v>
      </c>
      <c r="BN164" s="67">
        <f t="shared" si="620"/>
        <v>0</v>
      </c>
      <c r="BO164" s="67">
        <f t="shared" si="620"/>
        <v>0</v>
      </c>
      <c r="BP164" s="67">
        <f t="shared" si="620"/>
        <v>0</v>
      </c>
      <c r="BQ164" s="67">
        <f t="shared" si="620"/>
        <v>0</v>
      </c>
      <c r="BR164" s="67">
        <f t="shared" si="620"/>
        <v>0</v>
      </c>
      <c r="BS164" s="67">
        <f t="shared" ref="BS164:CB173" si="621">IF(MOD(BS$12-$J164,$K164)=0,$M164,0)</f>
        <v>0</v>
      </c>
      <c r="BT164" s="67">
        <f t="shared" si="621"/>
        <v>0</v>
      </c>
      <c r="BU164" s="67">
        <f t="shared" si="621"/>
        <v>0</v>
      </c>
      <c r="BV164" s="67">
        <f t="shared" si="621"/>
        <v>0</v>
      </c>
      <c r="BW164" s="67">
        <f t="shared" si="621"/>
        <v>0</v>
      </c>
      <c r="BX164" s="67">
        <f t="shared" si="621"/>
        <v>0</v>
      </c>
      <c r="BY164" s="67">
        <f t="shared" si="621"/>
        <v>0</v>
      </c>
      <c r="BZ164" s="67">
        <f t="shared" si="621"/>
        <v>36820</v>
      </c>
      <c r="CA164" s="67">
        <f t="shared" si="621"/>
        <v>0</v>
      </c>
      <c r="CB164" s="67">
        <f t="shared" si="621"/>
        <v>0</v>
      </c>
      <c r="CC164" s="67">
        <f t="shared" ref="CC164:CL173" si="622">IF(MOD(CC$12-$J164,$K164)=0,$M164,0)</f>
        <v>0</v>
      </c>
      <c r="CD164" s="67">
        <f t="shared" si="622"/>
        <v>0</v>
      </c>
      <c r="CE164" s="67">
        <f t="shared" si="622"/>
        <v>0</v>
      </c>
      <c r="CF164" s="67">
        <f t="shared" si="622"/>
        <v>0</v>
      </c>
      <c r="CG164" s="67">
        <f t="shared" si="622"/>
        <v>0</v>
      </c>
      <c r="CH164" s="67">
        <f t="shared" si="622"/>
        <v>0</v>
      </c>
      <c r="CI164" s="67">
        <f t="shared" si="622"/>
        <v>0</v>
      </c>
      <c r="CJ164" s="67">
        <f t="shared" si="622"/>
        <v>0</v>
      </c>
      <c r="CK164" s="67">
        <f t="shared" si="622"/>
        <v>0</v>
      </c>
      <c r="CL164" s="67">
        <f t="shared" si="622"/>
        <v>0</v>
      </c>
      <c r="CM164" s="67">
        <f t="shared" ref="CM164:CV173" si="623">IF(MOD(CM$12-$J164,$K164)=0,$M164,0)</f>
        <v>0</v>
      </c>
      <c r="CN164" s="67">
        <f t="shared" si="623"/>
        <v>0</v>
      </c>
      <c r="CO164" s="67">
        <f t="shared" si="623"/>
        <v>0</v>
      </c>
      <c r="CP164" s="67">
        <f t="shared" si="623"/>
        <v>0</v>
      </c>
      <c r="CQ164" s="67">
        <f t="shared" si="623"/>
        <v>0</v>
      </c>
      <c r="CR164" s="67">
        <f t="shared" si="623"/>
        <v>0</v>
      </c>
      <c r="CS164" s="67">
        <f t="shared" si="623"/>
        <v>0</v>
      </c>
      <c r="CT164" s="67">
        <f t="shared" si="623"/>
        <v>36820</v>
      </c>
      <c r="CU164" s="67">
        <f t="shared" si="623"/>
        <v>0</v>
      </c>
      <c r="CV164" s="67">
        <f t="shared" si="623"/>
        <v>0</v>
      </c>
      <c r="CW164" s="67">
        <f t="shared" ref="CW164:DF173" si="624">IF(MOD(CW$12-$J164,$K164)=0,$M164,0)</f>
        <v>0</v>
      </c>
      <c r="CX164" s="67">
        <f t="shared" si="624"/>
        <v>0</v>
      </c>
      <c r="CY164" s="67">
        <f t="shared" si="624"/>
        <v>0</v>
      </c>
      <c r="CZ164" s="67">
        <f t="shared" si="624"/>
        <v>0</v>
      </c>
      <c r="DA164" s="67">
        <f t="shared" si="624"/>
        <v>0</v>
      </c>
      <c r="DB164" s="67">
        <f t="shared" si="624"/>
        <v>0</v>
      </c>
      <c r="DC164" s="67">
        <f t="shared" si="624"/>
        <v>0</v>
      </c>
      <c r="DD164" s="67">
        <f t="shared" si="624"/>
        <v>0</v>
      </c>
      <c r="DE164" s="67">
        <f t="shared" si="624"/>
        <v>0</v>
      </c>
      <c r="DF164" s="67">
        <f t="shared" si="624"/>
        <v>0</v>
      </c>
      <c r="DG164" s="67">
        <f t="shared" ref="DG164:DP173" si="625">IF(MOD(DG$12-$J164,$K164)=0,$M164,0)</f>
        <v>0</v>
      </c>
      <c r="DH164" s="67">
        <f t="shared" si="625"/>
        <v>0</v>
      </c>
      <c r="DI164" s="67">
        <f t="shared" si="625"/>
        <v>0</v>
      </c>
      <c r="DJ164" s="67">
        <f t="shared" si="625"/>
        <v>0</v>
      </c>
      <c r="DK164" s="67">
        <f t="shared" si="625"/>
        <v>0</v>
      </c>
      <c r="DL164" s="67">
        <f t="shared" si="625"/>
        <v>0</v>
      </c>
      <c r="DM164" s="67">
        <f t="shared" si="625"/>
        <v>0</v>
      </c>
      <c r="DN164" s="67">
        <f t="shared" si="625"/>
        <v>36820</v>
      </c>
      <c r="DO164" s="67">
        <f t="shared" si="625"/>
        <v>0</v>
      </c>
      <c r="DP164" s="67">
        <f t="shared" si="625"/>
        <v>0</v>
      </c>
      <c r="DQ164" s="67">
        <f t="shared" ref="DQ164:EB173" si="626">IF(MOD(DQ$12-$J164,$K164)=0,$M164,0)</f>
        <v>0</v>
      </c>
      <c r="DR164" s="67">
        <f t="shared" si="626"/>
        <v>0</v>
      </c>
      <c r="DS164" s="67">
        <f t="shared" si="626"/>
        <v>0</v>
      </c>
      <c r="DT164" s="67">
        <f t="shared" si="626"/>
        <v>0</v>
      </c>
      <c r="DU164" s="67">
        <f t="shared" si="626"/>
        <v>0</v>
      </c>
      <c r="DV164" s="67">
        <f t="shared" si="626"/>
        <v>0</v>
      </c>
      <c r="DW164" s="67">
        <f t="shared" si="626"/>
        <v>0</v>
      </c>
      <c r="DX164" s="67">
        <f t="shared" si="626"/>
        <v>0</v>
      </c>
      <c r="DY164" s="67">
        <f t="shared" si="626"/>
        <v>0</v>
      </c>
      <c r="DZ164" s="67">
        <f t="shared" si="626"/>
        <v>0</v>
      </c>
      <c r="EA164" s="67">
        <f t="shared" si="626"/>
        <v>0</v>
      </c>
      <c r="EB164" s="67">
        <f t="shared" si="626"/>
        <v>0</v>
      </c>
      <c r="EZ164" s="68">
        <f t="shared" si="489"/>
        <v>1841</v>
      </c>
      <c r="FB164">
        <f t="shared" si="490"/>
        <v>0</v>
      </c>
      <c r="FC164">
        <f t="shared" si="502"/>
        <v>0</v>
      </c>
      <c r="FD164">
        <f t="shared" si="503"/>
        <v>0</v>
      </c>
      <c r="FE164">
        <f t="shared" si="504"/>
        <v>0</v>
      </c>
      <c r="FF164">
        <f t="shared" si="505"/>
        <v>0</v>
      </c>
      <c r="FG164">
        <f t="shared" si="506"/>
        <v>0</v>
      </c>
      <c r="FH164">
        <f t="shared" si="507"/>
        <v>36820</v>
      </c>
      <c r="FI164">
        <f t="shared" si="508"/>
        <v>0</v>
      </c>
      <c r="FJ164">
        <f t="shared" si="509"/>
        <v>0</v>
      </c>
      <c r="FK164">
        <f t="shared" si="510"/>
        <v>0</v>
      </c>
      <c r="FL164">
        <f t="shared" si="511"/>
        <v>0</v>
      </c>
      <c r="FM164">
        <f t="shared" si="512"/>
        <v>0</v>
      </c>
      <c r="FN164">
        <f t="shared" si="513"/>
        <v>0</v>
      </c>
      <c r="FO164">
        <f t="shared" si="514"/>
        <v>0</v>
      </c>
      <c r="FP164">
        <f t="shared" si="515"/>
        <v>0</v>
      </c>
      <c r="FQ164">
        <f t="shared" si="516"/>
        <v>0</v>
      </c>
      <c r="FR164">
        <f t="shared" si="517"/>
        <v>0</v>
      </c>
      <c r="FS164">
        <f t="shared" si="518"/>
        <v>0</v>
      </c>
      <c r="FT164">
        <f t="shared" si="519"/>
        <v>0</v>
      </c>
      <c r="FU164">
        <f t="shared" si="520"/>
        <v>0</v>
      </c>
      <c r="FV164">
        <f t="shared" si="521"/>
        <v>0</v>
      </c>
      <c r="FW164">
        <f t="shared" si="522"/>
        <v>0</v>
      </c>
      <c r="FX164">
        <f t="shared" si="523"/>
        <v>0</v>
      </c>
      <c r="FY164">
        <f t="shared" si="524"/>
        <v>0</v>
      </c>
      <c r="FZ164">
        <f t="shared" si="525"/>
        <v>0</v>
      </c>
      <c r="GA164">
        <f t="shared" si="526"/>
        <v>0</v>
      </c>
      <c r="GB164">
        <f t="shared" si="527"/>
        <v>36820</v>
      </c>
      <c r="GC164">
        <f t="shared" si="528"/>
        <v>0</v>
      </c>
      <c r="GD164">
        <f t="shared" si="529"/>
        <v>0</v>
      </c>
      <c r="GE164">
        <f t="shared" si="530"/>
        <v>0</v>
      </c>
      <c r="GF164">
        <f t="shared" si="531"/>
        <v>0</v>
      </c>
      <c r="GG164">
        <f t="shared" si="532"/>
        <v>0</v>
      </c>
      <c r="GH164">
        <f t="shared" si="533"/>
        <v>0</v>
      </c>
      <c r="GI164">
        <f t="shared" si="534"/>
        <v>0</v>
      </c>
      <c r="GJ164">
        <f t="shared" si="535"/>
        <v>0</v>
      </c>
      <c r="GK164">
        <f t="shared" si="536"/>
        <v>0</v>
      </c>
      <c r="GL164">
        <f t="shared" si="537"/>
        <v>0</v>
      </c>
      <c r="GM164">
        <f t="shared" si="538"/>
        <v>0</v>
      </c>
      <c r="GN164">
        <f t="shared" si="539"/>
        <v>0</v>
      </c>
      <c r="GO164">
        <f t="shared" si="540"/>
        <v>0</v>
      </c>
      <c r="GP164">
        <f t="shared" si="541"/>
        <v>0</v>
      </c>
      <c r="GQ164">
        <f t="shared" si="542"/>
        <v>0</v>
      </c>
      <c r="GR164">
        <f t="shared" si="543"/>
        <v>0</v>
      </c>
      <c r="GS164">
        <f t="shared" si="544"/>
        <v>0</v>
      </c>
      <c r="GT164">
        <f t="shared" si="545"/>
        <v>0</v>
      </c>
      <c r="GU164">
        <f t="shared" si="546"/>
        <v>0</v>
      </c>
      <c r="GV164">
        <f t="shared" si="547"/>
        <v>36820</v>
      </c>
      <c r="GW164">
        <f t="shared" si="548"/>
        <v>0</v>
      </c>
      <c r="GX164">
        <f t="shared" si="549"/>
        <v>0</v>
      </c>
      <c r="GY164">
        <f t="shared" si="550"/>
        <v>0</v>
      </c>
      <c r="GZ164">
        <f t="shared" si="551"/>
        <v>0</v>
      </c>
      <c r="HA164">
        <f t="shared" si="552"/>
        <v>0</v>
      </c>
      <c r="HB164">
        <f t="shared" si="553"/>
        <v>0</v>
      </c>
      <c r="HC164">
        <f t="shared" si="554"/>
        <v>0</v>
      </c>
      <c r="HD164">
        <f t="shared" si="555"/>
        <v>0</v>
      </c>
      <c r="HE164">
        <f t="shared" si="556"/>
        <v>0</v>
      </c>
      <c r="HF164">
        <f t="shared" si="557"/>
        <v>0</v>
      </c>
      <c r="HG164">
        <f t="shared" si="558"/>
        <v>0</v>
      </c>
      <c r="HH164">
        <f t="shared" si="559"/>
        <v>0</v>
      </c>
      <c r="HI164">
        <f t="shared" si="560"/>
        <v>0</v>
      </c>
      <c r="HJ164">
        <f t="shared" si="561"/>
        <v>0</v>
      </c>
      <c r="HK164">
        <f t="shared" si="562"/>
        <v>0</v>
      </c>
      <c r="HL164">
        <f t="shared" si="563"/>
        <v>0</v>
      </c>
      <c r="HM164">
        <f t="shared" si="564"/>
        <v>0</v>
      </c>
      <c r="HN164">
        <f t="shared" si="491"/>
        <v>0</v>
      </c>
      <c r="HO164">
        <f t="shared" si="601"/>
        <v>0</v>
      </c>
      <c r="HP164">
        <f t="shared" si="602"/>
        <v>36820</v>
      </c>
      <c r="HQ164">
        <f t="shared" si="603"/>
        <v>0</v>
      </c>
      <c r="HR164">
        <f t="shared" si="568"/>
        <v>0</v>
      </c>
      <c r="HS164">
        <f t="shared" si="569"/>
        <v>0</v>
      </c>
      <c r="HT164">
        <f t="shared" si="570"/>
        <v>0</v>
      </c>
      <c r="HU164">
        <f t="shared" si="571"/>
        <v>0</v>
      </c>
      <c r="HV164">
        <f t="shared" si="572"/>
        <v>0</v>
      </c>
      <c r="HW164">
        <f t="shared" si="573"/>
        <v>0</v>
      </c>
      <c r="HX164">
        <f t="shared" si="574"/>
        <v>0</v>
      </c>
      <c r="HY164">
        <f t="shared" si="575"/>
        <v>0</v>
      </c>
      <c r="HZ164">
        <f t="shared" si="576"/>
        <v>0</v>
      </c>
      <c r="IA164">
        <f t="shared" si="577"/>
        <v>0</v>
      </c>
      <c r="IB164">
        <f t="shared" si="578"/>
        <v>0</v>
      </c>
      <c r="IC164">
        <f t="shared" si="579"/>
        <v>0</v>
      </c>
      <c r="ID164">
        <f t="shared" si="580"/>
        <v>0</v>
      </c>
      <c r="IE164">
        <f t="shared" si="581"/>
        <v>0</v>
      </c>
      <c r="IF164">
        <f t="shared" si="582"/>
        <v>0</v>
      </c>
      <c r="IG164">
        <f t="shared" si="583"/>
        <v>0</v>
      </c>
      <c r="IH164">
        <f t="shared" si="584"/>
        <v>0</v>
      </c>
      <c r="II164">
        <f t="shared" si="585"/>
        <v>0</v>
      </c>
      <c r="IJ164">
        <f t="shared" si="586"/>
        <v>36820</v>
      </c>
      <c r="IK164">
        <f t="shared" si="587"/>
        <v>0</v>
      </c>
      <c r="IL164">
        <f t="shared" si="588"/>
        <v>0</v>
      </c>
      <c r="IM164">
        <f t="shared" si="589"/>
        <v>0</v>
      </c>
      <c r="IN164">
        <f t="shared" si="590"/>
        <v>0</v>
      </c>
      <c r="IO164">
        <f t="shared" si="591"/>
        <v>0</v>
      </c>
      <c r="IP164">
        <f t="shared" si="592"/>
        <v>0</v>
      </c>
      <c r="IQ164">
        <f t="shared" si="593"/>
        <v>0</v>
      </c>
      <c r="IR164">
        <f t="shared" si="594"/>
        <v>0</v>
      </c>
      <c r="IS164">
        <f t="shared" si="595"/>
        <v>0</v>
      </c>
      <c r="IT164">
        <f t="shared" si="596"/>
        <v>0</v>
      </c>
      <c r="IU164">
        <f t="shared" si="597"/>
        <v>0</v>
      </c>
      <c r="IV164">
        <f t="shared" si="598"/>
        <v>0</v>
      </c>
      <c r="IW164">
        <f t="shared" si="599"/>
        <v>0</v>
      </c>
      <c r="IX164">
        <f t="shared" si="600"/>
        <v>0</v>
      </c>
    </row>
    <row r="165" spans="1:258" ht="14.25" x14ac:dyDescent="0.2">
      <c r="A165" t="s">
        <v>1</v>
      </c>
      <c r="B165" t="s">
        <v>90</v>
      </c>
      <c r="C165" t="s">
        <v>90</v>
      </c>
      <c r="D165" s="46">
        <v>23026</v>
      </c>
      <c r="E165" s="46" t="s">
        <v>95</v>
      </c>
      <c r="F165" s="46">
        <v>18</v>
      </c>
      <c r="G165" s="46" t="s">
        <v>25</v>
      </c>
      <c r="H165" s="46"/>
      <c r="I165" s="6" t="s">
        <v>460</v>
      </c>
      <c r="J165" s="6">
        <v>2032</v>
      </c>
      <c r="K165" s="46">
        <v>12</v>
      </c>
      <c r="L165" s="46">
        <v>1234</v>
      </c>
      <c r="M165" s="46">
        <f t="shared" si="567"/>
        <v>22212</v>
      </c>
      <c r="N165" s="48">
        <f t="shared" si="616"/>
        <v>1851</v>
      </c>
      <c r="O165" t="s">
        <v>234</v>
      </c>
      <c r="P165" t="s">
        <v>227</v>
      </c>
      <c r="Q165" t="s">
        <v>150</v>
      </c>
      <c r="R165" s="67">
        <f t="shared" si="614"/>
        <v>0</v>
      </c>
      <c r="S165" s="67">
        <f t="shared" si="614"/>
        <v>0</v>
      </c>
      <c r="T165" s="67">
        <f t="shared" si="614"/>
        <v>0</v>
      </c>
      <c r="U165" s="67">
        <f t="shared" si="614"/>
        <v>0</v>
      </c>
      <c r="V165" s="67">
        <f t="shared" si="614"/>
        <v>0</v>
      </c>
      <c r="W165" s="67">
        <f t="shared" si="614"/>
        <v>0</v>
      </c>
      <c r="X165" s="67">
        <f t="shared" si="614"/>
        <v>0</v>
      </c>
      <c r="Y165" s="67">
        <f t="shared" si="614"/>
        <v>0</v>
      </c>
      <c r="Z165" s="67">
        <f t="shared" si="614"/>
        <v>0</v>
      </c>
      <c r="AA165" s="67">
        <f t="shared" si="614"/>
        <v>0</v>
      </c>
      <c r="AB165" s="67">
        <f t="shared" si="615"/>
        <v>0</v>
      </c>
      <c r="AC165" s="67">
        <f t="shared" si="615"/>
        <v>0</v>
      </c>
      <c r="AD165" s="67">
        <f t="shared" si="615"/>
        <v>0</v>
      </c>
      <c r="AE165" s="67">
        <f t="shared" si="615"/>
        <v>0</v>
      </c>
      <c r="AF165" s="67">
        <f t="shared" si="615"/>
        <v>0</v>
      </c>
      <c r="AG165" s="67">
        <f t="shared" si="615"/>
        <v>0</v>
      </c>
      <c r="AH165" s="67">
        <f t="shared" si="615"/>
        <v>0</v>
      </c>
      <c r="AI165" s="67">
        <f t="shared" si="615"/>
        <v>0</v>
      </c>
      <c r="AJ165" s="67">
        <f t="shared" si="615"/>
        <v>0</v>
      </c>
      <c r="AK165" s="67">
        <f t="shared" si="615"/>
        <v>0</v>
      </c>
      <c r="AL165" s="67">
        <f t="shared" si="617"/>
        <v>0</v>
      </c>
      <c r="AM165" s="67">
        <f t="shared" si="617"/>
        <v>0</v>
      </c>
      <c r="AN165" s="67">
        <f t="shared" si="617"/>
        <v>0</v>
      </c>
      <c r="AO165" s="67">
        <f t="shared" si="617"/>
        <v>0</v>
      </c>
      <c r="AP165" s="67">
        <f t="shared" si="617"/>
        <v>0</v>
      </c>
      <c r="AQ165" s="67">
        <f t="shared" si="617"/>
        <v>0</v>
      </c>
      <c r="AR165" s="67">
        <f t="shared" si="617"/>
        <v>0</v>
      </c>
      <c r="AS165" s="67">
        <f t="shared" si="617"/>
        <v>0</v>
      </c>
      <c r="AT165" s="67">
        <f t="shared" si="617"/>
        <v>0</v>
      </c>
      <c r="AU165" s="67">
        <f t="shared" si="618"/>
        <v>22212</v>
      </c>
      <c r="AV165" s="67">
        <f t="shared" si="619"/>
        <v>0</v>
      </c>
      <c r="AW165" s="67">
        <f t="shared" si="619"/>
        <v>0</v>
      </c>
      <c r="AX165" s="67">
        <f t="shared" si="619"/>
        <v>0</v>
      </c>
      <c r="AY165" s="67">
        <f t="shared" si="619"/>
        <v>0</v>
      </c>
      <c r="AZ165" s="67">
        <f t="shared" si="619"/>
        <v>0</v>
      </c>
      <c r="BA165" s="67">
        <f t="shared" si="619"/>
        <v>0</v>
      </c>
      <c r="BB165" s="67">
        <f t="shared" si="619"/>
        <v>0</v>
      </c>
      <c r="BC165" s="67">
        <f t="shared" si="619"/>
        <v>0</v>
      </c>
      <c r="BD165" s="67">
        <f t="shared" si="619"/>
        <v>0</v>
      </c>
      <c r="BE165" s="67">
        <f t="shared" si="619"/>
        <v>0</v>
      </c>
      <c r="BF165" s="67">
        <f t="shared" si="620"/>
        <v>0</v>
      </c>
      <c r="BG165" s="67">
        <f t="shared" si="620"/>
        <v>22212</v>
      </c>
      <c r="BH165" s="67">
        <f t="shared" si="620"/>
        <v>0</v>
      </c>
      <c r="BI165" s="67">
        <f t="shared" si="620"/>
        <v>0</v>
      </c>
      <c r="BJ165" s="67">
        <f t="shared" si="620"/>
        <v>0</v>
      </c>
      <c r="BK165" s="67">
        <f t="shared" si="620"/>
        <v>0</v>
      </c>
      <c r="BL165" s="67">
        <f t="shared" si="620"/>
        <v>0</v>
      </c>
      <c r="BM165" s="67">
        <f t="shared" si="620"/>
        <v>0</v>
      </c>
      <c r="BN165" s="67">
        <f t="shared" si="620"/>
        <v>0</v>
      </c>
      <c r="BO165" s="67">
        <f t="shared" si="620"/>
        <v>0</v>
      </c>
      <c r="BP165" s="67">
        <f t="shared" si="620"/>
        <v>0</v>
      </c>
      <c r="BQ165" s="67">
        <f t="shared" si="620"/>
        <v>0</v>
      </c>
      <c r="BR165" s="67">
        <f t="shared" si="620"/>
        <v>0</v>
      </c>
      <c r="BS165" s="67">
        <f t="shared" si="621"/>
        <v>22212</v>
      </c>
      <c r="BT165" s="67">
        <f t="shared" si="621"/>
        <v>0</v>
      </c>
      <c r="BU165" s="67">
        <f t="shared" si="621"/>
        <v>0</v>
      </c>
      <c r="BV165" s="67">
        <f t="shared" si="621"/>
        <v>0</v>
      </c>
      <c r="BW165" s="67">
        <f t="shared" si="621"/>
        <v>0</v>
      </c>
      <c r="BX165" s="67">
        <f t="shared" si="621"/>
        <v>0</v>
      </c>
      <c r="BY165" s="67">
        <f t="shared" si="621"/>
        <v>0</v>
      </c>
      <c r="BZ165" s="67">
        <f t="shared" si="621"/>
        <v>0</v>
      </c>
      <c r="CA165" s="67">
        <f t="shared" si="621"/>
        <v>0</v>
      </c>
      <c r="CB165" s="67">
        <f t="shared" si="621"/>
        <v>0</v>
      </c>
      <c r="CC165" s="67">
        <f t="shared" si="622"/>
        <v>0</v>
      </c>
      <c r="CD165" s="67">
        <f t="shared" si="622"/>
        <v>0</v>
      </c>
      <c r="CE165" s="67">
        <f t="shared" si="622"/>
        <v>22212</v>
      </c>
      <c r="CF165" s="67">
        <f t="shared" si="622"/>
        <v>0</v>
      </c>
      <c r="CG165" s="67">
        <f t="shared" si="622"/>
        <v>0</v>
      </c>
      <c r="CH165" s="67">
        <f t="shared" si="622"/>
        <v>0</v>
      </c>
      <c r="CI165" s="67">
        <f t="shared" si="622"/>
        <v>0</v>
      </c>
      <c r="CJ165" s="67">
        <f t="shared" si="622"/>
        <v>0</v>
      </c>
      <c r="CK165" s="67">
        <f t="shared" si="622"/>
        <v>0</v>
      </c>
      <c r="CL165" s="67">
        <f t="shared" si="622"/>
        <v>0</v>
      </c>
      <c r="CM165" s="67">
        <f t="shared" si="623"/>
        <v>0</v>
      </c>
      <c r="CN165" s="67">
        <f t="shared" si="623"/>
        <v>0</v>
      </c>
      <c r="CO165" s="67">
        <f t="shared" si="623"/>
        <v>0</v>
      </c>
      <c r="CP165" s="67">
        <f t="shared" si="623"/>
        <v>0</v>
      </c>
      <c r="CQ165" s="67">
        <f t="shared" si="623"/>
        <v>22212</v>
      </c>
      <c r="CR165" s="67">
        <f t="shared" si="623"/>
        <v>0</v>
      </c>
      <c r="CS165" s="67">
        <f t="shared" si="623"/>
        <v>0</v>
      </c>
      <c r="CT165" s="67">
        <f t="shared" si="623"/>
        <v>0</v>
      </c>
      <c r="CU165" s="67">
        <f t="shared" si="623"/>
        <v>0</v>
      </c>
      <c r="CV165" s="67">
        <f t="shared" si="623"/>
        <v>0</v>
      </c>
      <c r="CW165" s="67">
        <f t="shared" si="624"/>
        <v>0</v>
      </c>
      <c r="CX165" s="67">
        <f t="shared" si="624"/>
        <v>0</v>
      </c>
      <c r="CY165" s="67">
        <f t="shared" si="624"/>
        <v>0</v>
      </c>
      <c r="CZ165" s="67">
        <f t="shared" si="624"/>
        <v>0</v>
      </c>
      <c r="DA165" s="67">
        <f t="shared" si="624"/>
        <v>0</v>
      </c>
      <c r="DB165" s="67">
        <f t="shared" si="624"/>
        <v>0</v>
      </c>
      <c r="DC165" s="67">
        <f t="shared" si="624"/>
        <v>22212</v>
      </c>
      <c r="DD165" s="67">
        <f t="shared" si="624"/>
        <v>0</v>
      </c>
      <c r="DE165" s="67">
        <f t="shared" si="624"/>
        <v>0</v>
      </c>
      <c r="DF165" s="67">
        <f t="shared" si="624"/>
        <v>0</v>
      </c>
      <c r="DG165" s="67">
        <f t="shared" si="625"/>
        <v>0</v>
      </c>
      <c r="DH165" s="67">
        <f t="shared" si="625"/>
        <v>0</v>
      </c>
      <c r="DI165" s="67">
        <f t="shared" si="625"/>
        <v>0</v>
      </c>
      <c r="DJ165" s="67">
        <f t="shared" si="625"/>
        <v>0</v>
      </c>
      <c r="DK165" s="67">
        <f t="shared" si="625"/>
        <v>0</v>
      </c>
      <c r="DL165" s="67">
        <f t="shared" si="625"/>
        <v>0</v>
      </c>
      <c r="DM165" s="67">
        <f t="shared" si="625"/>
        <v>0</v>
      </c>
      <c r="DN165" s="67">
        <f t="shared" si="625"/>
        <v>0</v>
      </c>
      <c r="DO165" s="67">
        <f t="shared" si="625"/>
        <v>22212</v>
      </c>
      <c r="DP165" s="67">
        <f t="shared" si="625"/>
        <v>0</v>
      </c>
      <c r="DQ165" s="67">
        <f t="shared" si="626"/>
        <v>0</v>
      </c>
      <c r="DR165" s="67">
        <f t="shared" si="626"/>
        <v>0</v>
      </c>
      <c r="DS165" s="67">
        <f t="shared" si="626"/>
        <v>0</v>
      </c>
      <c r="DT165" s="67">
        <f t="shared" si="626"/>
        <v>0</v>
      </c>
      <c r="DU165" s="67">
        <f t="shared" si="626"/>
        <v>0</v>
      </c>
      <c r="DV165" s="67">
        <f t="shared" si="626"/>
        <v>0</v>
      </c>
      <c r="DW165" s="67">
        <f t="shared" si="626"/>
        <v>0</v>
      </c>
      <c r="DX165" s="67">
        <f t="shared" si="626"/>
        <v>0</v>
      </c>
      <c r="DY165" s="67">
        <f t="shared" si="626"/>
        <v>0</v>
      </c>
      <c r="DZ165" s="67">
        <f t="shared" si="626"/>
        <v>0</v>
      </c>
      <c r="EA165" s="67">
        <f t="shared" si="626"/>
        <v>22212</v>
      </c>
      <c r="EB165" s="67">
        <f t="shared" si="626"/>
        <v>0</v>
      </c>
      <c r="EZ165" s="68">
        <f t="shared" si="489"/>
        <v>1851</v>
      </c>
      <c r="FB165">
        <f t="shared" si="490"/>
        <v>0</v>
      </c>
      <c r="FC165">
        <f t="shared" si="502"/>
        <v>0</v>
      </c>
      <c r="FD165">
        <f t="shared" si="503"/>
        <v>0</v>
      </c>
      <c r="FE165">
        <f t="shared" si="504"/>
        <v>0</v>
      </c>
      <c r="FF165">
        <f t="shared" si="505"/>
        <v>0</v>
      </c>
      <c r="FG165">
        <f t="shared" si="506"/>
        <v>0</v>
      </c>
      <c r="FH165">
        <f t="shared" si="507"/>
        <v>0</v>
      </c>
      <c r="FI165">
        <f t="shared" si="508"/>
        <v>0</v>
      </c>
      <c r="FJ165">
        <f t="shared" si="509"/>
        <v>0</v>
      </c>
      <c r="FK165">
        <f t="shared" si="510"/>
        <v>0</v>
      </c>
      <c r="FL165">
        <f t="shared" si="511"/>
        <v>0</v>
      </c>
      <c r="FM165">
        <f t="shared" si="512"/>
        <v>0</v>
      </c>
      <c r="FN165">
        <f t="shared" si="513"/>
        <v>0</v>
      </c>
      <c r="FO165">
        <f t="shared" si="514"/>
        <v>0</v>
      </c>
      <c r="FP165">
        <f t="shared" si="515"/>
        <v>0</v>
      </c>
      <c r="FQ165">
        <f t="shared" si="516"/>
        <v>22212</v>
      </c>
      <c r="FR165">
        <f t="shared" si="517"/>
        <v>0</v>
      </c>
      <c r="FS165">
        <f t="shared" si="518"/>
        <v>0</v>
      </c>
      <c r="FT165">
        <f t="shared" si="519"/>
        <v>0</v>
      </c>
      <c r="FU165">
        <f t="shared" si="520"/>
        <v>0</v>
      </c>
      <c r="FV165">
        <f t="shared" si="521"/>
        <v>0</v>
      </c>
      <c r="FW165">
        <f t="shared" si="522"/>
        <v>0</v>
      </c>
      <c r="FX165">
        <f t="shared" si="523"/>
        <v>0</v>
      </c>
      <c r="FY165">
        <f t="shared" si="524"/>
        <v>0</v>
      </c>
      <c r="FZ165">
        <f t="shared" si="525"/>
        <v>0</v>
      </c>
      <c r="GA165">
        <f t="shared" si="526"/>
        <v>0</v>
      </c>
      <c r="GB165">
        <f t="shared" si="527"/>
        <v>0</v>
      </c>
      <c r="GC165">
        <f t="shared" si="528"/>
        <v>22212</v>
      </c>
      <c r="GD165">
        <f t="shared" si="529"/>
        <v>0</v>
      </c>
      <c r="GE165">
        <f t="shared" si="530"/>
        <v>0</v>
      </c>
      <c r="GF165">
        <f t="shared" si="531"/>
        <v>0</v>
      </c>
      <c r="GG165">
        <f t="shared" si="532"/>
        <v>0</v>
      </c>
      <c r="GH165">
        <f t="shared" si="533"/>
        <v>0</v>
      </c>
      <c r="GI165">
        <f t="shared" si="534"/>
        <v>0</v>
      </c>
      <c r="GJ165">
        <f t="shared" si="535"/>
        <v>0</v>
      </c>
      <c r="GK165">
        <f t="shared" si="536"/>
        <v>0</v>
      </c>
      <c r="GL165">
        <f t="shared" si="537"/>
        <v>0</v>
      </c>
      <c r="GM165">
        <f t="shared" si="538"/>
        <v>0</v>
      </c>
      <c r="GN165">
        <f t="shared" si="539"/>
        <v>0</v>
      </c>
      <c r="GO165">
        <f t="shared" si="540"/>
        <v>22212</v>
      </c>
      <c r="GP165">
        <f t="shared" si="541"/>
        <v>0</v>
      </c>
      <c r="GQ165">
        <f t="shared" si="542"/>
        <v>0</v>
      </c>
      <c r="GR165">
        <f t="shared" si="543"/>
        <v>0</v>
      </c>
      <c r="GS165">
        <f t="shared" si="544"/>
        <v>0</v>
      </c>
      <c r="GT165">
        <f t="shared" si="545"/>
        <v>0</v>
      </c>
      <c r="GU165">
        <f t="shared" si="546"/>
        <v>0</v>
      </c>
      <c r="GV165">
        <f t="shared" si="547"/>
        <v>0</v>
      </c>
      <c r="GW165">
        <f t="shared" si="548"/>
        <v>0</v>
      </c>
      <c r="GX165">
        <f t="shared" si="549"/>
        <v>0</v>
      </c>
      <c r="GY165">
        <f t="shared" si="550"/>
        <v>0</v>
      </c>
      <c r="GZ165">
        <f t="shared" si="551"/>
        <v>0</v>
      </c>
      <c r="HA165">
        <f t="shared" si="552"/>
        <v>22212</v>
      </c>
      <c r="HB165">
        <f t="shared" si="553"/>
        <v>0</v>
      </c>
      <c r="HC165">
        <f t="shared" si="554"/>
        <v>0</v>
      </c>
      <c r="HD165">
        <f t="shared" si="555"/>
        <v>0</v>
      </c>
      <c r="HE165">
        <f t="shared" si="556"/>
        <v>0</v>
      </c>
      <c r="HF165">
        <f t="shared" si="557"/>
        <v>0</v>
      </c>
      <c r="HG165">
        <f t="shared" si="558"/>
        <v>0</v>
      </c>
      <c r="HH165">
        <f t="shared" si="559"/>
        <v>0</v>
      </c>
      <c r="HI165">
        <f t="shared" si="560"/>
        <v>0</v>
      </c>
      <c r="HJ165">
        <f t="shared" si="561"/>
        <v>0</v>
      </c>
      <c r="HK165">
        <f t="shared" si="562"/>
        <v>0</v>
      </c>
      <c r="HL165">
        <f t="shared" si="563"/>
        <v>0</v>
      </c>
      <c r="HM165">
        <f t="shared" si="564"/>
        <v>22212</v>
      </c>
      <c r="HN165">
        <f t="shared" si="491"/>
        <v>0</v>
      </c>
      <c r="HO165">
        <f t="shared" si="601"/>
        <v>0</v>
      </c>
      <c r="HP165">
        <f t="shared" si="602"/>
        <v>0</v>
      </c>
      <c r="HQ165">
        <f t="shared" si="603"/>
        <v>0</v>
      </c>
      <c r="HR165">
        <f t="shared" si="568"/>
        <v>0</v>
      </c>
      <c r="HS165">
        <f t="shared" si="569"/>
        <v>0</v>
      </c>
      <c r="HT165">
        <f t="shared" si="570"/>
        <v>0</v>
      </c>
      <c r="HU165">
        <f t="shared" si="571"/>
        <v>0</v>
      </c>
      <c r="HV165">
        <f t="shared" si="572"/>
        <v>0</v>
      </c>
      <c r="HW165">
        <f t="shared" si="573"/>
        <v>0</v>
      </c>
      <c r="HX165">
        <f t="shared" si="574"/>
        <v>0</v>
      </c>
      <c r="HY165">
        <f t="shared" si="575"/>
        <v>22212</v>
      </c>
      <c r="HZ165">
        <f t="shared" si="576"/>
        <v>0</v>
      </c>
      <c r="IA165">
        <f t="shared" si="577"/>
        <v>0</v>
      </c>
      <c r="IB165">
        <f t="shared" si="578"/>
        <v>0</v>
      </c>
      <c r="IC165">
        <f t="shared" si="579"/>
        <v>0</v>
      </c>
      <c r="ID165">
        <f t="shared" si="580"/>
        <v>0</v>
      </c>
      <c r="IE165">
        <f t="shared" si="581"/>
        <v>0</v>
      </c>
      <c r="IF165">
        <f t="shared" si="582"/>
        <v>0</v>
      </c>
      <c r="IG165">
        <f t="shared" si="583"/>
        <v>0</v>
      </c>
      <c r="IH165">
        <f t="shared" si="584"/>
        <v>0</v>
      </c>
      <c r="II165">
        <f t="shared" si="585"/>
        <v>0</v>
      </c>
      <c r="IJ165">
        <f t="shared" si="586"/>
        <v>0</v>
      </c>
      <c r="IK165">
        <f t="shared" si="587"/>
        <v>22212</v>
      </c>
      <c r="IL165">
        <f t="shared" si="588"/>
        <v>0</v>
      </c>
      <c r="IM165">
        <f t="shared" si="589"/>
        <v>0</v>
      </c>
      <c r="IN165">
        <f t="shared" si="590"/>
        <v>0</v>
      </c>
      <c r="IO165">
        <f t="shared" si="591"/>
        <v>0</v>
      </c>
      <c r="IP165">
        <f t="shared" si="592"/>
        <v>0</v>
      </c>
      <c r="IQ165">
        <f t="shared" si="593"/>
        <v>0</v>
      </c>
      <c r="IR165">
        <f t="shared" si="594"/>
        <v>0</v>
      </c>
      <c r="IS165">
        <f t="shared" si="595"/>
        <v>0</v>
      </c>
      <c r="IT165">
        <f t="shared" si="596"/>
        <v>0</v>
      </c>
      <c r="IU165">
        <f t="shared" si="597"/>
        <v>0</v>
      </c>
      <c r="IV165">
        <f t="shared" si="598"/>
        <v>0</v>
      </c>
      <c r="IW165">
        <f t="shared" si="599"/>
        <v>22212</v>
      </c>
      <c r="IX165">
        <f t="shared" si="600"/>
        <v>0</v>
      </c>
    </row>
    <row r="166" spans="1:258" x14ac:dyDescent="0.2">
      <c r="A166" t="s">
        <v>22</v>
      </c>
      <c r="B166" t="s">
        <v>2</v>
      </c>
      <c r="C166" t="s">
        <v>114</v>
      </c>
      <c r="D166" s="6">
        <v>24336</v>
      </c>
      <c r="E166" t="s">
        <v>381</v>
      </c>
      <c r="F166" s="6">
        <v>49</v>
      </c>
      <c r="G166" s="6" t="s">
        <v>25</v>
      </c>
      <c r="H166" s="6"/>
      <c r="I166" s="6"/>
      <c r="J166" s="6">
        <v>2028</v>
      </c>
      <c r="K166" s="6">
        <v>25</v>
      </c>
      <c r="L166" s="6">
        <v>980</v>
      </c>
      <c r="M166" s="6">
        <f t="shared" si="567"/>
        <v>48020</v>
      </c>
      <c r="N166" s="10">
        <f t="shared" si="616"/>
        <v>1920.8</v>
      </c>
      <c r="P166" t="s">
        <v>227</v>
      </c>
      <c r="Q166" t="s">
        <v>150</v>
      </c>
      <c r="R166" s="67">
        <f t="shared" ref="R166:AA175" si="627">IF(R$12&gt;=$J166,IF(MOD(R$12-$J166,$K166)=0,$M166,0),0)</f>
        <v>0</v>
      </c>
      <c r="S166" s="67">
        <f t="shared" si="627"/>
        <v>0</v>
      </c>
      <c r="T166" s="67">
        <f t="shared" si="627"/>
        <v>0</v>
      </c>
      <c r="U166" s="67">
        <f t="shared" si="627"/>
        <v>0</v>
      </c>
      <c r="V166" s="67">
        <f t="shared" si="627"/>
        <v>0</v>
      </c>
      <c r="W166" s="67">
        <f t="shared" si="627"/>
        <v>0</v>
      </c>
      <c r="X166" s="67">
        <f t="shared" si="627"/>
        <v>0</v>
      </c>
      <c r="Y166" s="67">
        <f t="shared" si="627"/>
        <v>0</v>
      </c>
      <c r="Z166" s="67">
        <f t="shared" si="627"/>
        <v>0</v>
      </c>
      <c r="AA166" s="67">
        <f t="shared" si="627"/>
        <v>0</v>
      </c>
      <c r="AB166" s="67">
        <f t="shared" ref="AB166:AK175" si="628">IF(AB$12&gt;=$J166,IF(MOD(AB$12-$J166,$K166)=0,$M166,0),0)</f>
        <v>0</v>
      </c>
      <c r="AC166" s="67">
        <f t="shared" si="628"/>
        <v>0</v>
      </c>
      <c r="AD166" s="67">
        <f t="shared" si="628"/>
        <v>0</v>
      </c>
      <c r="AE166" s="67">
        <f t="shared" si="628"/>
        <v>0</v>
      </c>
      <c r="AF166" s="67">
        <f t="shared" si="628"/>
        <v>0</v>
      </c>
      <c r="AG166" s="67">
        <f t="shared" si="628"/>
        <v>0</v>
      </c>
      <c r="AH166" s="67">
        <f t="shared" si="628"/>
        <v>0</v>
      </c>
      <c r="AI166" s="67">
        <f t="shared" si="628"/>
        <v>0</v>
      </c>
      <c r="AJ166" s="67">
        <f t="shared" si="628"/>
        <v>0</v>
      </c>
      <c r="AK166" s="67">
        <f t="shared" si="628"/>
        <v>0</v>
      </c>
      <c r="AL166" s="67">
        <f t="shared" si="617"/>
        <v>0</v>
      </c>
      <c r="AM166" s="67">
        <f t="shared" si="617"/>
        <v>0</v>
      </c>
      <c r="AN166" s="67">
        <f t="shared" si="617"/>
        <v>0</v>
      </c>
      <c r="AO166" s="67">
        <f t="shared" si="617"/>
        <v>0</v>
      </c>
      <c r="AP166" s="67">
        <f t="shared" si="617"/>
        <v>0</v>
      </c>
      <c r="AQ166" s="67">
        <f t="shared" si="617"/>
        <v>48020</v>
      </c>
      <c r="AR166" s="67">
        <f t="shared" si="617"/>
        <v>0</v>
      </c>
      <c r="AS166" s="67">
        <f t="shared" si="617"/>
        <v>0</v>
      </c>
      <c r="AT166" s="67">
        <f t="shared" si="617"/>
        <v>0</v>
      </c>
      <c r="AU166" s="67">
        <f t="shared" si="618"/>
        <v>0</v>
      </c>
      <c r="AV166" s="67">
        <f t="shared" si="619"/>
        <v>0</v>
      </c>
      <c r="AW166" s="67">
        <f t="shared" si="619"/>
        <v>0</v>
      </c>
      <c r="AX166" s="67">
        <f t="shared" si="619"/>
        <v>0</v>
      </c>
      <c r="AY166" s="67">
        <f t="shared" si="619"/>
        <v>0</v>
      </c>
      <c r="AZ166" s="67">
        <f t="shared" si="619"/>
        <v>0</v>
      </c>
      <c r="BA166" s="67">
        <f t="shared" si="619"/>
        <v>0</v>
      </c>
      <c r="BB166" s="67">
        <f t="shared" si="619"/>
        <v>0</v>
      </c>
      <c r="BC166" s="67">
        <f t="shared" si="619"/>
        <v>0</v>
      </c>
      <c r="BD166" s="67">
        <f t="shared" si="619"/>
        <v>0</v>
      </c>
      <c r="BE166" s="67">
        <f t="shared" si="619"/>
        <v>0</v>
      </c>
      <c r="BF166" s="67">
        <f t="shared" si="620"/>
        <v>0</v>
      </c>
      <c r="BG166" s="67">
        <f t="shared" si="620"/>
        <v>0</v>
      </c>
      <c r="BH166" s="67">
        <f t="shared" si="620"/>
        <v>0</v>
      </c>
      <c r="BI166" s="67">
        <f t="shared" si="620"/>
        <v>0</v>
      </c>
      <c r="BJ166" s="67">
        <f t="shared" si="620"/>
        <v>0</v>
      </c>
      <c r="BK166" s="67">
        <f t="shared" si="620"/>
        <v>0</v>
      </c>
      <c r="BL166" s="67">
        <f t="shared" si="620"/>
        <v>0</v>
      </c>
      <c r="BM166" s="67">
        <f t="shared" si="620"/>
        <v>0</v>
      </c>
      <c r="BN166" s="67">
        <f t="shared" si="620"/>
        <v>0</v>
      </c>
      <c r="BO166" s="67">
        <f t="shared" si="620"/>
        <v>0</v>
      </c>
      <c r="BP166" s="67">
        <f t="shared" si="620"/>
        <v>48020</v>
      </c>
      <c r="BQ166" s="67">
        <f t="shared" si="620"/>
        <v>0</v>
      </c>
      <c r="BR166" s="67">
        <f t="shared" si="620"/>
        <v>0</v>
      </c>
      <c r="BS166" s="67">
        <f t="shared" si="621"/>
        <v>0</v>
      </c>
      <c r="BT166" s="67">
        <f t="shared" si="621"/>
        <v>0</v>
      </c>
      <c r="BU166" s="67">
        <f t="shared" si="621"/>
        <v>0</v>
      </c>
      <c r="BV166" s="67">
        <f t="shared" si="621"/>
        <v>0</v>
      </c>
      <c r="BW166" s="67">
        <f t="shared" si="621"/>
        <v>0</v>
      </c>
      <c r="BX166" s="67">
        <f t="shared" si="621"/>
        <v>0</v>
      </c>
      <c r="BY166" s="67">
        <f t="shared" si="621"/>
        <v>0</v>
      </c>
      <c r="BZ166" s="67">
        <f t="shared" si="621"/>
        <v>0</v>
      </c>
      <c r="CA166" s="67">
        <f t="shared" si="621"/>
        <v>0</v>
      </c>
      <c r="CB166" s="67">
        <f t="shared" si="621"/>
        <v>0</v>
      </c>
      <c r="CC166" s="67">
        <f t="shared" si="622"/>
        <v>0</v>
      </c>
      <c r="CD166" s="67">
        <f t="shared" si="622"/>
        <v>0</v>
      </c>
      <c r="CE166" s="67">
        <f t="shared" si="622"/>
        <v>0</v>
      </c>
      <c r="CF166" s="67">
        <f t="shared" si="622"/>
        <v>0</v>
      </c>
      <c r="CG166" s="67">
        <f t="shared" si="622"/>
        <v>0</v>
      </c>
      <c r="CH166" s="67">
        <f t="shared" si="622"/>
        <v>0</v>
      </c>
      <c r="CI166" s="67">
        <f t="shared" si="622"/>
        <v>0</v>
      </c>
      <c r="CJ166" s="67">
        <f t="shared" si="622"/>
        <v>0</v>
      </c>
      <c r="CK166" s="67">
        <f t="shared" si="622"/>
        <v>0</v>
      </c>
      <c r="CL166" s="67">
        <f t="shared" si="622"/>
        <v>0</v>
      </c>
      <c r="CM166" s="67">
        <f t="shared" si="623"/>
        <v>0</v>
      </c>
      <c r="CN166" s="67">
        <f t="shared" si="623"/>
        <v>0</v>
      </c>
      <c r="CO166" s="67">
        <f t="shared" si="623"/>
        <v>48020</v>
      </c>
      <c r="CP166" s="67">
        <f t="shared" si="623"/>
        <v>0</v>
      </c>
      <c r="CQ166" s="67">
        <f t="shared" si="623"/>
        <v>0</v>
      </c>
      <c r="CR166" s="67">
        <f t="shared" si="623"/>
        <v>0</v>
      </c>
      <c r="CS166" s="67">
        <f t="shared" si="623"/>
        <v>0</v>
      </c>
      <c r="CT166" s="67">
        <f t="shared" si="623"/>
        <v>0</v>
      </c>
      <c r="CU166" s="67">
        <f t="shared" si="623"/>
        <v>0</v>
      </c>
      <c r="CV166" s="67">
        <f t="shared" si="623"/>
        <v>0</v>
      </c>
      <c r="CW166" s="67">
        <f t="shared" si="624"/>
        <v>0</v>
      </c>
      <c r="CX166" s="67">
        <f t="shared" si="624"/>
        <v>0</v>
      </c>
      <c r="CY166" s="67">
        <f t="shared" si="624"/>
        <v>0</v>
      </c>
      <c r="CZ166" s="67">
        <f t="shared" si="624"/>
        <v>0</v>
      </c>
      <c r="DA166" s="67">
        <f t="shared" si="624"/>
        <v>0</v>
      </c>
      <c r="DB166" s="67">
        <f t="shared" si="624"/>
        <v>0</v>
      </c>
      <c r="DC166" s="67">
        <f t="shared" si="624"/>
        <v>0</v>
      </c>
      <c r="DD166" s="67">
        <f t="shared" si="624"/>
        <v>0</v>
      </c>
      <c r="DE166" s="67">
        <f t="shared" si="624"/>
        <v>0</v>
      </c>
      <c r="DF166" s="67">
        <f t="shared" si="624"/>
        <v>0</v>
      </c>
      <c r="DG166" s="67">
        <f t="shared" si="625"/>
        <v>0</v>
      </c>
      <c r="DH166" s="67">
        <f t="shared" si="625"/>
        <v>0</v>
      </c>
      <c r="DI166" s="67">
        <f t="shared" si="625"/>
        <v>0</v>
      </c>
      <c r="DJ166" s="67">
        <f t="shared" si="625"/>
        <v>0</v>
      </c>
      <c r="DK166" s="67">
        <f t="shared" si="625"/>
        <v>0</v>
      </c>
      <c r="DL166" s="67">
        <f t="shared" si="625"/>
        <v>0</v>
      </c>
      <c r="DM166" s="67">
        <f t="shared" si="625"/>
        <v>0</v>
      </c>
      <c r="DN166" s="67">
        <f t="shared" si="625"/>
        <v>48020</v>
      </c>
      <c r="DO166" s="67">
        <f t="shared" si="625"/>
        <v>0</v>
      </c>
      <c r="DP166" s="67">
        <f t="shared" si="625"/>
        <v>0</v>
      </c>
      <c r="DQ166" s="67">
        <f t="shared" si="626"/>
        <v>0</v>
      </c>
      <c r="DR166" s="67">
        <f t="shared" si="626"/>
        <v>0</v>
      </c>
      <c r="DS166" s="67">
        <f t="shared" si="626"/>
        <v>0</v>
      </c>
      <c r="DT166" s="67">
        <f t="shared" si="626"/>
        <v>0</v>
      </c>
      <c r="DU166" s="67">
        <f t="shared" si="626"/>
        <v>0</v>
      </c>
      <c r="DV166" s="67">
        <f t="shared" si="626"/>
        <v>0</v>
      </c>
      <c r="DW166" s="67">
        <f t="shared" si="626"/>
        <v>0</v>
      </c>
      <c r="DX166" s="67">
        <f t="shared" si="626"/>
        <v>0</v>
      </c>
      <c r="DY166" s="67">
        <f t="shared" si="626"/>
        <v>0</v>
      </c>
      <c r="DZ166" s="67">
        <f t="shared" si="626"/>
        <v>0</v>
      </c>
      <c r="EA166" s="67">
        <f t="shared" si="626"/>
        <v>0</v>
      </c>
      <c r="EB166" s="67">
        <f t="shared" si="626"/>
        <v>0</v>
      </c>
      <c r="EZ166" s="68">
        <f t="shared" si="489"/>
        <v>1920.8</v>
      </c>
      <c r="FB166">
        <f t="shared" si="490"/>
        <v>0</v>
      </c>
      <c r="FC166">
        <f t="shared" si="502"/>
        <v>0</v>
      </c>
      <c r="FD166">
        <f t="shared" si="503"/>
        <v>0</v>
      </c>
      <c r="FE166">
        <f t="shared" si="504"/>
        <v>0</v>
      </c>
      <c r="FF166">
        <f t="shared" si="505"/>
        <v>0</v>
      </c>
      <c r="FG166">
        <f t="shared" si="506"/>
        <v>0</v>
      </c>
      <c r="FH166">
        <f t="shared" si="507"/>
        <v>0</v>
      </c>
      <c r="FI166">
        <f t="shared" si="508"/>
        <v>0</v>
      </c>
      <c r="FJ166">
        <f t="shared" si="509"/>
        <v>0</v>
      </c>
      <c r="FK166">
        <f t="shared" si="510"/>
        <v>0</v>
      </c>
      <c r="FL166">
        <f t="shared" si="511"/>
        <v>0</v>
      </c>
      <c r="FM166">
        <f t="shared" si="512"/>
        <v>48020</v>
      </c>
      <c r="FN166">
        <f t="shared" si="513"/>
        <v>0</v>
      </c>
      <c r="FO166">
        <f t="shared" si="514"/>
        <v>0</v>
      </c>
      <c r="FP166">
        <f t="shared" si="515"/>
        <v>0</v>
      </c>
      <c r="FQ166">
        <f t="shared" si="516"/>
        <v>0</v>
      </c>
      <c r="FR166">
        <f t="shared" si="517"/>
        <v>0</v>
      </c>
      <c r="FS166">
        <f t="shared" si="518"/>
        <v>0</v>
      </c>
      <c r="FT166">
        <f t="shared" si="519"/>
        <v>0</v>
      </c>
      <c r="FU166">
        <f t="shared" si="520"/>
        <v>0</v>
      </c>
      <c r="FV166">
        <f t="shared" si="521"/>
        <v>0</v>
      </c>
      <c r="FW166">
        <f t="shared" si="522"/>
        <v>0</v>
      </c>
      <c r="FX166">
        <f t="shared" si="523"/>
        <v>0</v>
      </c>
      <c r="FY166">
        <f t="shared" si="524"/>
        <v>0</v>
      </c>
      <c r="FZ166">
        <f t="shared" si="525"/>
        <v>0</v>
      </c>
      <c r="GA166">
        <f t="shared" si="526"/>
        <v>0</v>
      </c>
      <c r="GB166">
        <f t="shared" si="527"/>
        <v>0</v>
      </c>
      <c r="GC166">
        <f t="shared" si="528"/>
        <v>0</v>
      </c>
      <c r="GD166">
        <f t="shared" si="529"/>
        <v>0</v>
      </c>
      <c r="GE166">
        <f t="shared" si="530"/>
        <v>0</v>
      </c>
      <c r="GF166">
        <f t="shared" si="531"/>
        <v>0</v>
      </c>
      <c r="GG166">
        <f t="shared" si="532"/>
        <v>0</v>
      </c>
      <c r="GH166">
        <f t="shared" si="533"/>
        <v>0</v>
      </c>
      <c r="GI166">
        <f t="shared" si="534"/>
        <v>0</v>
      </c>
      <c r="GJ166">
        <f t="shared" si="535"/>
        <v>0</v>
      </c>
      <c r="GK166">
        <f t="shared" si="536"/>
        <v>0</v>
      </c>
      <c r="GL166">
        <f t="shared" si="537"/>
        <v>48020</v>
      </c>
      <c r="GM166">
        <f t="shared" si="538"/>
        <v>0</v>
      </c>
      <c r="GN166">
        <f t="shared" si="539"/>
        <v>0</v>
      </c>
      <c r="GO166">
        <f t="shared" si="540"/>
        <v>0</v>
      </c>
      <c r="GP166">
        <f t="shared" si="541"/>
        <v>0</v>
      </c>
      <c r="GQ166">
        <f t="shared" si="542"/>
        <v>0</v>
      </c>
      <c r="GR166">
        <f t="shared" si="543"/>
        <v>0</v>
      </c>
      <c r="GS166">
        <f t="shared" si="544"/>
        <v>0</v>
      </c>
      <c r="GT166">
        <f t="shared" si="545"/>
        <v>0</v>
      </c>
      <c r="GU166">
        <f t="shared" si="546"/>
        <v>0</v>
      </c>
      <c r="GV166">
        <f t="shared" si="547"/>
        <v>0</v>
      </c>
      <c r="GW166">
        <f t="shared" si="548"/>
        <v>0</v>
      </c>
      <c r="GX166">
        <f t="shared" si="549"/>
        <v>0</v>
      </c>
      <c r="GY166">
        <f t="shared" si="550"/>
        <v>0</v>
      </c>
      <c r="GZ166">
        <f t="shared" si="551"/>
        <v>0</v>
      </c>
      <c r="HA166">
        <f t="shared" si="552"/>
        <v>0</v>
      </c>
      <c r="HB166">
        <f t="shared" si="553"/>
        <v>0</v>
      </c>
      <c r="HC166">
        <f t="shared" si="554"/>
        <v>0</v>
      </c>
      <c r="HD166">
        <f t="shared" si="555"/>
        <v>0</v>
      </c>
      <c r="HE166">
        <f t="shared" si="556"/>
        <v>0</v>
      </c>
      <c r="HF166">
        <f t="shared" si="557"/>
        <v>0</v>
      </c>
      <c r="HG166">
        <f t="shared" si="558"/>
        <v>0</v>
      </c>
      <c r="HH166">
        <f t="shared" si="559"/>
        <v>0</v>
      </c>
      <c r="HI166">
        <f t="shared" si="560"/>
        <v>0</v>
      </c>
      <c r="HJ166">
        <f t="shared" si="561"/>
        <v>0</v>
      </c>
      <c r="HK166">
        <f t="shared" si="562"/>
        <v>48020</v>
      </c>
      <c r="HL166">
        <f t="shared" si="563"/>
        <v>0</v>
      </c>
      <c r="HM166">
        <f t="shared" si="564"/>
        <v>0</v>
      </c>
      <c r="HN166">
        <f t="shared" si="491"/>
        <v>0</v>
      </c>
      <c r="HO166">
        <f t="shared" si="601"/>
        <v>0</v>
      </c>
      <c r="HP166">
        <f t="shared" si="602"/>
        <v>0</v>
      </c>
      <c r="HQ166">
        <f t="shared" si="603"/>
        <v>0</v>
      </c>
      <c r="HR166">
        <f t="shared" si="568"/>
        <v>0</v>
      </c>
      <c r="HS166">
        <f t="shared" si="569"/>
        <v>0</v>
      </c>
      <c r="HT166">
        <f t="shared" si="570"/>
        <v>0</v>
      </c>
      <c r="HU166">
        <f t="shared" si="571"/>
        <v>0</v>
      </c>
      <c r="HV166">
        <f t="shared" si="572"/>
        <v>0</v>
      </c>
      <c r="HW166">
        <f t="shared" si="573"/>
        <v>0</v>
      </c>
      <c r="HX166">
        <f t="shared" si="574"/>
        <v>0</v>
      </c>
      <c r="HY166">
        <f t="shared" si="575"/>
        <v>0</v>
      </c>
      <c r="HZ166">
        <f t="shared" si="576"/>
        <v>0</v>
      </c>
      <c r="IA166">
        <f t="shared" si="577"/>
        <v>0</v>
      </c>
      <c r="IB166">
        <f t="shared" si="578"/>
        <v>0</v>
      </c>
      <c r="IC166">
        <f t="shared" si="579"/>
        <v>0</v>
      </c>
      <c r="ID166">
        <f t="shared" si="580"/>
        <v>0</v>
      </c>
      <c r="IE166">
        <f t="shared" si="581"/>
        <v>0</v>
      </c>
      <c r="IF166">
        <f t="shared" si="582"/>
        <v>0</v>
      </c>
      <c r="IG166">
        <f t="shared" si="583"/>
        <v>0</v>
      </c>
      <c r="IH166">
        <f t="shared" si="584"/>
        <v>0</v>
      </c>
      <c r="II166">
        <f t="shared" si="585"/>
        <v>0</v>
      </c>
      <c r="IJ166">
        <f t="shared" si="586"/>
        <v>48020</v>
      </c>
      <c r="IK166">
        <f t="shared" si="587"/>
        <v>0</v>
      </c>
      <c r="IL166">
        <f t="shared" si="588"/>
        <v>0</v>
      </c>
      <c r="IM166">
        <f t="shared" si="589"/>
        <v>0</v>
      </c>
      <c r="IN166">
        <f t="shared" si="590"/>
        <v>0</v>
      </c>
      <c r="IO166">
        <f t="shared" si="591"/>
        <v>0</v>
      </c>
      <c r="IP166">
        <f t="shared" si="592"/>
        <v>0</v>
      </c>
      <c r="IQ166">
        <f t="shared" si="593"/>
        <v>0</v>
      </c>
      <c r="IR166">
        <f t="shared" si="594"/>
        <v>0</v>
      </c>
      <c r="IS166">
        <f t="shared" si="595"/>
        <v>0</v>
      </c>
      <c r="IT166">
        <f t="shared" si="596"/>
        <v>0</v>
      </c>
      <c r="IU166">
        <f t="shared" si="597"/>
        <v>0</v>
      </c>
      <c r="IV166">
        <f t="shared" si="598"/>
        <v>0</v>
      </c>
      <c r="IW166">
        <f t="shared" si="599"/>
        <v>0</v>
      </c>
      <c r="IX166">
        <f t="shared" si="600"/>
        <v>0</v>
      </c>
    </row>
    <row r="167" spans="1:258" ht="14.25" x14ac:dyDescent="0.2">
      <c r="A167" t="s">
        <v>23</v>
      </c>
      <c r="B167" t="s">
        <v>90</v>
      </c>
      <c r="C167" t="s">
        <v>90</v>
      </c>
      <c r="D167" s="6">
        <v>23028</v>
      </c>
      <c r="E167" s="6" t="s">
        <v>91</v>
      </c>
      <c r="F167" s="6">
        <v>95</v>
      </c>
      <c r="G167" s="6" t="s">
        <v>43</v>
      </c>
      <c r="H167" s="6"/>
      <c r="I167" s="6" t="s">
        <v>460</v>
      </c>
      <c r="J167" s="6">
        <v>2032</v>
      </c>
      <c r="K167" s="6">
        <v>12</v>
      </c>
      <c r="L167" s="6">
        <v>245</v>
      </c>
      <c r="M167" s="6">
        <f t="shared" si="567"/>
        <v>23275</v>
      </c>
      <c r="N167" s="10">
        <f t="shared" si="616"/>
        <v>1939.5833333333333</v>
      </c>
      <c r="O167" t="s">
        <v>234</v>
      </c>
      <c r="P167" t="s">
        <v>227</v>
      </c>
      <c r="Q167" t="s">
        <v>150</v>
      </c>
      <c r="R167" s="67">
        <f t="shared" si="627"/>
        <v>0</v>
      </c>
      <c r="S167" s="67">
        <f t="shared" si="627"/>
        <v>0</v>
      </c>
      <c r="T167" s="67">
        <f t="shared" si="627"/>
        <v>0</v>
      </c>
      <c r="U167" s="67">
        <f t="shared" si="627"/>
        <v>0</v>
      </c>
      <c r="V167" s="67">
        <f t="shared" si="627"/>
        <v>0</v>
      </c>
      <c r="W167" s="67">
        <f t="shared" si="627"/>
        <v>0</v>
      </c>
      <c r="X167" s="67">
        <f t="shared" si="627"/>
        <v>0</v>
      </c>
      <c r="Y167" s="67">
        <f t="shared" si="627"/>
        <v>0</v>
      </c>
      <c r="Z167" s="67">
        <f t="shared" si="627"/>
        <v>0</v>
      </c>
      <c r="AA167" s="67">
        <f t="shared" si="627"/>
        <v>0</v>
      </c>
      <c r="AB167" s="67">
        <f t="shared" si="628"/>
        <v>0</v>
      </c>
      <c r="AC167" s="67">
        <f t="shared" si="628"/>
        <v>0</v>
      </c>
      <c r="AD167" s="67">
        <f t="shared" si="628"/>
        <v>0</v>
      </c>
      <c r="AE167" s="67">
        <f t="shared" si="628"/>
        <v>0</v>
      </c>
      <c r="AF167" s="67">
        <f t="shared" si="628"/>
        <v>0</v>
      </c>
      <c r="AG167" s="67">
        <f t="shared" si="628"/>
        <v>0</v>
      </c>
      <c r="AH167" s="67">
        <f t="shared" si="628"/>
        <v>0</v>
      </c>
      <c r="AI167" s="67">
        <f t="shared" si="628"/>
        <v>0</v>
      </c>
      <c r="AJ167" s="67">
        <f t="shared" si="628"/>
        <v>0</v>
      </c>
      <c r="AK167" s="67">
        <f t="shared" si="628"/>
        <v>0</v>
      </c>
      <c r="AL167" s="67">
        <f t="shared" si="617"/>
        <v>0</v>
      </c>
      <c r="AM167" s="67">
        <f t="shared" si="617"/>
        <v>0</v>
      </c>
      <c r="AN167" s="67">
        <f t="shared" si="617"/>
        <v>0</v>
      </c>
      <c r="AO167" s="67">
        <f t="shared" si="617"/>
        <v>0</v>
      </c>
      <c r="AP167" s="67">
        <f t="shared" si="617"/>
        <v>0</v>
      </c>
      <c r="AQ167" s="67">
        <f t="shared" si="617"/>
        <v>0</v>
      </c>
      <c r="AR167" s="67">
        <f t="shared" si="617"/>
        <v>0</v>
      </c>
      <c r="AS167" s="67">
        <f t="shared" si="617"/>
        <v>0</v>
      </c>
      <c r="AT167" s="67">
        <f t="shared" si="617"/>
        <v>0</v>
      </c>
      <c r="AU167" s="67">
        <f t="shared" si="618"/>
        <v>23275</v>
      </c>
      <c r="AV167" s="67">
        <f t="shared" si="619"/>
        <v>0</v>
      </c>
      <c r="AW167" s="67">
        <f t="shared" si="619"/>
        <v>0</v>
      </c>
      <c r="AX167" s="67">
        <f t="shared" si="619"/>
        <v>0</v>
      </c>
      <c r="AY167" s="67">
        <f t="shared" si="619"/>
        <v>0</v>
      </c>
      <c r="AZ167" s="67">
        <f t="shared" si="619"/>
        <v>0</v>
      </c>
      <c r="BA167" s="67">
        <f t="shared" si="619"/>
        <v>0</v>
      </c>
      <c r="BB167" s="67">
        <f t="shared" si="619"/>
        <v>0</v>
      </c>
      <c r="BC167" s="67">
        <f t="shared" si="619"/>
        <v>0</v>
      </c>
      <c r="BD167" s="67">
        <f t="shared" si="619"/>
        <v>0</v>
      </c>
      <c r="BE167" s="67">
        <f t="shared" si="619"/>
        <v>0</v>
      </c>
      <c r="BF167" s="67">
        <f t="shared" si="620"/>
        <v>0</v>
      </c>
      <c r="BG167" s="67">
        <f t="shared" si="620"/>
        <v>23275</v>
      </c>
      <c r="BH167" s="67">
        <f t="shared" si="620"/>
        <v>0</v>
      </c>
      <c r="BI167" s="67">
        <f t="shared" si="620"/>
        <v>0</v>
      </c>
      <c r="BJ167" s="67">
        <f t="shared" si="620"/>
        <v>0</v>
      </c>
      <c r="BK167" s="67">
        <f t="shared" si="620"/>
        <v>0</v>
      </c>
      <c r="BL167" s="67">
        <f t="shared" si="620"/>
        <v>0</v>
      </c>
      <c r="BM167" s="67">
        <f t="shared" si="620"/>
        <v>0</v>
      </c>
      <c r="BN167" s="67">
        <f t="shared" si="620"/>
        <v>0</v>
      </c>
      <c r="BO167" s="67">
        <f t="shared" si="620"/>
        <v>0</v>
      </c>
      <c r="BP167" s="67">
        <f t="shared" si="620"/>
        <v>0</v>
      </c>
      <c r="BQ167" s="67">
        <f t="shared" si="620"/>
        <v>0</v>
      </c>
      <c r="BR167" s="67">
        <f t="shared" si="620"/>
        <v>0</v>
      </c>
      <c r="BS167" s="67">
        <f t="shared" si="621"/>
        <v>23275</v>
      </c>
      <c r="BT167" s="67">
        <f t="shared" si="621"/>
        <v>0</v>
      </c>
      <c r="BU167" s="67">
        <f t="shared" si="621"/>
        <v>0</v>
      </c>
      <c r="BV167" s="67">
        <f t="shared" si="621"/>
        <v>0</v>
      </c>
      <c r="BW167" s="67">
        <f t="shared" si="621"/>
        <v>0</v>
      </c>
      <c r="BX167" s="67">
        <f t="shared" si="621"/>
        <v>0</v>
      </c>
      <c r="BY167" s="67">
        <f t="shared" si="621"/>
        <v>0</v>
      </c>
      <c r="BZ167" s="67">
        <f t="shared" si="621"/>
        <v>0</v>
      </c>
      <c r="CA167" s="67">
        <f t="shared" si="621"/>
        <v>0</v>
      </c>
      <c r="CB167" s="67">
        <f t="shared" si="621"/>
        <v>0</v>
      </c>
      <c r="CC167" s="67">
        <f t="shared" si="622"/>
        <v>0</v>
      </c>
      <c r="CD167" s="67">
        <f t="shared" si="622"/>
        <v>0</v>
      </c>
      <c r="CE167" s="67">
        <f t="shared" si="622"/>
        <v>23275</v>
      </c>
      <c r="CF167" s="67">
        <f t="shared" si="622"/>
        <v>0</v>
      </c>
      <c r="CG167" s="67">
        <f t="shared" si="622"/>
        <v>0</v>
      </c>
      <c r="CH167" s="67">
        <f t="shared" si="622"/>
        <v>0</v>
      </c>
      <c r="CI167" s="67">
        <f t="shared" si="622"/>
        <v>0</v>
      </c>
      <c r="CJ167" s="67">
        <f t="shared" si="622"/>
        <v>0</v>
      </c>
      <c r="CK167" s="67">
        <f t="shared" si="622"/>
        <v>0</v>
      </c>
      <c r="CL167" s="67">
        <f t="shared" si="622"/>
        <v>0</v>
      </c>
      <c r="CM167" s="67">
        <f t="shared" si="623"/>
        <v>0</v>
      </c>
      <c r="CN167" s="67">
        <f t="shared" si="623"/>
        <v>0</v>
      </c>
      <c r="CO167" s="67">
        <f t="shared" si="623"/>
        <v>0</v>
      </c>
      <c r="CP167" s="67">
        <f t="shared" si="623"/>
        <v>0</v>
      </c>
      <c r="CQ167" s="67">
        <f t="shared" si="623"/>
        <v>23275</v>
      </c>
      <c r="CR167" s="67">
        <f t="shared" si="623"/>
        <v>0</v>
      </c>
      <c r="CS167" s="67">
        <f t="shared" si="623"/>
        <v>0</v>
      </c>
      <c r="CT167" s="67">
        <f t="shared" si="623"/>
        <v>0</v>
      </c>
      <c r="CU167" s="67">
        <f t="shared" si="623"/>
        <v>0</v>
      </c>
      <c r="CV167" s="67">
        <f t="shared" si="623"/>
        <v>0</v>
      </c>
      <c r="CW167" s="67">
        <f t="shared" si="624"/>
        <v>0</v>
      </c>
      <c r="CX167" s="67">
        <f t="shared" si="624"/>
        <v>0</v>
      </c>
      <c r="CY167" s="67">
        <f t="shared" si="624"/>
        <v>0</v>
      </c>
      <c r="CZ167" s="67">
        <f t="shared" si="624"/>
        <v>0</v>
      </c>
      <c r="DA167" s="67">
        <f t="shared" si="624"/>
        <v>0</v>
      </c>
      <c r="DB167" s="67">
        <f t="shared" si="624"/>
        <v>0</v>
      </c>
      <c r="DC167" s="67">
        <f t="shared" si="624"/>
        <v>23275</v>
      </c>
      <c r="DD167" s="67">
        <f t="shared" si="624"/>
        <v>0</v>
      </c>
      <c r="DE167" s="67">
        <f t="shared" si="624"/>
        <v>0</v>
      </c>
      <c r="DF167" s="67">
        <f t="shared" si="624"/>
        <v>0</v>
      </c>
      <c r="DG167" s="67">
        <f t="shared" si="625"/>
        <v>0</v>
      </c>
      <c r="DH167" s="67">
        <f t="shared" si="625"/>
        <v>0</v>
      </c>
      <c r="DI167" s="67">
        <f t="shared" si="625"/>
        <v>0</v>
      </c>
      <c r="DJ167" s="67">
        <f t="shared" si="625"/>
        <v>0</v>
      </c>
      <c r="DK167" s="67">
        <f t="shared" si="625"/>
        <v>0</v>
      </c>
      <c r="DL167" s="67">
        <f t="shared" si="625"/>
        <v>0</v>
      </c>
      <c r="DM167" s="67">
        <f t="shared" si="625"/>
        <v>0</v>
      </c>
      <c r="DN167" s="67">
        <f t="shared" si="625"/>
        <v>0</v>
      </c>
      <c r="DO167" s="67">
        <f t="shared" si="625"/>
        <v>23275</v>
      </c>
      <c r="DP167" s="67">
        <f t="shared" si="625"/>
        <v>0</v>
      </c>
      <c r="DQ167" s="67">
        <f t="shared" si="626"/>
        <v>0</v>
      </c>
      <c r="DR167" s="67">
        <f t="shared" si="626"/>
        <v>0</v>
      </c>
      <c r="DS167" s="67">
        <f t="shared" si="626"/>
        <v>0</v>
      </c>
      <c r="DT167" s="67">
        <f t="shared" si="626"/>
        <v>0</v>
      </c>
      <c r="DU167" s="67">
        <f t="shared" si="626"/>
        <v>0</v>
      </c>
      <c r="DV167" s="67">
        <f t="shared" si="626"/>
        <v>0</v>
      </c>
      <c r="DW167" s="67">
        <f t="shared" si="626"/>
        <v>0</v>
      </c>
      <c r="DX167" s="67">
        <f t="shared" si="626"/>
        <v>0</v>
      </c>
      <c r="DY167" s="67">
        <f t="shared" si="626"/>
        <v>0</v>
      </c>
      <c r="DZ167" s="67">
        <f t="shared" si="626"/>
        <v>0</v>
      </c>
      <c r="EA167" s="67">
        <f t="shared" si="626"/>
        <v>23275</v>
      </c>
      <c r="EB167" s="67">
        <f t="shared" si="626"/>
        <v>0</v>
      </c>
      <c r="EZ167" s="68">
        <f t="shared" si="489"/>
        <v>1939.5833333333333</v>
      </c>
      <c r="FB167">
        <f t="shared" si="490"/>
        <v>0</v>
      </c>
      <c r="FC167">
        <f t="shared" si="502"/>
        <v>0</v>
      </c>
      <c r="FD167">
        <f t="shared" si="503"/>
        <v>0</v>
      </c>
      <c r="FE167">
        <f t="shared" si="504"/>
        <v>0</v>
      </c>
      <c r="FF167">
        <f t="shared" si="505"/>
        <v>0</v>
      </c>
      <c r="FG167">
        <f t="shared" si="506"/>
        <v>0</v>
      </c>
      <c r="FH167">
        <f t="shared" si="507"/>
        <v>0</v>
      </c>
      <c r="FI167">
        <f t="shared" si="508"/>
        <v>0</v>
      </c>
      <c r="FJ167">
        <f t="shared" si="509"/>
        <v>0</v>
      </c>
      <c r="FK167">
        <f t="shared" si="510"/>
        <v>0</v>
      </c>
      <c r="FL167">
        <f t="shared" si="511"/>
        <v>0</v>
      </c>
      <c r="FM167">
        <f t="shared" si="512"/>
        <v>0</v>
      </c>
      <c r="FN167">
        <f t="shared" si="513"/>
        <v>0</v>
      </c>
      <c r="FO167">
        <f t="shared" si="514"/>
        <v>0</v>
      </c>
      <c r="FP167">
        <f t="shared" si="515"/>
        <v>0</v>
      </c>
      <c r="FQ167">
        <f t="shared" si="516"/>
        <v>23275</v>
      </c>
      <c r="FR167">
        <f t="shared" si="517"/>
        <v>0</v>
      </c>
      <c r="FS167">
        <f t="shared" si="518"/>
        <v>0</v>
      </c>
      <c r="FT167">
        <f t="shared" si="519"/>
        <v>0</v>
      </c>
      <c r="FU167">
        <f t="shared" si="520"/>
        <v>0</v>
      </c>
      <c r="FV167">
        <f t="shared" si="521"/>
        <v>0</v>
      </c>
      <c r="FW167">
        <f t="shared" si="522"/>
        <v>0</v>
      </c>
      <c r="FX167">
        <f t="shared" si="523"/>
        <v>0</v>
      </c>
      <c r="FY167">
        <f t="shared" si="524"/>
        <v>0</v>
      </c>
      <c r="FZ167">
        <f t="shared" si="525"/>
        <v>0</v>
      </c>
      <c r="GA167">
        <f t="shared" si="526"/>
        <v>0</v>
      </c>
      <c r="GB167">
        <f t="shared" si="527"/>
        <v>0</v>
      </c>
      <c r="GC167">
        <f t="shared" si="528"/>
        <v>23275</v>
      </c>
      <c r="GD167">
        <f t="shared" si="529"/>
        <v>0</v>
      </c>
      <c r="GE167">
        <f t="shared" si="530"/>
        <v>0</v>
      </c>
      <c r="GF167">
        <f t="shared" si="531"/>
        <v>0</v>
      </c>
      <c r="GG167">
        <f t="shared" si="532"/>
        <v>0</v>
      </c>
      <c r="GH167">
        <f t="shared" si="533"/>
        <v>0</v>
      </c>
      <c r="GI167">
        <f t="shared" si="534"/>
        <v>0</v>
      </c>
      <c r="GJ167">
        <f t="shared" si="535"/>
        <v>0</v>
      </c>
      <c r="GK167">
        <f t="shared" si="536"/>
        <v>0</v>
      </c>
      <c r="GL167">
        <f t="shared" si="537"/>
        <v>0</v>
      </c>
      <c r="GM167">
        <f t="shared" si="538"/>
        <v>0</v>
      </c>
      <c r="GN167">
        <f t="shared" si="539"/>
        <v>0</v>
      </c>
      <c r="GO167">
        <f t="shared" si="540"/>
        <v>23275</v>
      </c>
      <c r="GP167">
        <f t="shared" si="541"/>
        <v>0</v>
      </c>
      <c r="GQ167">
        <f t="shared" si="542"/>
        <v>0</v>
      </c>
      <c r="GR167">
        <f t="shared" si="543"/>
        <v>0</v>
      </c>
      <c r="GS167">
        <f t="shared" si="544"/>
        <v>0</v>
      </c>
      <c r="GT167">
        <f t="shared" si="545"/>
        <v>0</v>
      </c>
      <c r="GU167">
        <f t="shared" si="546"/>
        <v>0</v>
      </c>
      <c r="GV167">
        <f t="shared" si="547"/>
        <v>0</v>
      </c>
      <c r="GW167">
        <f t="shared" si="548"/>
        <v>0</v>
      </c>
      <c r="GX167">
        <f t="shared" si="549"/>
        <v>0</v>
      </c>
      <c r="GY167">
        <f t="shared" si="550"/>
        <v>0</v>
      </c>
      <c r="GZ167">
        <f t="shared" si="551"/>
        <v>0</v>
      </c>
      <c r="HA167">
        <f t="shared" si="552"/>
        <v>23275</v>
      </c>
      <c r="HB167">
        <f t="shared" si="553"/>
        <v>0</v>
      </c>
      <c r="HC167">
        <f t="shared" si="554"/>
        <v>0</v>
      </c>
      <c r="HD167">
        <f t="shared" si="555"/>
        <v>0</v>
      </c>
      <c r="HE167">
        <f t="shared" si="556"/>
        <v>0</v>
      </c>
      <c r="HF167">
        <f t="shared" si="557"/>
        <v>0</v>
      </c>
      <c r="HG167">
        <f t="shared" si="558"/>
        <v>0</v>
      </c>
      <c r="HH167">
        <f t="shared" si="559"/>
        <v>0</v>
      </c>
      <c r="HI167">
        <f t="shared" si="560"/>
        <v>0</v>
      </c>
      <c r="HJ167">
        <f t="shared" si="561"/>
        <v>0</v>
      </c>
      <c r="HK167">
        <f t="shared" si="562"/>
        <v>0</v>
      </c>
      <c r="HL167">
        <f t="shared" si="563"/>
        <v>0</v>
      </c>
      <c r="HM167">
        <f t="shared" si="564"/>
        <v>23275</v>
      </c>
      <c r="HN167">
        <f t="shared" si="491"/>
        <v>0</v>
      </c>
      <c r="HO167">
        <f t="shared" si="601"/>
        <v>0</v>
      </c>
      <c r="HP167">
        <f t="shared" si="602"/>
        <v>0</v>
      </c>
      <c r="HQ167">
        <f t="shared" si="603"/>
        <v>0</v>
      </c>
      <c r="HR167">
        <f t="shared" si="568"/>
        <v>0</v>
      </c>
      <c r="HS167">
        <f t="shared" si="569"/>
        <v>0</v>
      </c>
      <c r="HT167">
        <f t="shared" si="570"/>
        <v>0</v>
      </c>
      <c r="HU167">
        <f t="shared" si="571"/>
        <v>0</v>
      </c>
      <c r="HV167">
        <f t="shared" si="572"/>
        <v>0</v>
      </c>
      <c r="HW167">
        <f t="shared" si="573"/>
        <v>0</v>
      </c>
      <c r="HX167">
        <f t="shared" si="574"/>
        <v>0</v>
      </c>
      <c r="HY167">
        <f t="shared" si="575"/>
        <v>23275</v>
      </c>
      <c r="HZ167">
        <f t="shared" si="576"/>
        <v>0</v>
      </c>
      <c r="IA167">
        <f t="shared" si="577"/>
        <v>0</v>
      </c>
      <c r="IB167">
        <f t="shared" si="578"/>
        <v>0</v>
      </c>
      <c r="IC167">
        <f t="shared" si="579"/>
        <v>0</v>
      </c>
      <c r="ID167">
        <f t="shared" si="580"/>
        <v>0</v>
      </c>
      <c r="IE167">
        <f t="shared" si="581"/>
        <v>0</v>
      </c>
      <c r="IF167">
        <f t="shared" si="582"/>
        <v>0</v>
      </c>
      <c r="IG167">
        <f t="shared" si="583"/>
        <v>0</v>
      </c>
      <c r="IH167">
        <f t="shared" si="584"/>
        <v>0</v>
      </c>
      <c r="II167">
        <f t="shared" si="585"/>
        <v>0</v>
      </c>
      <c r="IJ167">
        <f t="shared" si="586"/>
        <v>0</v>
      </c>
      <c r="IK167">
        <f t="shared" si="587"/>
        <v>23275</v>
      </c>
      <c r="IL167">
        <f t="shared" si="588"/>
        <v>0</v>
      </c>
      <c r="IM167">
        <f t="shared" si="589"/>
        <v>0</v>
      </c>
      <c r="IN167">
        <f t="shared" si="590"/>
        <v>0</v>
      </c>
      <c r="IO167">
        <f t="shared" si="591"/>
        <v>0</v>
      </c>
      <c r="IP167">
        <f t="shared" si="592"/>
        <v>0</v>
      </c>
      <c r="IQ167">
        <f t="shared" si="593"/>
        <v>0</v>
      </c>
      <c r="IR167">
        <f t="shared" si="594"/>
        <v>0</v>
      </c>
      <c r="IS167">
        <f t="shared" si="595"/>
        <v>0</v>
      </c>
      <c r="IT167">
        <f t="shared" si="596"/>
        <v>0</v>
      </c>
      <c r="IU167">
        <f t="shared" si="597"/>
        <v>0</v>
      </c>
      <c r="IV167">
        <f t="shared" si="598"/>
        <v>0</v>
      </c>
      <c r="IW167">
        <f t="shared" si="599"/>
        <v>23275</v>
      </c>
      <c r="IX167">
        <f t="shared" si="600"/>
        <v>0</v>
      </c>
    </row>
    <row r="168" spans="1:258" x14ac:dyDescent="0.2">
      <c r="A168" t="s">
        <v>23</v>
      </c>
      <c r="B168" t="s">
        <v>2</v>
      </c>
      <c r="C168" t="s">
        <v>114</v>
      </c>
      <c r="D168" s="6">
        <v>24336</v>
      </c>
      <c r="E168" t="s">
        <v>381</v>
      </c>
      <c r="F168" s="6">
        <v>50</v>
      </c>
      <c r="G168" s="6" t="s">
        <v>25</v>
      </c>
      <c r="H168" s="6"/>
      <c r="I168" s="6"/>
      <c r="J168" s="6">
        <v>2028</v>
      </c>
      <c r="K168" s="6">
        <v>25</v>
      </c>
      <c r="L168" s="6">
        <v>980</v>
      </c>
      <c r="M168" s="6">
        <f t="shared" si="567"/>
        <v>49000</v>
      </c>
      <c r="N168" s="10">
        <f t="shared" si="616"/>
        <v>1960</v>
      </c>
      <c r="P168" t="s">
        <v>227</v>
      </c>
      <c r="Q168" t="s">
        <v>150</v>
      </c>
      <c r="R168" s="67">
        <f t="shared" si="627"/>
        <v>0</v>
      </c>
      <c r="S168" s="67">
        <f t="shared" si="627"/>
        <v>0</v>
      </c>
      <c r="T168" s="67">
        <f t="shared" si="627"/>
        <v>0</v>
      </c>
      <c r="U168" s="67">
        <f t="shared" si="627"/>
        <v>0</v>
      </c>
      <c r="V168" s="67">
        <f t="shared" si="627"/>
        <v>0</v>
      </c>
      <c r="W168" s="67">
        <f t="shared" si="627"/>
        <v>0</v>
      </c>
      <c r="X168" s="67">
        <f t="shared" si="627"/>
        <v>0</v>
      </c>
      <c r="Y168" s="67">
        <f t="shared" si="627"/>
        <v>0</v>
      </c>
      <c r="Z168" s="67">
        <f t="shared" si="627"/>
        <v>0</v>
      </c>
      <c r="AA168" s="67">
        <f t="shared" si="627"/>
        <v>0</v>
      </c>
      <c r="AB168" s="67">
        <f t="shared" si="628"/>
        <v>0</v>
      </c>
      <c r="AC168" s="67">
        <f t="shared" si="628"/>
        <v>0</v>
      </c>
      <c r="AD168" s="67">
        <f t="shared" si="628"/>
        <v>0</v>
      </c>
      <c r="AE168" s="67">
        <f t="shared" si="628"/>
        <v>0</v>
      </c>
      <c r="AF168" s="67">
        <f t="shared" si="628"/>
        <v>0</v>
      </c>
      <c r="AG168" s="67">
        <f t="shared" si="628"/>
        <v>0</v>
      </c>
      <c r="AH168" s="67">
        <f t="shared" si="628"/>
        <v>0</v>
      </c>
      <c r="AI168" s="67">
        <f t="shared" si="628"/>
        <v>0</v>
      </c>
      <c r="AJ168" s="67">
        <f t="shared" si="628"/>
        <v>0</v>
      </c>
      <c r="AK168" s="67">
        <f t="shared" si="628"/>
        <v>0</v>
      </c>
      <c r="AL168" s="67">
        <f t="shared" si="617"/>
        <v>0</v>
      </c>
      <c r="AM168" s="67">
        <f t="shared" si="617"/>
        <v>0</v>
      </c>
      <c r="AN168" s="67">
        <f t="shared" si="617"/>
        <v>0</v>
      </c>
      <c r="AO168" s="67">
        <f t="shared" si="617"/>
        <v>0</v>
      </c>
      <c r="AP168" s="67">
        <f t="shared" si="617"/>
        <v>0</v>
      </c>
      <c r="AQ168" s="67">
        <f t="shared" si="617"/>
        <v>49000</v>
      </c>
      <c r="AR168" s="67">
        <f t="shared" si="617"/>
        <v>0</v>
      </c>
      <c r="AS168" s="67">
        <f t="shared" si="617"/>
        <v>0</v>
      </c>
      <c r="AT168" s="67">
        <f t="shared" si="617"/>
        <v>0</v>
      </c>
      <c r="AU168" s="67">
        <f t="shared" si="618"/>
        <v>0</v>
      </c>
      <c r="AV168" s="67">
        <f t="shared" si="619"/>
        <v>0</v>
      </c>
      <c r="AW168" s="67">
        <f t="shared" si="619"/>
        <v>0</v>
      </c>
      <c r="AX168" s="67">
        <f t="shared" si="619"/>
        <v>0</v>
      </c>
      <c r="AY168" s="67">
        <f t="shared" si="619"/>
        <v>0</v>
      </c>
      <c r="AZ168" s="67">
        <f t="shared" si="619"/>
        <v>0</v>
      </c>
      <c r="BA168" s="67">
        <f t="shared" si="619"/>
        <v>0</v>
      </c>
      <c r="BB168" s="67">
        <f t="shared" si="619"/>
        <v>0</v>
      </c>
      <c r="BC168" s="67">
        <f t="shared" si="619"/>
        <v>0</v>
      </c>
      <c r="BD168" s="67">
        <f t="shared" si="619"/>
        <v>0</v>
      </c>
      <c r="BE168" s="67">
        <f t="shared" si="619"/>
        <v>0</v>
      </c>
      <c r="BF168" s="67">
        <f t="shared" si="620"/>
        <v>0</v>
      </c>
      <c r="BG168" s="67">
        <f t="shared" si="620"/>
        <v>0</v>
      </c>
      <c r="BH168" s="67">
        <f t="shared" si="620"/>
        <v>0</v>
      </c>
      <c r="BI168" s="67">
        <f t="shared" si="620"/>
        <v>0</v>
      </c>
      <c r="BJ168" s="67">
        <f t="shared" si="620"/>
        <v>0</v>
      </c>
      <c r="BK168" s="67">
        <f t="shared" si="620"/>
        <v>0</v>
      </c>
      <c r="BL168" s="67">
        <f t="shared" si="620"/>
        <v>0</v>
      </c>
      <c r="BM168" s="67">
        <f t="shared" si="620"/>
        <v>0</v>
      </c>
      <c r="BN168" s="67">
        <f t="shared" si="620"/>
        <v>0</v>
      </c>
      <c r="BO168" s="67">
        <f t="shared" si="620"/>
        <v>0</v>
      </c>
      <c r="BP168" s="67">
        <f t="shared" si="620"/>
        <v>49000</v>
      </c>
      <c r="BQ168" s="67">
        <f t="shared" si="620"/>
        <v>0</v>
      </c>
      <c r="BR168" s="67">
        <f t="shared" si="620"/>
        <v>0</v>
      </c>
      <c r="BS168" s="67">
        <f t="shared" si="621"/>
        <v>0</v>
      </c>
      <c r="BT168" s="67">
        <f t="shared" si="621"/>
        <v>0</v>
      </c>
      <c r="BU168" s="67">
        <f t="shared" si="621"/>
        <v>0</v>
      </c>
      <c r="BV168" s="67">
        <f t="shared" si="621"/>
        <v>0</v>
      </c>
      <c r="BW168" s="67">
        <f t="shared" si="621"/>
        <v>0</v>
      </c>
      <c r="BX168" s="67">
        <f t="shared" si="621"/>
        <v>0</v>
      </c>
      <c r="BY168" s="67">
        <f t="shared" si="621"/>
        <v>0</v>
      </c>
      <c r="BZ168" s="67">
        <f t="shared" si="621"/>
        <v>0</v>
      </c>
      <c r="CA168" s="67">
        <f t="shared" si="621"/>
        <v>0</v>
      </c>
      <c r="CB168" s="67">
        <f t="shared" si="621"/>
        <v>0</v>
      </c>
      <c r="CC168" s="67">
        <f t="shared" si="622"/>
        <v>0</v>
      </c>
      <c r="CD168" s="67">
        <f t="shared" si="622"/>
        <v>0</v>
      </c>
      <c r="CE168" s="67">
        <f t="shared" si="622"/>
        <v>0</v>
      </c>
      <c r="CF168" s="67">
        <f t="shared" si="622"/>
        <v>0</v>
      </c>
      <c r="CG168" s="67">
        <f t="shared" si="622"/>
        <v>0</v>
      </c>
      <c r="CH168" s="67">
        <f t="shared" si="622"/>
        <v>0</v>
      </c>
      <c r="CI168" s="67">
        <f t="shared" si="622"/>
        <v>0</v>
      </c>
      <c r="CJ168" s="67">
        <f t="shared" si="622"/>
        <v>0</v>
      </c>
      <c r="CK168" s="67">
        <f t="shared" si="622"/>
        <v>0</v>
      </c>
      <c r="CL168" s="67">
        <f t="shared" si="622"/>
        <v>0</v>
      </c>
      <c r="CM168" s="67">
        <f t="shared" si="623"/>
        <v>0</v>
      </c>
      <c r="CN168" s="67">
        <f t="shared" si="623"/>
        <v>0</v>
      </c>
      <c r="CO168" s="67">
        <f t="shared" si="623"/>
        <v>49000</v>
      </c>
      <c r="CP168" s="67">
        <f t="shared" si="623"/>
        <v>0</v>
      </c>
      <c r="CQ168" s="67">
        <f t="shared" si="623"/>
        <v>0</v>
      </c>
      <c r="CR168" s="67">
        <f t="shared" si="623"/>
        <v>0</v>
      </c>
      <c r="CS168" s="67">
        <f t="shared" si="623"/>
        <v>0</v>
      </c>
      <c r="CT168" s="67">
        <f t="shared" si="623"/>
        <v>0</v>
      </c>
      <c r="CU168" s="67">
        <f t="shared" si="623"/>
        <v>0</v>
      </c>
      <c r="CV168" s="67">
        <f t="shared" si="623"/>
        <v>0</v>
      </c>
      <c r="CW168" s="67">
        <f t="shared" si="624"/>
        <v>0</v>
      </c>
      <c r="CX168" s="67">
        <f t="shared" si="624"/>
        <v>0</v>
      </c>
      <c r="CY168" s="67">
        <f t="shared" si="624"/>
        <v>0</v>
      </c>
      <c r="CZ168" s="67">
        <f t="shared" si="624"/>
        <v>0</v>
      </c>
      <c r="DA168" s="67">
        <f t="shared" si="624"/>
        <v>0</v>
      </c>
      <c r="DB168" s="67">
        <f t="shared" si="624"/>
        <v>0</v>
      </c>
      <c r="DC168" s="67">
        <f t="shared" si="624"/>
        <v>0</v>
      </c>
      <c r="DD168" s="67">
        <f t="shared" si="624"/>
        <v>0</v>
      </c>
      <c r="DE168" s="67">
        <f t="shared" si="624"/>
        <v>0</v>
      </c>
      <c r="DF168" s="67">
        <f t="shared" si="624"/>
        <v>0</v>
      </c>
      <c r="DG168" s="67">
        <f t="shared" si="625"/>
        <v>0</v>
      </c>
      <c r="DH168" s="67">
        <f t="shared" si="625"/>
        <v>0</v>
      </c>
      <c r="DI168" s="67">
        <f t="shared" si="625"/>
        <v>0</v>
      </c>
      <c r="DJ168" s="67">
        <f t="shared" si="625"/>
        <v>0</v>
      </c>
      <c r="DK168" s="67">
        <f t="shared" si="625"/>
        <v>0</v>
      </c>
      <c r="DL168" s="67">
        <f t="shared" si="625"/>
        <v>0</v>
      </c>
      <c r="DM168" s="67">
        <f t="shared" si="625"/>
        <v>0</v>
      </c>
      <c r="DN168" s="67">
        <f t="shared" si="625"/>
        <v>49000</v>
      </c>
      <c r="DO168" s="67">
        <f t="shared" si="625"/>
        <v>0</v>
      </c>
      <c r="DP168" s="67">
        <f t="shared" si="625"/>
        <v>0</v>
      </c>
      <c r="DQ168" s="67">
        <f t="shared" si="626"/>
        <v>0</v>
      </c>
      <c r="DR168" s="67">
        <f t="shared" si="626"/>
        <v>0</v>
      </c>
      <c r="DS168" s="67">
        <f t="shared" si="626"/>
        <v>0</v>
      </c>
      <c r="DT168" s="67">
        <f t="shared" si="626"/>
        <v>0</v>
      </c>
      <c r="DU168" s="67">
        <f t="shared" si="626"/>
        <v>0</v>
      </c>
      <c r="DV168" s="67">
        <f t="shared" si="626"/>
        <v>0</v>
      </c>
      <c r="DW168" s="67">
        <f t="shared" si="626"/>
        <v>0</v>
      </c>
      <c r="DX168" s="67">
        <f t="shared" si="626"/>
        <v>0</v>
      </c>
      <c r="DY168" s="67">
        <f t="shared" si="626"/>
        <v>0</v>
      </c>
      <c r="DZ168" s="67">
        <f t="shared" si="626"/>
        <v>0</v>
      </c>
      <c r="EA168" s="67">
        <f t="shared" si="626"/>
        <v>0</v>
      </c>
      <c r="EB168" s="67">
        <f t="shared" si="626"/>
        <v>0</v>
      </c>
      <c r="EZ168" s="68">
        <f t="shared" si="489"/>
        <v>1960</v>
      </c>
      <c r="FB168">
        <f t="shared" si="490"/>
        <v>0</v>
      </c>
      <c r="FC168">
        <f t="shared" si="502"/>
        <v>0</v>
      </c>
      <c r="FD168">
        <f t="shared" si="503"/>
        <v>0</v>
      </c>
      <c r="FE168">
        <f t="shared" si="504"/>
        <v>0</v>
      </c>
      <c r="FF168">
        <f t="shared" si="505"/>
        <v>0</v>
      </c>
      <c r="FG168">
        <f t="shared" si="506"/>
        <v>0</v>
      </c>
      <c r="FH168">
        <f t="shared" si="507"/>
        <v>0</v>
      </c>
      <c r="FI168">
        <f t="shared" si="508"/>
        <v>0</v>
      </c>
      <c r="FJ168">
        <f t="shared" si="509"/>
        <v>0</v>
      </c>
      <c r="FK168">
        <f t="shared" si="510"/>
        <v>0</v>
      </c>
      <c r="FL168">
        <f t="shared" si="511"/>
        <v>0</v>
      </c>
      <c r="FM168">
        <f t="shared" si="512"/>
        <v>49000</v>
      </c>
      <c r="FN168">
        <f t="shared" si="513"/>
        <v>0</v>
      </c>
      <c r="FO168">
        <f t="shared" si="514"/>
        <v>0</v>
      </c>
      <c r="FP168">
        <f t="shared" si="515"/>
        <v>0</v>
      </c>
      <c r="FQ168">
        <f t="shared" si="516"/>
        <v>0</v>
      </c>
      <c r="FR168">
        <f t="shared" si="517"/>
        <v>0</v>
      </c>
      <c r="FS168">
        <f t="shared" si="518"/>
        <v>0</v>
      </c>
      <c r="FT168">
        <f t="shared" si="519"/>
        <v>0</v>
      </c>
      <c r="FU168">
        <f t="shared" si="520"/>
        <v>0</v>
      </c>
      <c r="FV168">
        <f t="shared" si="521"/>
        <v>0</v>
      </c>
      <c r="FW168">
        <f t="shared" si="522"/>
        <v>0</v>
      </c>
      <c r="FX168">
        <f t="shared" si="523"/>
        <v>0</v>
      </c>
      <c r="FY168">
        <f t="shared" si="524"/>
        <v>0</v>
      </c>
      <c r="FZ168">
        <f t="shared" si="525"/>
        <v>0</v>
      </c>
      <c r="GA168">
        <f t="shared" si="526"/>
        <v>0</v>
      </c>
      <c r="GB168">
        <f t="shared" si="527"/>
        <v>0</v>
      </c>
      <c r="GC168">
        <f t="shared" si="528"/>
        <v>0</v>
      </c>
      <c r="GD168">
        <f t="shared" si="529"/>
        <v>0</v>
      </c>
      <c r="GE168">
        <f t="shared" si="530"/>
        <v>0</v>
      </c>
      <c r="GF168">
        <f t="shared" si="531"/>
        <v>0</v>
      </c>
      <c r="GG168">
        <f t="shared" si="532"/>
        <v>0</v>
      </c>
      <c r="GH168">
        <f t="shared" si="533"/>
        <v>0</v>
      </c>
      <c r="GI168">
        <f t="shared" si="534"/>
        <v>0</v>
      </c>
      <c r="GJ168">
        <f t="shared" si="535"/>
        <v>0</v>
      </c>
      <c r="GK168">
        <f t="shared" si="536"/>
        <v>0</v>
      </c>
      <c r="GL168">
        <f t="shared" si="537"/>
        <v>49000</v>
      </c>
      <c r="GM168">
        <f t="shared" si="538"/>
        <v>0</v>
      </c>
      <c r="GN168">
        <f t="shared" si="539"/>
        <v>0</v>
      </c>
      <c r="GO168">
        <f t="shared" si="540"/>
        <v>0</v>
      </c>
      <c r="GP168">
        <f t="shared" si="541"/>
        <v>0</v>
      </c>
      <c r="GQ168">
        <f t="shared" si="542"/>
        <v>0</v>
      </c>
      <c r="GR168">
        <f t="shared" si="543"/>
        <v>0</v>
      </c>
      <c r="GS168">
        <f t="shared" si="544"/>
        <v>0</v>
      </c>
      <c r="GT168">
        <f t="shared" si="545"/>
        <v>0</v>
      </c>
      <c r="GU168">
        <f t="shared" si="546"/>
        <v>0</v>
      </c>
      <c r="GV168">
        <f t="shared" si="547"/>
        <v>0</v>
      </c>
      <c r="GW168">
        <f t="shared" si="548"/>
        <v>0</v>
      </c>
      <c r="GX168">
        <f t="shared" si="549"/>
        <v>0</v>
      </c>
      <c r="GY168">
        <f t="shared" si="550"/>
        <v>0</v>
      </c>
      <c r="GZ168">
        <f t="shared" si="551"/>
        <v>0</v>
      </c>
      <c r="HA168">
        <f t="shared" si="552"/>
        <v>0</v>
      </c>
      <c r="HB168">
        <f t="shared" si="553"/>
        <v>0</v>
      </c>
      <c r="HC168">
        <f t="shared" si="554"/>
        <v>0</v>
      </c>
      <c r="HD168">
        <f t="shared" si="555"/>
        <v>0</v>
      </c>
      <c r="HE168">
        <f t="shared" si="556"/>
        <v>0</v>
      </c>
      <c r="HF168">
        <f t="shared" si="557"/>
        <v>0</v>
      </c>
      <c r="HG168">
        <f t="shared" si="558"/>
        <v>0</v>
      </c>
      <c r="HH168">
        <f t="shared" si="559"/>
        <v>0</v>
      </c>
      <c r="HI168">
        <f t="shared" si="560"/>
        <v>0</v>
      </c>
      <c r="HJ168">
        <f t="shared" si="561"/>
        <v>0</v>
      </c>
      <c r="HK168">
        <f t="shared" si="562"/>
        <v>49000</v>
      </c>
      <c r="HL168">
        <f t="shared" si="563"/>
        <v>0</v>
      </c>
      <c r="HM168">
        <f t="shared" si="564"/>
        <v>0</v>
      </c>
      <c r="HN168">
        <f t="shared" si="491"/>
        <v>0</v>
      </c>
      <c r="HO168">
        <f t="shared" si="601"/>
        <v>0</v>
      </c>
      <c r="HP168">
        <f t="shared" si="602"/>
        <v>0</v>
      </c>
      <c r="HQ168">
        <f t="shared" si="603"/>
        <v>0</v>
      </c>
      <c r="HR168">
        <f t="shared" si="568"/>
        <v>0</v>
      </c>
      <c r="HS168">
        <f t="shared" si="569"/>
        <v>0</v>
      </c>
      <c r="HT168">
        <f t="shared" si="570"/>
        <v>0</v>
      </c>
      <c r="HU168">
        <f t="shared" si="571"/>
        <v>0</v>
      </c>
      <c r="HV168">
        <f t="shared" si="572"/>
        <v>0</v>
      </c>
      <c r="HW168">
        <f t="shared" si="573"/>
        <v>0</v>
      </c>
      <c r="HX168">
        <f t="shared" si="574"/>
        <v>0</v>
      </c>
      <c r="HY168">
        <f t="shared" si="575"/>
        <v>0</v>
      </c>
      <c r="HZ168">
        <f t="shared" si="576"/>
        <v>0</v>
      </c>
      <c r="IA168">
        <f t="shared" si="577"/>
        <v>0</v>
      </c>
      <c r="IB168">
        <f t="shared" si="578"/>
        <v>0</v>
      </c>
      <c r="IC168">
        <f t="shared" si="579"/>
        <v>0</v>
      </c>
      <c r="ID168">
        <f t="shared" si="580"/>
        <v>0</v>
      </c>
      <c r="IE168">
        <f t="shared" si="581"/>
        <v>0</v>
      </c>
      <c r="IF168">
        <f t="shared" si="582"/>
        <v>0</v>
      </c>
      <c r="IG168">
        <f t="shared" si="583"/>
        <v>0</v>
      </c>
      <c r="IH168">
        <f t="shared" si="584"/>
        <v>0</v>
      </c>
      <c r="II168">
        <f t="shared" si="585"/>
        <v>0</v>
      </c>
      <c r="IJ168">
        <f t="shared" si="586"/>
        <v>49000</v>
      </c>
      <c r="IK168">
        <f t="shared" si="587"/>
        <v>0</v>
      </c>
      <c r="IL168">
        <f t="shared" si="588"/>
        <v>0</v>
      </c>
      <c r="IM168">
        <f t="shared" si="589"/>
        <v>0</v>
      </c>
      <c r="IN168">
        <f t="shared" si="590"/>
        <v>0</v>
      </c>
      <c r="IO168">
        <f t="shared" si="591"/>
        <v>0</v>
      </c>
      <c r="IP168">
        <f t="shared" si="592"/>
        <v>0</v>
      </c>
      <c r="IQ168">
        <f t="shared" si="593"/>
        <v>0</v>
      </c>
      <c r="IR168">
        <f t="shared" si="594"/>
        <v>0</v>
      </c>
      <c r="IS168">
        <f t="shared" si="595"/>
        <v>0</v>
      </c>
      <c r="IT168">
        <f t="shared" si="596"/>
        <v>0</v>
      </c>
      <c r="IU168">
        <f t="shared" si="597"/>
        <v>0</v>
      </c>
      <c r="IV168">
        <f t="shared" si="598"/>
        <v>0</v>
      </c>
      <c r="IW168">
        <f t="shared" si="599"/>
        <v>0</v>
      </c>
      <c r="IX168">
        <f t="shared" si="600"/>
        <v>0</v>
      </c>
    </row>
    <row r="169" spans="1:258" x14ac:dyDescent="0.2">
      <c r="A169" t="s">
        <v>24</v>
      </c>
      <c r="B169" t="s">
        <v>2</v>
      </c>
      <c r="C169" t="s">
        <v>114</v>
      </c>
      <c r="D169" s="6">
        <v>24323</v>
      </c>
      <c r="E169" t="s">
        <v>389</v>
      </c>
      <c r="F169" s="6">
        <v>16</v>
      </c>
      <c r="G169" s="6" t="s">
        <v>25</v>
      </c>
      <c r="H169" s="6"/>
      <c r="I169" s="6"/>
      <c r="J169" s="6">
        <v>2078</v>
      </c>
      <c r="K169" s="6">
        <v>75</v>
      </c>
      <c r="L169" s="6">
        <v>9200</v>
      </c>
      <c r="M169" s="6">
        <f t="shared" si="567"/>
        <v>147200</v>
      </c>
      <c r="N169" s="10">
        <f t="shared" si="616"/>
        <v>1962.6666666666667</v>
      </c>
      <c r="P169" t="s">
        <v>227</v>
      </c>
      <c r="Q169" t="s">
        <v>150</v>
      </c>
      <c r="R169" s="67">
        <f t="shared" si="627"/>
        <v>0</v>
      </c>
      <c r="S169" s="67">
        <f t="shared" si="627"/>
        <v>0</v>
      </c>
      <c r="T169" s="67">
        <f t="shared" si="627"/>
        <v>0</v>
      </c>
      <c r="U169" s="67">
        <f t="shared" si="627"/>
        <v>0</v>
      </c>
      <c r="V169" s="67">
        <f t="shared" si="627"/>
        <v>0</v>
      </c>
      <c r="W169" s="67">
        <f t="shared" si="627"/>
        <v>0</v>
      </c>
      <c r="X169" s="67">
        <f t="shared" si="627"/>
        <v>0</v>
      </c>
      <c r="Y169" s="67">
        <f t="shared" si="627"/>
        <v>0</v>
      </c>
      <c r="Z169" s="67">
        <f t="shared" si="627"/>
        <v>0</v>
      </c>
      <c r="AA169" s="67">
        <f t="shared" si="627"/>
        <v>0</v>
      </c>
      <c r="AB169" s="67">
        <f t="shared" si="628"/>
        <v>0</v>
      </c>
      <c r="AC169" s="67">
        <f t="shared" si="628"/>
        <v>0</v>
      </c>
      <c r="AD169" s="67">
        <f t="shared" si="628"/>
        <v>0</v>
      </c>
      <c r="AE169" s="67">
        <f t="shared" si="628"/>
        <v>0</v>
      </c>
      <c r="AF169" s="67">
        <f t="shared" si="628"/>
        <v>0</v>
      </c>
      <c r="AG169" s="67">
        <f t="shared" si="628"/>
        <v>0</v>
      </c>
      <c r="AH169" s="67">
        <f t="shared" si="628"/>
        <v>0</v>
      </c>
      <c r="AI169" s="67">
        <f t="shared" si="628"/>
        <v>0</v>
      </c>
      <c r="AJ169" s="67">
        <f t="shared" si="628"/>
        <v>0</v>
      </c>
      <c r="AK169" s="67">
        <f t="shared" si="628"/>
        <v>0</v>
      </c>
      <c r="AL169" s="67">
        <f t="shared" si="617"/>
        <v>0</v>
      </c>
      <c r="AM169" s="67">
        <f t="shared" si="617"/>
        <v>0</v>
      </c>
      <c r="AN169" s="67">
        <f t="shared" si="617"/>
        <v>0</v>
      </c>
      <c r="AO169" s="67">
        <f t="shared" si="617"/>
        <v>0</v>
      </c>
      <c r="AP169" s="67">
        <f t="shared" si="617"/>
        <v>0</v>
      </c>
      <c r="AQ169" s="67">
        <f t="shared" si="617"/>
        <v>0</v>
      </c>
      <c r="AR169" s="67">
        <f t="shared" si="617"/>
        <v>0</v>
      </c>
      <c r="AS169" s="67">
        <f t="shared" si="617"/>
        <v>0</v>
      </c>
      <c r="AT169" s="67">
        <f t="shared" si="617"/>
        <v>0</v>
      </c>
      <c r="AU169" s="67">
        <f t="shared" si="618"/>
        <v>0</v>
      </c>
      <c r="AV169" s="67">
        <f t="shared" si="619"/>
        <v>0</v>
      </c>
      <c r="AW169" s="67">
        <f t="shared" si="619"/>
        <v>0</v>
      </c>
      <c r="AX169" s="67">
        <f t="shared" si="619"/>
        <v>0</v>
      </c>
      <c r="AY169" s="67">
        <f t="shared" si="619"/>
        <v>0</v>
      </c>
      <c r="AZ169" s="67">
        <f t="shared" si="619"/>
        <v>0</v>
      </c>
      <c r="BA169" s="67">
        <f t="shared" si="619"/>
        <v>0</v>
      </c>
      <c r="BB169" s="67">
        <f t="shared" si="619"/>
        <v>0</v>
      </c>
      <c r="BC169" s="67">
        <f t="shared" si="619"/>
        <v>0</v>
      </c>
      <c r="BD169" s="67">
        <f t="shared" si="619"/>
        <v>0</v>
      </c>
      <c r="BE169" s="67">
        <f t="shared" si="619"/>
        <v>0</v>
      </c>
      <c r="BF169" s="67">
        <f t="shared" si="620"/>
        <v>0</v>
      </c>
      <c r="BG169" s="67">
        <f t="shared" si="620"/>
        <v>0</v>
      </c>
      <c r="BH169" s="67">
        <f t="shared" si="620"/>
        <v>0</v>
      </c>
      <c r="BI169" s="67">
        <f t="shared" si="620"/>
        <v>0</v>
      </c>
      <c r="BJ169" s="67">
        <f t="shared" si="620"/>
        <v>0</v>
      </c>
      <c r="BK169" s="67">
        <f t="shared" si="620"/>
        <v>0</v>
      </c>
      <c r="BL169" s="67">
        <f t="shared" si="620"/>
        <v>0</v>
      </c>
      <c r="BM169" s="67">
        <f t="shared" si="620"/>
        <v>0</v>
      </c>
      <c r="BN169" s="67">
        <f t="shared" si="620"/>
        <v>0</v>
      </c>
      <c r="BO169" s="67">
        <f t="shared" si="620"/>
        <v>0</v>
      </c>
      <c r="BP169" s="67">
        <f t="shared" si="620"/>
        <v>0</v>
      </c>
      <c r="BQ169" s="67">
        <f t="shared" si="620"/>
        <v>0</v>
      </c>
      <c r="BR169" s="67">
        <f t="shared" si="620"/>
        <v>0</v>
      </c>
      <c r="BS169" s="67">
        <f t="shared" si="621"/>
        <v>0</v>
      </c>
      <c r="BT169" s="67">
        <f t="shared" si="621"/>
        <v>0</v>
      </c>
      <c r="BU169" s="67">
        <f t="shared" si="621"/>
        <v>0</v>
      </c>
      <c r="BV169" s="67">
        <f t="shared" si="621"/>
        <v>0</v>
      </c>
      <c r="BW169" s="67">
        <f t="shared" si="621"/>
        <v>0</v>
      </c>
      <c r="BX169" s="67">
        <f t="shared" si="621"/>
        <v>0</v>
      </c>
      <c r="BY169" s="67">
        <f t="shared" si="621"/>
        <v>0</v>
      </c>
      <c r="BZ169" s="67">
        <f t="shared" si="621"/>
        <v>0</v>
      </c>
      <c r="CA169" s="67">
        <f t="shared" si="621"/>
        <v>0</v>
      </c>
      <c r="CB169" s="67">
        <f t="shared" si="621"/>
        <v>0</v>
      </c>
      <c r="CC169" s="67">
        <f t="shared" si="622"/>
        <v>0</v>
      </c>
      <c r="CD169" s="67">
        <f t="shared" si="622"/>
        <v>0</v>
      </c>
      <c r="CE169" s="67">
        <f t="shared" si="622"/>
        <v>0</v>
      </c>
      <c r="CF169" s="67">
        <f t="shared" si="622"/>
        <v>0</v>
      </c>
      <c r="CG169" s="67">
        <f t="shared" si="622"/>
        <v>0</v>
      </c>
      <c r="CH169" s="67">
        <f t="shared" si="622"/>
        <v>0</v>
      </c>
      <c r="CI169" s="67">
        <f t="shared" si="622"/>
        <v>0</v>
      </c>
      <c r="CJ169" s="67">
        <f t="shared" si="622"/>
        <v>0</v>
      </c>
      <c r="CK169" s="67">
        <f t="shared" si="622"/>
        <v>0</v>
      </c>
      <c r="CL169" s="67">
        <f t="shared" si="622"/>
        <v>0</v>
      </c>
      <c r="CM169" s="67">
        <f t="shared" si="623"/>
        <v>0</v>
      </c>
      <c r="CN169" s="67">
        <f t="shared" si="623"/>
        <v>0</v>
      </c>
      <c r="CO169" s="67">
        <f t="shared" si="623"/>
        <v>147200</v>
      </c>
      <c r="CP169" s="67">
        <f t="shared" si="623"/>
        <v>0</v>
      </c>
      <c r="CQ169" s="67">
        <f t="shared" si="623"/>
        <v>0</v>
      </c>
      <c r="CR169" s="67">
        <f t="shared" si="623"/>
        <v>0</v>
      </c>
      <c r="CS169" s="67">
        <f t="shared" si="623"/>
        <v>0</v>
      </c>
      <c r="CT169" s="67">
        <f t="shared" si="623"/>
        <v>0</v>
      </c>
      <c r="CU169" s="67">
        <f t="shared" si="623"/>
        <v>0</v>
      </c>
      <c r="CV169" s="67">
        <f t="shared" si="623"/>
        <v>0</v>
      </c>
      <c r="CW169" s="67">
        <f t="shared" si="624"/>
        <v>0</v>
      </c>
      <c r="CX169" s="67">
        <f t="shared" si="624"/>
        <v>0</v>
      </c>
      <c r="CY169" s="67">
        <f t="shared" si="624"/>
        <v>0</v>
      </c>
      <c r="CZ169" s="67">
        <f t="shared" si="624"/>
        <v>0</v>
      </c>
      <c r="DA169" s="67">
        <f t="shared" si="624"/>
        <v>0</v>
      </c>
      <c r="DB169" s="67">
        <f t="shared" si="624"/>
        <v>0</v>
      </c>
      <c r="DC169" s="67">
        <f t="shared" si="624"/>
        <v>0</v>
      </c>
      <c r="DD169" s="67">
        <f t="shared" si="624"/>
        <v>0</v>
      </c>
      <c r="DE169" s="67">
        <f t="shared" si="624"/>
        <v>0</v>
      </c>
      <c r="DF169" s="67">
        <f t="shared" si="624"/>
        <v>0</v>
      </c>
      <c r="DG169" s="67">
        <f t="shared" si="625"/>
        <v>0</v>
      </c>
      <c r="DH169" s="67">
        <f t="shared" si="625"/>
        <v>0</v>
      </c>
      <c r="DI169" s="67">
        <f t="shared" si="625"/>
        <v>0</v>
      </c>
      <c r="DJ169" s="67">
        <f t="shared" si="625"/>
        <v>0</v>
      </c>
      <c r="DK169" s="67">
        <f t="shared" si="625"/>
        <v>0</v>
      </c>
      <c r="DL169" s="67">
        <f t="shared" si="625"/>
        <v>0</v>
      </c>
      <c r="DM169" s="67">
        <f t="shared" si="625"/>
        <v>0</v>
      </c>
      <c r="DN169" s="67">
        <f t="shared" si="625"/>
        <v>0</v>
      </c>
      <c r="DO169" s="67">
        <f t="shared" si="625"/>
        <v>0</v>
      </c>
      <c r="DP169" s="67">
        <f t="shared" si="625"/>
        <v>0</v>
      </c>
      <c r="DQ169" s="67">
        <f t="shared" si="626"/>
        <v>0</v>
      </c>
      <c r="DR169" s="67">
        <f t="shared" si="626"/>
        <v>0</v>
      </c>
      <c r="DS169" s="67">
        <f t="shared" si="626"/>
        <v>0</v>
      </c>
      <c r="DT169" s="67">
        <f t="shared" si="626"/>
        <v>0</v>
      </c>
      <c r="DU169" s="67">
        <f t="shared" si="626"/>
        <v>0</v>
      </c>
      <c r="DV169" s="67">
        <f t="shared" si="626"/>
        <v>0</v>
      </c>
      <c r="DW169" s="67">
        <f t="shared" si="626"/>
        <v>0</v>
      </c>
      <c r="DX169" s="67">
        <f t="shared" si="626"/>
        <v>0</v>
      </c>
      <c r="DY169" s="67">
        <f t="shared" si="626"/>
        <v>0</v>
      </c>
      <c r="DZ169" s="67">
        <f t="shared" si="626"/>
        <v>0</v>
      </c>
      <c r="EA169" s="67">
        <f t="shared" si="626"/>
        <v>0</v>
      </c>
      <c r="EB169" s="67">
        <f t="shared" si="626"/>
        <v>0</v>
      </c>
      <c r="EZ169" s="68">
        <f t="shared" si="489"/>
        <v>1962.6666666666667</v>
      </c>
      <c r="FB169">
        <f t="shared" si="490"/>
        <v>0</v>
      </c>
      <c r="FC169">
        <f t="shared" si="502"/>
        <v>0</v>
      </c>
      <c r="FD169">
        <f t="shared" si="503"/>
        <v>0</v>
      </c>
      <c r="FE169">
        <f t="shared" si="504"/>
        <v>0</v>
      </c>
      <c r="FF169">
        <f t="shared" si="505"/>
        <v>0</v>
      </c>
      <c r="FG169">
        <f t="shared" si="506"/>
        <v>0</v>
      </c>
      <c r="FH169">
        <f t="shared" si="507"/>
        <v>0</v>
      </c>
      <c r="FI169">
        <f t="shared" si="508"/>
        <v>0</v>
      </c>
      <c r="FJ169">
        <f t="shared" si="509"/>
        <v>0</v>
      </c>
      <c r="FK169">
        <f t="shared" si="510"/>
        <v>0</v>
      </c>
      <c r="FL169">
        <f t="shared" si="511"/>
        <v>0</v>
      </c>
      <c r="FM169">
        <f t="shared" si="512"/>
        <v>0</v>
      </c>
      <c r="FN169">
        <f t="shared" si="513"/>
        <v>0</v>
      </c>
      <c r="FO169">
        <f t="shared" si="514"/>
        <v>0</v>
      </c>
      <c r="FP169">
        <f t="shared" si="515"/>
        <v>0</v>
      </c>
      <c r="FQ169">
        <f t="shared" si="516"/>
        <v>0</v>
      </c>
      <c r="FR169">
        <f t="shared" si="517"/>
        <v>0</v>
      </c>
      <c r="FS169">
        <f t="shared" si="518"/>
        <v>0</v>
      </c>
      <c r="FT169">
        <f t="shared" si="519"/>
        <v>0</v>
      </c>
      <c r="FU169">
        <f t="shared" si="520"/>
        <v>0</v>
      </c>
      <c r="FV169">
        <f t="shared" si="521"/>
        <v>0</v>
      </c>
      <c r="FW169">
        <f t="shared" si="522"/>
        <v>0</v>
      </c>
      <c r="FX169">
        <f t="shared" si="523"/>
        <v>0</v>
      </c>
      <c r="FY169">
        <f t="shared" si="524"/>
        <v>0</v>
      </c>
      <c r="FZ169">
        <f t="shared" si="525"/>
        <v>0</v>
      </c>
      <c r="GA169">
        <f t="shared" si="526"/>
        <v>0</v>
      </c>
      <c r="GB169">
        <f t="shared" si="527"/>
        <v>0</v>
      </c>
      <c r="GC169">
        <f t="shared" si="528"/>
        <v>0</v>
      </c>
      <c r="GD169">
        <f t="shared" si="529"/>
        <v>0</v>
      </c>
      <c r="GE169">
        <f t="shared" si="530"/>
        <v>0</v>
      </c>
      <c r="GF169">
        <f t="shared" si="531"/>
        <v>0</v>
      </c>
      <c r="GG169">
        <f t="shared" si="532"/>
        <v>0</v>
      </c>
      <c r="GH169">
        <f t="shared" si="533"/>
        <v>0</v>
      </c>
      <c r="GI169">
        <f t="shared" si="534"/>
        <v>0</v>
      </c>
      <c r="GJ169">
        <f t="shared" si="535"/>
        <v>0</v>
      </c>
      <c r="GK169">
        <f t="shared" si="536"/>
        <v>0</v>
      </c>
      <c r="GL169">
        <f t="shared" si="537"/>
        <v>0</v>
      </c>
      <c r="GM169">
        <f t="shared" si="538"/>
        <v>0</v>
      </c>
      <c r="GN169">
        <f t="shared" si="539"/>
        <v>0</v>
      </c>
      <c r="GO169">
        <f t="shared" si="540"/>
        <v>0</v>
      </c>
      <c r="GP169">
        <f t="shared" si="541"/>
        <v>0</v>
      </c>
      <c r="GQ169">
        <f t="shared" si="542"/>
        <v>0</v>
      </c>
      <c r="GR169">
        <f t="shared" si="543"/>
        <v>0</v>
      </c>
      <c r="GS169">
        <f t="shared" si="544"/>
        <v>0</v>
      </c>
      <c r="GT169">
        <f t="shared" si="545"/>
        <v>0</v>
      </c>
      <c r="GU169">
        <f t="shared" si="546"/>
        <v>0</v>
      </c>
      <c r="GV169">
        <f t="shared" si="547"/>
        <v>0</v>
      </c>
      <c r="GW169">
        <f t="shared" si="548"/>
        <v>0</v>
      </c>
      <c r="GX169">
        <f t="shared" si="549"/>
        <v>0</v>
      </c>
      <c r="GY169">
        <f t="shared" si="550"/>
        <v>0</v>
      </c>
      <c r="GZ169">
        <f t="shared" si="551"/>
        <v>0</v>
      </c>
      <c r="HA169">
        <f t="shared" si="552"/>
        <v>0</v>
      </c>
      <c r="HB169">
        <f t="shared" si="553"/>
        <v>0</v>
      </c>
      <c r="HC169">
        <f t="shared" si="554"/>
        <v>0</v>
      </c>
      <c r="HD169">
        <f t="shared" si="555"/>
        <v>0</v>
      </c>
      <c r="HE169">
        <f t="shared" si="556"/>
        <v>0</v>
      </c>
      <c r="HF169">
        <f t="shared" si="557"/>
        <v>0</v>
      </c>
      <c r="HG169">
        <f t="shared" si="558"/>
        <v>0</v>
      </c>
      <c r="HH169">
        <f t="shared" si="559"/>
        <v>0</v>
      </c>
      <c r="HI169">
        <f t="shared" si="560"/>
        <v>0</v>
      </c>
      <c r="HJ169">
        <f t="shared" si="561"/>
        <v>0</v>
      </c>
      <c r="HK169">
        <f t="shared" si="562"/>
        <v>147200</v>
      </c>
      <c r="HL169">
        <f t="shared" si="563"/>
        <v>0</v>
      </c>
      <c r="HM169">
        <f t="shared" si="564"/>
        <v>0</v>
      </c>
      <c r="HN169">
        <f t="shared" si="491"/>
        <v>0</v>
      </c>
      <c r="HO169">
        <f t="shared" si="601"/>
        <v>0</v>
      </c>
      <c r="HP169">
        <f t="shared" si="602"/>
        <v>0</v>
      </c>
      <c r="HQ169">
        <f t="shared" si="603"/>
        <v>0</v>
      </c>
      <c r="HR169">
        <f t="shared" si="568"/>
        <v>0</v>
      </c>
      <c r="HS169">
        <f t="shared" si="569"/>
        <v>0</v>
      </c>
      <c r="HT169">
        <f t="shared" si="570"/>
        <v>0</v>
      </c>
      <c r="HU169">
        <f t="shared" si="571"/>
        <v>0</v>
      </c>
      <c r="HV169">
        <f t="shared" si="572"/>
        <v>0</v>
      </c>
      <c r="HW169">
        <f t="shared" si="573"/>
        <v>0</v>
      </c>
      <c r="HX169">
        <f t="shared" si="574"/>
        <v>0</v>
      </c>
      <c r="HY169">
        <f t="shared" si="575"/>
        <v>0</v>
      </c>
      <c r="HZ169">
        <f t="shared" si="576"/>
        <v>0</v>
      </c>
      <c r="IA169">
        <f t="shared" si="577"/>
        <v>0</v>
      </c>
      <c r="IB169">
        <f t="shared" si="578"/>
        <v>0</v>
      </c>
      <c r="IC169">
        <f t="shared" si="579"/>
        <v>0</v>
      </c>
      <c r="ID169">
        <f t="shared" si="580"/>
        <v>0</v>
      </c>
      <c r="IE169">
        <f t="shared" si="581"/>
        <v>0</v>
      </c>
      <c r="IF169">
        <f t="shared" si="582"/>
        <v>0</v>
      </c>
      <c r="IG169">
        <f t="shared" si="583"/>
        <v>0</v>
      </c>
      <c r="IH169">
        <f t="shared" si="584"/>
        <v>0</v>
      </c>
      <c r="II169">
        <f t="shared" si="585"/>
        <v>0</v>
      </c>
      <c r="IJ169">
        <f t="shared" si="586"/>
        <v>0</v>
      </c>
      <c r="IK169">
        <f t="shared" si="587"/>
        <v>0</v>
      </c>
      <c r="IL169">
        <f t="shared" si="588"/>
        <v>0</v>
      </c>
      <c r="IM169">
        <f t="shared" si="589"/>
        <v>0</v>
      </c>
      <c r="IN169">
        <f t="shared" si="590"/>
        <v>0</v>
      </c>
      <c r="IO169">
        <f t="shared" si="591"/>
        <v>0</v>
      </c>
      <c r="IP169">
        <f t="shared" si="592"/>
        <v>0</v>
      </c>
      <c r="IQ169">
        <f t="shared" si="593"/>
        <v>0</v>
      </c>
      <c r="IR169">
        <f t="shared" si="594"/>
        <v>0</v>
      </c>
      <c r="IS169">
        <f t="shared" si="595"/>
        <v>0</v>
      </c>
      <c r="IT169">
        <f t="shared" si="596"/>
        <v>0</v>
      </c>
      <c r="IU169">
        <f t="shared" si="597"/>
        <v>0</v>
      </c>
      <c r="IV169">
        <f t="shared" si="598"/>
        <v>0</v>
      </c>
      <c r="IW169">
        <f t="shared" si="599"/>
        <v>0</v>
      </c>
      <c r="IX169">
        <f t="shared" si="600"/>
        <v>0</v>
      </c>
    </row>
    <row r="170" spans="1:258" x14ac:dyDescent="0.2">
      <c r="A170" t="s">
        <v>1</v>
      </c>
      <c r="B170" t="s">
        <v>2</v>
      </c>
      <c r="C170" t="s">
        <v>208</v>
      </c>
      <c r="D170" s="46">
        <v>24245</v>
      </c>
      <c r="E170" s="46" t="s">
        <v>111</v>
      </c>
      <c r="F170" s="46">
        <v>32</v>
      </c>
      <c r="G170" s="46" t="s">
        <v>25</v>
      </c>
      <c r="H170" s="46">
        <v>2011</v>
      </c>
      <c r="I170" s="46" t="s">
        <v>459</v>
      </c>
      <c r="J170" s="46">
        <v>2019</v>
      </c>
      <c r="K170" s="46">
        <v>8</v>
      </c>
      <c r="L170" s="46">
        <v>500</v>
      </c>
      <c r="M170" s="46">
        <f t="shared" si="567"/>
        <v>16000</v>
      </c>
      <c r="N170" s="48">
        <f t="shared" si="616"/>
        <v>2000</v>
      </c>
      <c r="P170" t="s">
        <v>227</v>
      </c>
      <c r="Q170" t="s">
        <v>150</v>
      </c>
      <c r="R170" s="67">
        <f t="shared" si="627"/>
        <v>0</v>
      </c>
      <c r="S170" s="67">
        <f t="shared" si="627"/>
        <v>0</v>
      </c>
      <c r="T170" s="67">
        <f t="shared" si="627"/>
        <v>0</v>
      </c>
      <c r="U170" s="67">
        <f t="shared" si="627"/>
        <v>0</v>
      </c>
      <c r="V170" s="67">
        <f t="shared" si="627"/>
        <v>0</v>
      </c>
      <c r="W170" s="67">
        <f t="shared" si="627"/>
        <v>0</v>
      </c>
      <c r="X170" s="67">
        <f t="shared" si="627"/>
        <v>0</v>
      </c>
      <c r="Y170" s="67">
        <f t="shared" si="627"/>
        <v>0</v>
      </c>
      <c r="Z170" s="67">
        <f t="shared" si="627"/>
        <v>0</v>
      </c>
      <c r="AA170" s="67">
        <f t="shared" si="627"/>
        <v>0</v>
      </c>
      <c r="AB170" s="67">
        <f t="shared" si="628"/>
        <v>0</v>
      </c>
      <c r="AC170" s="67">
        <f t="shared" si="628"/>
        <v>0</v>
      </c>
      <c r="AD170" s="67">
        <f t="shared" si="628"/>
        <v>0</v>
      </c>
      <c r="AE170" s="67">
        <f t="shared" si="628"/>
        <v>0</v>
      </c>
      <c r="AF170" s="67">
        <f t="shared" si="628"/>
        <v>0</v>
      </c>
      <c r="AG170" s="67">
        <f t="shared" si="628"/>
        <v>0</v>
      </c>
      <c r="AH170" s="67">
        <f t="shared" si="628"/>
        <v>16000</v>
      </c>
      <c r="AI170" s="67">
        <f t="shared" si="628"/>
        <v>0</v>
      </c>
      <c r="AJ170" s="67">
        <f t="shared" si="628"/>
        <v>0</v>
      </c>
      <c r="AK170" s="67">
        <f t="shared" si="628"/>
        <v>0</v>
      </c>
      <c r="AL170" s="67">
        <f t="shared" si="617"/>
        <v>0</v>
      </c>
      <c r="AM170" s="67">
        <f t="shared" si="617"/>
        <v>0</v>
      </c>
      <c r="AN170" s="67">
        <f t="shared" si="617"/>
        <v>0</v>
      </c>
      <c r="AO170" s="67">
        <f t="shared" si="617"/>
        <v>0</v>
      </c>
      <c r="AP170" s="67">
        <f t="shared" si="617"/>
        <v>16000</v>
      </c>
      <c r="AQ170" s="67">
        <f t="shared" si="617"/>
        <v>0</v>
      </c>
      <c r="AR170" s="67">
        <f t="shared" si="617"/>
        <v>0</v>
      </c>
      <c r="AS170" s="67">
        <f t="shared" si="617"/>
        <v>0</v>
      </c>
      <c r="AT170" s="67">
        <f t="shared" si="617"/>
        <v>0</v>
      </c>
      <c r="AU170" s="67">
        <f t="shared" si="618"/>
        <v>0</v>
      </c>
      <c r="AV170" s="67">
        <f t="shared" si="619"/>
        <v>0</v>
      </c>
      <c r="AW170" s="67">
        <f t="shared" si="619"/>
        <v>0</v>
      </c>
      <c r="AX170" s="67">
        <f t="shared" si="619"/>
        <v>16000</v>
      </c>
      <c r="AY170" s="67">
        <f t="shared" si="619"/>
        <v>0</v>
      </c>
      <c r="AZ170" s="67">
        <f t="shared" si="619"/>
        <v>0</v>
      </c>
      <c r="BA170" s="67">
        <f t="shared" si="619"/>
        <v>0</v>
      </c>
      <c r="BB170" s="67">
        <f t="shared" si="619"/>
        <v>0</v>
      </c>
      <c r="BC170" s="67">
        <f t="shared" si="619"/>
        <v>0</v>
      </c>
      <c r="BD170" s="67">
        <f t="shared" si="619"/>
        <v>0</v>
      </c>
      <c r="BE170" s="67">
        <f t="shared" si="619"/>
        <v>0</v>
      </c>
      <c r="BF170" s="67">
        <f t="shared" si="620"/>
        <v>16000</v>
      </c>
      <c r="BG170" s="67">
        <f t="shared" si="620"/>
        <v>0</v>
      </c>
      <c r="BH170" s="67">
        <f t="shared" si="620"/>
        <v>0</v>
      </c>
      <c r="BI170" s="67">
        <f t="shared" si="620"/>
        <v>0</v>
      </c>
      <c r="BJ170" s="67">
        <f t="shared" si="620"/>
        <v>0</v>
      </c>
      <c r="BK170" s="67">
        <f t="shared" si="620"/>
        <v>0</v>
      </c>
      <c r="BL170" s="67">
        <f t="shared" si="620"/>
        <v>0</v>
      </c>
      <c r="BM170" s="67">
        <f t="shared" si="620"/>
        <v>0</v>
      </c>
      <c r="BN170" s="67">
        <f t="shared" si="620"/>
        <v>16000</v>
      </c>
      <c r="BO170" s="67">
        <f t="shared" si="620"/>
        <v>0</v>
      </c>
      <c r="BP170" s="67">
        <f t="shared" si="620"/>
        <v>0</v>
      </c>
      <c r="BQ170" s="67">
        <f t="shared" si="620"/>
        <v>0</v>
      </c>
      <c r="BR170" s="67">
        <f t="shared" si="620"/>
        <v>0</v>
      </c>
      <c r="BS170" s="67">
        <f t="shared" si="621"/>
        <v>0</v>
      </c>
      <c r="BT170" s="67">
        <f t="shared" si="621"/>
        <v>0</v>
      </c>
      <c r="BU170" s="67">
        <f t="shared" si="621"/>
        <v>0</v>
      </c>
      <c r="BV170" s="67">
        <f t="shared" si="621"/>
        <v>16000</v>
      </c>
      <c r="BW170" s="67">
        <f t="shared" si="621"/>
        <v>0</v>
      </c>
      <c r="BX170" s="67">
        <f t="shared" si="621"/>
        <v>0</v>
      </c>
      <c r="BY170" s="67">
        <f t="shared" si="621"/>
        <v>0</v>
      </c>
      <c r="BZ170" s="67">
        <f t="shared" si="621"/>
        <v>0</v>
      </c>
      <c r="CA170" s="67">
        <f t="shared" si="621"/>
        <v>0</v>
      </c>
      <c r="CB170" s="67">
        <f t="shared" si="621"/>
        <v>0</v>
      </c>
      <c r="CC170" s="67">
        <f t="shared" si="622"/>
        <v>0</v>
      </c>
      <c r="CD170" s="67">
        <f t="shared" si="622"/>
        <v>16000</v>
      </c>
      <c r="CE170" s="67">
        <f t="shared" si="622"/>
        <v>0</v>
      </c>
      <c r="CF170" s="67">
        <f t="shared" si="622"/>
        <v>0</v>
      </c>
      <c r="CG170" s="67">
        <f t="shared" si="622"/>
        <v>0</v>
      </c>
      <c r="CH170" s="67">
        <f t="shared" si="622"/>
        <v>0</v>
      </c>
      <c r="CI170" s="67">
        <f t="shared" si="622"/>
        <v>0</v>
      </c>
      <c r="CJ170" s="67">
        <f t="shared" si="622"/>
        <v>0</v>
      </c>
      <c r="CK170" s="67">
        <f t="shared" si="622"/>
        <v>0</v>
      </c>
      <c r="CL170" s="67">
        <f t="shared" si="622"/>
        <v>16000</v>
      </c>
      <c r="CM170" s="67">
        <f t="shared" si="623"/>
        <v>0</v>
      </c>
      <c r="CN170" s="67">
        <f t="shared" si="623"/>
        <v>0</v>
      </c>
      <c r="CO170" s="67">
        <f t="shared" si="623"/>
        <v>0</v>
      </c>
      <c r="CP170" s="67">
        <f t="shared" si="623"/>
        <v>0</v>
      </c>
      <c r="CQ170" s="67">
        <f t="shared" si="623"/>
        <v>0</v>
      </c>
      <c r="CR170" s="67">
        <f t="shared" si="623"/>
        <v>0</v>
      </c>
      <c r="CS170" s="67">
        <f t="shared" si="623"/>
        <v>0</v>
      </c>
      <c r="CT170" s="67">
        <f t="shared" si="623"/>
        <v>16000</v>
      </c>
      <c r="CU170" s="67">
        <f t="shared" si="623"/>
        <v>0</v>
      </c>
      <c r="CV170" s="67">
        <f t="shared" si="623"/>
        <v>0</v>
      </c>
      <c r="CW170" s="67">
        <f t="shared" si="624"/>
        <v>0</v>
      </c>
      <c r="CX170" s="67">
        <f t="shared" si="624"/>
        <v>0</v>
      </c>
      <c r="CY170" s="67">
        <f t="shared" si="624"/>
        <v>0</v>
      </c>
      <c r="CZ170" s="67">
        <f t="shared" si="624"/>
        <v>0</v>
      </c>
      <c r="DA170" s="67">
        <f t="shared" si="624"/>
        <v>0</v>
      </c>
      <c r="DB170" s="67">
        <f t="shared" si="624"/>
        <v>16000</v>
      </c>
      <c r="DC170" s="67">
        <f t="shared" si="624"/>
        <v>0</v>
      </c>
      <c r="DD170" s="67">
        <f t="shared" si="624"/>
        <v>0</v>
      </c>
      <c r="DE170" s="67">
        <f t="shared" si="624"/>
        <v>0</v>
      </c>
      <c r="DF170" s="67">
        <f t="shared" si="624"/>
        <v>0</v>
      </c>
      <c r="DG170" s="67">
        <f t="shared" si="625"/>
        <v>0</v>
      </c>
      <c r="DH170" s="67">
        <f t="shared" si="625"/>
        <v>0</v>
      </c>
      <c r="DI170" s="67">
        <f t="shared" si="625"/>
        <v>0</v>
      </c>
      <c r="DJ170" s="67">
        <f t="shared" si="625"/>
        <v>16000</v>
      </c>
      <c r="DK170" s="67">
        <f t="shared" si="625"/>
        <v>0</v>
      </c>
      <c r="DL170" s="67">
        <f t="shared" si="625"/>
        <v>0</v>
      </c>
      <c r="DM170" s="67">
        <f t="shared" si="625"/>
        <v>0</v>
      </c>
      <c r="DN170" s="67">
        <f t="shared" si="625"/>
        <v>0</v>
      </c>
      <c r="DO170" s="67">
        <f t="shared" si="625"/>
        <v>0</v>
      </c>
      <c r="DP170" s="67">
        <f t="shared" si="625"/>
        <v>0</v>
      </c>
      <c r="DQ170" s="67">
        <f t="shared" si="626"/>
        <v>0</v>
      </c>
      <c r="DR170" s="67">
        <f t="shared" si="626"/>
        <v>16000</v>
      </c>
      <c r="DS170" s="67">
        <f t="shared" si="626"/>
        <v>0</v>
      </c>
      <c r="DT170" s="67">
        <f t="shared" si="626"/>
        <v>0</v>
      </c>
      <c r="DU170" s="67">
        <f t="shared" si="626"/>
        <v>0</v>
      </c>
      <c r="DV170" s="67">
        <f t="shared" si="626"/>
        <v>0</v>
      </c>
      <c r="DW170" s="67">
        <f t="shared" si="626"/>
        <v>0</v>
      </c>
      <c r="DX170" s="67">
        <f t="shared" si="626"/>
        <v>0</v>
      </c>
      <c r="DY170" s="67">
        <f t="shared" si="626"/>
        <v>0</v>
      </c>
      <c r="DZ170" s="67">
        <f t="shared" si="626"/>
        <v>16000</v>
      </c>
      <c r="EA170" s="67">
        <f t="shared" si="626"/>
        <v>0</v>
      </c>
      <c r="EB170" s="67">
        <f t="shared" si="626"/>
        <v>0</v>
      </c>
      <c r="EZ170" s="68">
        <f t="shared" si="489"/>
        <v>2000</v>
      </c>
      <c r="FB170">
        <f t="shared" si="490"/>
        <v>0</v>
      </c>
      <c r="FC170">
        <f t="shared" si="502"/>
        <v>0</v>
      </c>
      <c r="FD170">
        <f t="shared" si="503"/>
        <v>16000</v>
      </c>
      <c r="FE170">
        <f t="shared" si="504"/>
        <v>0</v>
      </c>
      <c r="FF170">
        <f t="shared" si="505"/>
        <v>0</v>
      </c>
      <c r="FG170">
        <f t="shared" si="506"/>
        <v>0</v>
      </c>
      <c r="FH170">
        <f t="shared" si="507"/>
        <v>0</v>
      </c>
      <c r="FI170">
        <f t="shared" si="508"/>
        <v>0</v>
      </c>
      <c r="FJ170">
        <f t="shared" si="509"/>
        <v>0</v>
      </c>
      <c r="FK170">
        <f t="shared" si="510"/>
        <v>0</v>
      </c>
      <c r="FL170">
        <f t="shared" si="511"/>
        <v>16000</v>
      </c>
      <c r="FM170">
        <f t="shared" si="512"/>
        <v>0</v>
      </c>
      <c r="FN170">
        <f t="shared" si="513"/>
        <v>0</v>
      </c>
      <c r="FO170">
        <f t="shared" si="514"/>
        <v>0</v>
      </c>
      <c r="FP170">
        <f t="shared" si="515"/>
        <v>0</v>
      </c>
      <c r="FQ170">
        <f t="shared" si="516"/>
        <v>0</v>
      </c>
      <c r="FR170">
        <f t="shared" si="517"/>
        <v>0</v>
      </c>
      <c r="FS170">
        <f t="shared" si="518"/>
        <v>0</v>
      </c>
      <c r="FT170">
        <f t="shared" si="519"/>
        <v>16000</v>
      </c>
      <c r="FU170">
        <f t="shared" si="520"/>
        <v>0</v>
      </c>
      <c r="FV170">
        <f t="shared" si="521"/>
        <v>0</v>
      </c>
      <c r="FW170">
        <f t="shared" si="522"/>
        <v>0</v>
      </c>
      <c r="FX170">
        <f t="shared" si="523"/>
        <v>0</v>
      </c>
      <c r="FY170">
        <f t="shared" si="524"/>
        <v>0</v>
      </c>
      <c r="FZ170">
        <f t="shared" si="525"/>
        <v>0</v>
      </c>
      <c r="GA170">
        <f t="shared" si="526"/>
        <v>0</v>
      </c>
      <c r="GB170">
        <f t="shared" si="527"/>
        <v>16000</v>
      </c>
      <c r="GC170">
        <f t="shared" si="528"/>
        <v>0</v>
      </c>
      <c r="GD170">
        <f t="shared" si="529"/>
        <v>0</v>
      </c>
      <c r="GE170">
        <f t="shared" si="530"/>
        <v>0</v>
      </c>
      <c r="GF170">
        <f t="shared" si="531"/>
        <v>0</v>
      </c>
      <c r="GG170">
        <f t="shared" si="532"/>
        <v>0</v>
      </c>
      <c r="GH170">
        <f t="shared" si="533"/>
        <v>0</v>
      </c>
      <c r="GI170">
        <f t="shared" si="534"/>
        <v>0</v>
      </c>
      <c r="GJ170">
        <f t="shared" si="535"/>
        <v>16000</v>
      </c>
      <c r="GK170">
        <f t="shared" si="536"/>
        <v>0</v>
      </c>
      <c r="GL170">
        <f t="shared" si="537"/>
        <v>0</v>
      </c>
      <c r="GM170">
        <f t="shared" si="538"/>
        <v>0</v>
      </c>
      <c r="GN170">
        <f t="shared" si="539"/>
        <v>0</v>
      </c>
      <c r="GO170">
        <f t="shared" si="540"/>
        <v>0</v>
      </c>
      <c r="GP170">
        <f t="shared" si="541"/>
        <v>0</v>
      </c>
      <c r="GQ170">
        <f t="shared" si="542"/>
        <v>0</v>
      </c>
      <c r="GR170">
        <f t="shared" si="543"/>
        <v>16000</v>
      </c>
      <c r="GS170">
        <f t="shared" si="544"/>
        <v>0</v>
      </c>
      <c r="GT170">
        <f t="shared" si="545"/>
        <v>0</v>
      </c>
      <c r="GU170">
        <f t="shared" si="546"/>
        <v>0</v>
      </c>
      <c r="GV170">
        <f t="shared" si="547"/>
        <v>0</v>
      </c>
      <c r="GW170">
        <f t="shared" si="548"/>
        <v>0</v>
      </c>
      <c r="GX170">
        <f t="shared" si="549"/>
        <v>0</v>
      </c>
      <c r="GY170">
        <f t="shared" si="550"/>
        <v>0</v>
      </c>
      <c r="GZ170">
        <f t="shared" si="551"/>
        <v>16000</v>
      </c>
      <c r="HA170">
        <f t="shared" si="552"/>
        <v>0</v>
      </c>
      <c r="HB170">
        <f t="shared" si="553"/>
        <v>0</v>
      </c>
      <c r="HC170">
        <f t="shared" si="554"/>
        <v>0</v>
      </c>
      <c r="HD170">
        <f t="shared" si="555"/>
        <v>0</v>
      </c>
      <c r="HE170">
        <f t="shared" si="556"/>
        <v>0</v>
      </c>
      <c r="HF170">
        <f t="shared" si="557"/>
        <v>0</v>
      </c>
      <c r="HG170">
        <f t="shared" si="558"/>
        <v>0</v>
      </c>
      <c r="HH170">
        <f t="shared" si="559"/>
        <v>16000</v>
      </c>
      <c r="HI170">
        <f t="shared" si="560"/>
        <v>0</v>
      </c>
      <c r="HJ170">
        <f t="shared" si="561"/>
        <v>0</v>
      </c>
      <c r="HK170">
        <f t="shared" si="562"/>
        <v>0</v>
      </c>
      <c r="HL170">
        <f t="shared" si="563"/>
        <v>0</v>
      </c>
      <c r="HM170">
        <f t="shared" si="564"/>
        <v>0</v>
      </c>
      <c r="HN170">
        <f t="shared" si="491"/>
        <v>0</v>
      </c>
      <c r="HO170">
        <f t="shared" si="601"/>
        <v>0</v>
      </c>
      <c r="HP170">
        <f t="shared" si="602"/>
        <v>16000</v>
      </c>
      <c r="HQ170">
        <f t="shared" si="603"/>
        <v>0</v>
      </c>
      <c r="HR170">
        <f t="shared" si="568"/>
        <v>0</v>
      </c>
      <c r="HS170">
        <f t="shared" si="569"/>
        <v>0</v>
      </c>
      <c r="HT170">
        <f t="shared" si="570"/>
        <v>0</v>
      </c>
      <c r="HU170">
        <f t="shared" si="571"/>
        <v>0</v>
      </c>
      <c r="HV170">
        <f t="shared" si="572"/>
        <v>0</v>
      </c>
      <c r="HW170">
        <f t="shared" si="573"/>
        <v>0</v>
      </c>
      <c r="HX170">
        <f t="shared" si="574"/>
        <v>16000</v>
      </c>
      <c r="HY170">
        <f t="shared" si="575"/>
        <v>0</v>
      </c>
      <c r="HZ170">
        <f t="shared" si="576"/>
        <v>0</v>
      </c>
      <c r="IA170">
        <f t="shared" si="577"/>
        <v>0</v>
      </c>
      <c r="IB170">
        <f t="shared" si="578"/>
        <v>0</v>
      </c>
      <c r="IC170">
        <f t="shared" si="579"/>
        <v>0</v>
      </c>
      <c r="ID170">
        <f t="shared" si="580"/>
        <v>0</v>
      </c>
      <c r="IE170">
        <f t="shared" si="581"/>
        <v>0</v>
      </c>
      <c r="IF170">
        <f t="shared" si="582"/>
        <v>16000</v>
      </c>
      <c r="IG170">
        <f t="shared" si="583"/>
        <v>0</v>
      </c>
      <c r="IH170">
        <f t="shared" si="584"/>
        <v>0</v>
      </c>
      <c r="II170">
        <f t="shared" si="585"/>
        <v>0</v>
      </c>
      <c r="IJ170">
        <f t="shared" si="586"/>
        <v>0</v>
      </c>
      <c r="IK170">
        <f t="shared" si="587"/>
        <v>0</v>
      </c>
      <c r="IL170">
        <f t="shared" si="588"/>
        <v>0</v>
      </c>
      <c r="IM170">
        <f t="shared" si="589"/>
        <v>0</v>
      </c>
      <c r="IN170">
        <f t="shared" si="590"/>
        <v>16000</v>
      </c>
      <c r="IO170">
        <f t="shared" si="591"/>
        <v>0</v>
      </c>
      <c r="IP170">
        <f t="shared" si="592"/>
        <v>0</v>
      </c>
      <c r="IQ170">
        <f t="shared" si="593"/>
        <v>0</v>
      </c>
      <c r="IR170">
        <f t="shared" si="594"/>
        <v>0</v>
      </c>
      <c r="IS170">
        <f t="shared" si="595"/>
        <v>0</v>
      </c>
      <c r="IT170">
        <f t="shared" si="596"/>
        <v>0</v>
      </c>
      <c r="IU170">
        <f t="shared" si="597"/>
        <v>0</v>
      </c>
      <c r="IV170">
        <f t="shared" si="598"/>
        <v>16000</v>
      </c>
      <c r="IW170">
        <f t="shared" si="599"/>
        <v>0</v>
      </c>
      <c r="IX170">
        <f t="shared" si="600"/>
        <v>0</v>
      </c>
    </row>
    <row r="171" spans="1:258" x14ac:dyDescent="0.2">
      <c r="A171" t="s">
        <v>26</v>
      </c>
      <c r="B171" t="s">
        <v>27</v>
      </c>
      <c r="C171" t="s">
        <v>207</v>
      </c>
      <c r="D171" s="5">
        <v>35952</v>
      </c>
      <c r="E171" s="5" t="s">
        <v>28</v>
      </c>
      <c r="F171" s="5">
        <v>53</v>
      </c>
      <c r="G171" s="5" t="s">
        <v>25</v>
      </c>
      <c r="H171" s="5"/>
      <c r="I171" s="5"/>
      <c r="J171" s="5">
        <v>2023</v>
      </c>
      <c r="K171" s="5">
        <v>20</v>
      </c>
      <c r="L171" s="5">
        <v>775</v>
      </c>
      <c r="M171" s="5">
        <f t="shared" si="567"/>
        <v>41075</v>
      </c>
      <c r="N171" s="5">
        <f t="shared" si="616"/>
        <v>2053.75</v>
      </c>
      <c r="P171" t="s">
        <v>228</v>
      </c>
      <c r="Q171" t="s">
        <v>152</v>
      </c>
      <c r="R171" s="67">
        <f t="shared" si="627"/>
        <v>0</v>
      </c>
      <c r="S171" s="67">
        <f t="shared" si="627"/>
        <v>0</v>
      </c>
      <c r="T171" s="67">
        <f t="shared" si="627"/>
        <v>0</v>
      </c>
      <c r="U171" s="67">
        <f t="shared" si="627"/>
        <v>0</v>
      </c>
      <c r="V171" s="67">
        <f t="shared" si="627"/>
        <v>0</v>
      </c>
      <c r="W171" s="67">
        <f t="shared" si="627"/>
        <v>0</v>
      </c>
      <c r="X171" s="67">
        <f t="shared" si="627"/>
        <v>0</v>
      </c>
      <c r="Y171" s="67">
        <f t="shared" si="627"/>
        <v>0</v>
      </c>
      <c r="Z171" s="67">
        <f t="shared" si="627"/>
        <v>0</v>
      </c>
      <c r="AA171" s="67">
        <f t="shared" si="627"/>
        <v>0</v>
      </c>
      <c r="AB171" s="67">
        <f t="shared" si="628"/>
        <v>0</v>
      </c>
      <c r="AC171" s="67">
        <f t="shared" si="628"/>
        <v>0</v>
      </c>
      <c r="AD171" s="67">
        <f t="shared" si="628"/>
        <v>0</v>
      </c>
      <c r="AE171" s="67">
        <f t="shared" si="628"/>
        <v>0</v>
      </c>
      <c r="AF171" s="67">
        <f t="shared" si="628"/>
        <v>0</v>
      </c>
      <c r="AG171" s="67">
        <f t="shared" si="628"/>
        <v>0</v>
      </c>
      <c r="AH171" s="67">
        <f t="shared" si="628"/>
        <v>0</v>
      </c>
      <c r="AI171" s="67">
        <f t="shared" si="628"/>
        <v>0</v>
      </c>
      <c r="AJ171" s="67">
        <f t="shared" si="628"/>
        <v>0</v>
      </c>
      <c r="AK171" s="67">
        <f t="shared" si="628"/>
        <v>0</v>
      </c>
      <c r="AL171" s="67">
        <f t="shared" si="617"/>
        <v>41075</v>
      </c>
      <c r="AM171" s="67">
        <f t="shared" si="617"/>
        <v>0</v>
      </c>
      <c r="AN171" s="67">
        <f t="shared" si="617"/>
        <v>0</v>
      </c>
      <c r="AO171" s="67">
        <f t="shared" si="617"/>
        <v>0</v>
      </c>
      <c r="AP171" s="67">
        <f t="shared" si="617"/>
        <v>0</v>
      </c>
      <c r="AQ171" s="67">
        <f t="shared" si="617"/>
        <v>0</v>
      </c>
      <c r="AR171" s="67">
        <f t="shared" si="617"/>
        <v>0</v>
      </c>
      <c r="AS171" s="67">
        <f t="shared" si="617"/>
        <v>0</v>
      </c>
      <c r="AT171" s="67">
        <f t="shared" si="617"/>
        <v>0</v>
      </c>
      <c r="AU171" s="67">
        <f t="shared" si="618"/>
        <v>0</v>
      </c>
      <c r="AV171" s="67">
        <f t="shared" si="619"/>
        <v>0</v>
      </c>
      <c r="AW171" s="67">
        <f t="shared" si="619"/>
        <v>0</v>
      </c>
      <c r="AX171" s="67">
        <f t="shared" si="619"/>
        <v>0</v>
      </c>
      <c r="AY171" s="67">
        <f t="shared" si="619"/>
        <v>0</v>
      </c>
      <c r="AZ171" s="67">
        <f t="shared" si="619"/>
        <v>0</v>
      </c>
      <c r="BA171" s="67">
        <f t="shared" si="619"/>
        <v>0</v>
      </c>
      <c r="BB171" s="67">
        <f t="shared" si="619"/>
        <v>0</v>
      </c>
      <c r="BC171" s="67">
        <f t="shared" si="619"/>
        <v>0</v>
      </c>
      <c r="BD171" s="67">
        <f t="shared" si="619"/>
        <v>0</v>
      </c>
      <c r="BE171" s="67">
        <f t="shared" si="619"/>
        <v>0</v>
      </c>
      <c r="BF171" s="67">
        <f t="shared" si="620"/>
        <v>41075</v>
      </c>
      <c r="BG171" s="67">
        <f t="shared" si="620"/>
        <v>0</v>
      </c>
      <c r="BH171" s="67">
        <f t="shared" si="620"/>
        <v>0</v>
      </c>
      <c r="BI171" s="67">
        <f t="shared" si="620"/>
        <v>0</v>
      </c>
      <c r="BJ171" s="67">
        <f t="shared" si="620"/>
        <v>0</v>
      </c>
      <c r="BK171" s="67">
        <f t="shared" si="620"/>
        <v>0</v>
      </c>
      <c r="BL171" s="67">
        <f t="shared" si="620"/>
        <v>0</v>
      </c>
      <c r="BM171" s="67">
        <f t="shared" si="620"/>
        <v>0</v>
      </c>
      <c r="BN171" s="67">
        <f t="shared" si="620"/>
        <v>0</v>
      </c>
      <c r="BO171" s="67">
        <f t="shared" si="620"/>
        <v>0</v>
      </c>
      <c r="BP171" s="67">
        <f t="shared" si="620"/>
        <v>0</v>
      </c>
      <c r="BQ171" s="67">
        <f t="shared" si="620"/>
        <v>0</v>
      </c>
      <c r="BR171" s="67">
        <f t="shared" si="620"/>
        <v>0</v>
      </c>
      <c r="BS171" s="67">
        <f t="shared" si="621"/>
        <v>0</v>
      </c>
      <c r="BT171" s="67">
        <f t="shared" si="621"/>
        <v>0</v>
      </c>
      <c r="BU171" s="67">
        <f t="shared" si="621"/>
        <v>0</v>
      </c>
      <c r="BV171" s="67">
        <f t="shared" si="621"/>
        <v>0</v>
      </c>
      <c r="BW171" s="67">
        <f t="shared" si="621"/>
        <v>0</v>
      </c>
      <c r="BX171" s="67">
        <f t="shared" si="621"/>
        <v>0</v>
      </c>
      <c r="BY171" s="67">
        <f t="shared" si="621"/>
        <v>0</v>
      </c>
      <c r="BZ171" s="67">
        <f t="shared" si="621"/>
        <v>41075</v>
      </c>
      <c r="CA171" s="67">
        <f t="shared" si="621"/>
        <v>0</v>
      </c>
      <c r="CB171" s="67">
        <f t="shared" si="621"/>
        <v>0</v>
      </c>
      <c r="CC171" s="67">
        <f t="shared" si="622"/>
        <v>0</v>
      </c>
      <c r="CD171" s="67">
        <f t="shared" si="622"/>
        <v>0</v>
      </c>
      <c r="CE171" s="67">
        <f t="shared" si="622"/>
        <v>0</v>
      </c>
      <c r="CF171" s="67">
        <f t="shared" si="622"/>
        <v>0</v>
      </c>
      <c r="CG171" s="67">
        <f t="shared" si="622"/>
        <v>0</v>
      </c>
      <c r="CH171" s="67">
        <f t="shared" si="622"/>
        <v>0</v>
      </c>
      <c r="CI171" s="67">
        <f t="shared" si="622"/>
        <v>0</v>
      </c>
      <c r="CJ171" s="67">
        <f t="shared" si="622"/>
        <v>0</v>
      </c>
      <c r="CK171" s="67">
        <f t="shared" si="622"/>
        <v>0</v>
      </c>
      <c r="CL171" s="67">
        <f t="shared" si="622"/>
        <v>0</v>
      </c>
      <c r="CM171" s="67">
        <f t="shared" si="623"/>
        <v>0</v>
      </c>
      <c r="CN171" s="67">
        <f t="shared" si="623"/>
        <v>0</v>
      </c>
      <c r="CO171" s="67">
        <f t="shared" si="623"/>
        <v>0</v>
      </c>
      <c r="CP171" s="67">
        <f t="shared" si="623"/>
        <v>0</v>
      </c>
      <c r="CQ171" s="67">
        <f t="shared" si="623"/>
        <v>0</v>
      </c>
      <c r="CR171" s="67">
        <f t="shared" si="623"/>
        <v>0</v>
      </c>
      <c r="CS171" s="67">
        <f t="shared" si="623"/>
        <v>0</v>
      </c>
      <c r="CT171" s="67">
        <f t="shared" si="623"/>
        <v>41075</v>
      </c>
      <c r="CU171" s="67">
        <f t="shared" si="623"/>
        <v>0</v>
      </c>
      <c r="CV171" s="67">
        <f t="shared" si="623"/>
        <v>0</v>
      </c>
      <c r="CW171" s="67">
        <f t="shared" si="624"/>
        <v>0</v>
      </c>
      <c r="CX171" s="67">
        <f t="shared" si="624"/>
        <v>0</v>
      </c>
      <c r="CY171" s="67">
        <f t="shared" si="624"/>
        <v>0</v>
      </c>
      <c r="CZ171" s="67">
        <f t="shared" si="624"/>
        <v>0</v>
      </c>
      <c r="DA171" s="67">
        <f t="shared" si="624"/>
        <v>0</v>
      </c>
      <c r="DB171" s="67">
        <f t="shared" si="624"/>
        <v>0</v>
      </c>
      <c r="DC171" s="67">
        <f t="shared" si="624"/>
        <v>0</v>
      </c>
      <c r="DD171" s="67">
        <f t="shared" si="624"/>
        <v>0</v>
      </c>
      <c r="DE171" s="67">
        <f t="shared" si="624"/>
        <v>0</v>
      </c>
      <c r="DF171" s="67">
        <f t="shared" si="624"/>
        <v>0</v>
      </c>
      <c r="DG171" s="67">
        <f t="shared" si="625"/>
        <v>0</v>
      </c>
      <c r="DH171" s="67">
        <f t="shared" si="625"/>
        <v>0</v>
      </c>
      <c r="DI171" s="67">
        <f t="shared" si="625"/>
        <v>0</v>
      </c>
      <c r="DJ171" s="67">
        <f t="shared" si="625"/>
        <v>0</v>
      </c>
      <c r="DK171" s="67">
        <f t="shared" si="625"/>
        <v>0</v>
      </c>
      <c r="DL171" s="67">
        <f t="shared" si="625"/>
        <v>0</v>
      </c>
      <c r="DM171" s="67">
        <f t="shared" si="625"/>
        <v>0</v>
      </c>
      <c r="DN171" s="67">
        <f t="shared" si="625"/>
        <v>41075</v>
      </c>
      <c r="DO171" s="67">
        <f t="shared" si="625"/>
        <v>0</v>
      </c>
      <c r="DP171" s="67">
        <f t="shared" si="625"/>
        <v>0</v>
      </c>
      <c r="DQ171" s="67">
        <f t="shared" si="626"/>
        <v>0</v>
      </c>
      <c r="DR171" s="67">
        <f t="shared" si="626"/>
        <v>0</v>
      </c>
      <c r="DS171" s="67">
        <f t="shared" si="626"/>
        <v>0</v>
      </c>
      <c r="DT171" s="67">
        <f t="shared" si="626"/>
        <v>0</v>
      </c>
      <c r="DU171" s="67">
        <f t="shared" si="626"/>
        <v>0</v>
      </c>
      <c r="DV171" s="67">
        <f t="shared" si="626"/>
        <v>0</v>
      </c>
      <c r="DW171" s="67">
        <f t="shared" si="626"/>
        <v>0</v>
      </c>
      <c r="DX171" s="67">
        <f t="shared" si="626"/>
        <v>0</v>
      </c>
      <c r="DY171" s="67">
        <f t="shared" si="626"/>
        <v>0</v>
      </c>
      <c r="DZ171" s="67">
        <f t="shared" si="626"/>
        <v>0</v>
      </c>
      <c r="EA171" s="67">
        <f t="shared" si="626"/>
        <v>0</v>
      </c>
      <c r="EB171" s="67">
        <f t="shared" si="626"/>
        <v>0</v>
      </c>
      <c r="EZ171" s="68">
        <f t="shared" si="489"/>
        <v>0</v>
      </c>
      <c r="FB171">
        <f t="shared" si="490"/>
        <v>0</v>
      </c>
      <c r="FC171">
        <f t="shared" si="502"/>
        <v>0</v>
      </c>
      <c r="FD171">
        <f t="shared" si="503"/>
        <v>0</v>
      </c>
      <c r="FE171">
        <f t="shared" si="504"/>
        <v>0</v>
      </c>
      <c r="FF171">
        <f t="shared" si="505"/>
        <v>0</v>
      </c>
      <c r="FG171">
        <f t="shared" si="506"/>
        <v>0</v>
      </c>
      <c r="FH171">
        <f t="shared" si="507"/>
        <v>0</v>
      </c>
      <c r="FI171">
        <f t="shared" si="508"/>
        <v>0</v>
      </c>
      <c r="FJ171">
        <f t="shared" si="509"/>
        <v>0</v>
      </c>
      <c r="FK171">
        <f t="shared" si="510"/>
        <v>0</v>
      </c>
      <c r="FL171">
        <f t="shared" si="511"/>
        <v>0</v>
      </c>
      <c r="FM171">
        <f t="shared" si="512"/>
        <v>0</v>
      </c>
      <c r="FN171">
        <f t="shared" si="513"/>
        <v>0</v>
      </c>
      <c r="FO171">
        <f t="shared" si="514"/>
        <v>0</v>
      </c>
      <c r="FP171">
        <f t="shared" si="515"/>
        <v>0</v>
      </c>
      <c r="FQ171">
        <f t="shared" si="516"/>
        <v>0</v>
      </c>
      <c r="FR171">
        <f t="shared" si="517"/>
        <v>0</v>
      </c>
      <c r="FS171">
        <f t="shared" si="518"/>
        <v>0</v>
      </c>
      <c r="FT171">
        <f t="shared" si="519"/>
        <v>0</v>
      </c>
      <c r="FU171">
        <f t="shared" si="520"/>
        <v>0</v>
      </c>
      <c r="FV171">
        <f t="shared" si="521"/>
        <v>0</v>
      </c>
      <c r="FW171">
        <f t="shared" si="522"/>
        <v>0</v>
      </c>
      <c r="FX171">
        <f t="shared" si="523"/>
        <v>0</v>
      </c>
      <c r="FY171">
        <f t="shared" si="524"/>
        <v>0</v>
      </c>
      <c r="FZ171">
        <f t="shared" si="525"/>
        <v>0</v>
      </c>
      <c r="GA171">
        <f t="shared" si="526"/>
        <v>0</v>
      </c>
      <c r="GB171">
        <f t="shared" si="527"/>
        <v>0</v>
      </c>
      <c r="GC171">
        <f t="shared" si="528"/>
        <v>0</v>
      </c>
      <c r="GD171">
        <f t="shared" si="529"/>
        <v>0</v>
      </c>
      <c r="GE171">
        <f t="shared" si="530"/>
        <v>0</v>
      </c>
      <c r="GF171">
        <f t="shared" si="531"/>
        <v>0</v>
      </c>
      <c r="GG171">
        <f t="shared" si="532"/>
        <v>0</v>
      </c>
      <c r="GH171">
        <f t="shared" si="533"/>
        <v>0</v>
      </c>
      <c r="GI171">
        <f t="shared" si="534"/>
        <v>0</v>
      </c>
      <c r="GJ171">
        <f t="shared" si="535"/>
        <v>0</v>
      </c>
      <c r="GK171">
        <f t="shared" si="536"/>
        <v>0</v>
      </c>
      <c r="GL171">
        <f t="shared" si="537"/>
        <v>0</v>
      </c>
      <c r="GM171">
        <f t="shared" si="538"/>
        <v>0</v>
      </c>
      <c r="GN171">
        <f t="shared" si="539"/>
        <v>0</v>
      </c>
      <c r="GO171">
        <f t="shared" si="540"/>
        <v>0</v>
      </c>
      <c r="GP171">
        <f t="shared" si="541"/>
        <v>0</v>
      </c>
      <c r="GQ171">
        <f t="shared" si="542"/>
        <v>0</v>
      </c>
      <c r="GR171">
        <f t="shared" si="543"/>
        <v>0</v>
      </c>
      <c r="GS171">
        <f t="shared" si="544"/>
        <v>0</v>
      </c>
      <c r="GT171">
        <f t="shared" si="545"/>
        <v>0</v>
      </c>
      <c r="GU171">
        <f t="shared" si="546"/>
        <v>0</v>
      </c>
      <c r="GV171">
        <f t="shared" si="547"/>
        <v>0</v>
      </c>
      <c r="GW171">
        <f t="shared" si="548"/>
        <v>0</v>
      </c>
      <c r="GX171">
        <f t="shared" si="549"/>
        <v>0</v>
      </c>
      <c r="GY171">
        <f t="shared" si="550"/>
        <v>0</v>
      </c>
      <c r="GZ171">
        <f t="shared" si="551"/>
        <v>0</v>
      </c>
      <c r="HA171">
        <f t="shared" si="552"/>
        <v>0</v>
      </c>
      <c r="HB171">
        <f t="shared" si="553"/>
        <v>0</v>
      </c>
      <c r="HC171">
        <f t="shared" si="554"/>
        <v>0</v>
      </c>
      <c r="HD171">
        <f t="shared" si="555"/>
        <v>0</v>
      </c>
      <c r="HE171">
        <f t="shared" si="556"/>
        <v>0</v>
      </c>
      <c r="HF171">
        <f t="shared" si="557"/>
        <v>0</v>
      </c>
      <c r="HG171">
        <f t="shared" si="558"/>
        <v>0</v>
      </c>
      <c r="HH171">
        <f t="shared" si="559"/>
        <v>0</v>
      </c>
      <c r="HI171">
        <f t="shared" si="560"/>
        <v>0</v>
      </c>
      <c r="HJ171">
        <f t="shared" si="561"/>
        <v>0</v>
      </c>
      <c r="HK171">
        <f t="shared" si="562"/>
        <v>0</v>
      </c>
      <c r="HL171">
        <f t="shared" si="563"/>
        <v>0</v>
      </c>
      <c r="HM171">
        <f t="shared" si="564"/>
        <v>0</v>
      </c>
      <c r="HN171">
        <f t="shared" si="491"/>
        <v>0</v>
      </c>
      <c r="HO171">
        <f t="shared" si="601"/>
        <v>0</v>
      </c>
      <c r="HP171">
        <f t="shared" si="602"/>
        <v>0</v>
      </c>
      <c r="HQ171">
        <f t="shared" si="603"/>
        <v>0</v>
      </c>
      <c r="HR171">
        <f t="shared" si="568"/>
        <v>0</v>
      </c>
      <c r="HS171">
        <f t="shared" si="569"/>
        <v>0</v>
      </c>
      <c r="HT171">
        <f t="shared" si="570"/>
        <v>0</v>
      </c>
      <c r="HU171">
        <f t="shared" si="571"/>
        <v>0</v>
      </c>
      <c r="HV171">
        <f t="shared" si="572"/>
        <v>0</v>
      </c>
      <c r="HW171">
        <f t="shared" si="573"/>
        <v>0</v>
      </c>
      <c r="HX171">
        <f t="shared" si="574"/>
        <v>0</v>
      </c>
      <c r="HY171">
        <f t="shared" si="575"/>
        <v>0</v>
      </c>
      <c r="HZ171">
        <f t="shared" si="576"/>
        <v>0</v>
      </c>
      <c r="IA171">
        <f t="shared" si="577"/>
        <v>0</v>
      </c>
      <c r="IB171">
        <f t="shared" si="578"/>
        <v>0</v>
      </c>
      <c r="IC171">
        <f t="shared" si="579"/>
        <v>0</v>
      </c>
      <c r="ID171">
        <f t="shared" si="580"/>
        <v>0</v>
      </c>
      <c r="IE171">
        <f t="shared" si="581"/>
        <v>0</v>
      </c>
      <c r="IF171">
        <f t="shared" si="582"/>
        <v>0</v>
      </c>
      <c r="IG171">
        <f t="shared" si="583"/>
        <v>0</v>
      </c>
      <c r="IH171">
        <f t="shared" si="584"/>
        <v>0</v>
      </c>
      <c r="II171">
        <f t="shared" si="585"/>
        <v>0</v>
      </c>
      <c r="IJ171">
        <f t="shared" si="586"/>
        <v>0</v>
      </c>
      <c r="IK171">
        <f t="shared" si="587"/>
        <v>0</v>
      </c>
      <c r="IL171">
        <f t="shared" si="588"/>
        <v>0</v>
      </c>
      <c r="IM171">
        <f t="shared" si="589"/>
        <v>0</v>
      </c>
      <c r="IN171">
        <f t="shared" si="590"/>
        <v>0</v>
      </c>
      <c r="IO171">
        <f t="shared" si="591"/>
        <v>0</v>
      </c>
      <c r="IP171">
        <f t="shared" si="592"/>
        <v>0</v>
      </c>
      <c r="IQ171">
        <f t="shared" si="593"/>
        <v>0</v>
      </c>
      <c r="IR171">
        <f t="shared" si="594"/>
        <v>0</v>
      </c>
      <c r="IS171">
        <f t="shared" si="595"/>
        <v>0</v>
      </c>
      <c r="IT171">
        <f t="shared" si="596"/>
        <v>0</v>
      </c>
      <c r="IU171">
        <f t="shared" si="597"/>
        <v>0</v>
      </c>
      <c r="IV171">
        <f t="shared" si="598"/>
        <v>0</v>
      </c>
      <c r="IW171">
        <f t="shared" si="599"/>
        <v>0</v>
      </c>
      <c r="IX171">
        <f t="shared" si="600"/>
        <v>0</v>
      </c>
    </row>
    <row r="172" spans="1:258" x14ac:dyDescent="0.2">
      <c r="A172" t="s">
        <v>1</v>
      </c>
      <c r="B172" t="s">
        <v>2</v>
      </c>
      <c r="C172" t="s">
        <v>208</v>
      </c>
      <c r="D172" s="46">
        <v>24245</v>
      </c>
      <c r="E172" s="46" t="s">
        <v>109</v>
      </c>
      <c r="F172" s="46">
        <v>4</v>
      </c>
      <c r="G172" s="46" t="s">
        <v>25</v>
      </c>
      <c r="H172" s="46"/>
      <c r="I172" s="46" t="s">
        <v>459</v>
      </c>
      <c r="J172" s="46">
        <v>2018</v>
      </c>
      <c r="K172" s="46">
        <v>15</v>
      </c>
      <c r="L172" s="46">
        <v>500</v>
      </c>
      <c r="M172" s="46">
        <f t="shared" si="567"/>
        <v>2000</v>
      </c>
      <c r="N172" s="48">
        <f t="shared" si="616"/>
        <v>133.33333333333334</v>
      </c>
      <c r="P172" t="s">
        <v>227</v>
      </c>
      <c r="Q172" t="s">
        <v>150</v>
      </c>
      <c r="R172" s="67">
        <f t="shared" si="627"/>
        <v>0</v>
      </c>
      <c r="S172" s="67">
        <f t="shared" si="627"/>
        <v>0</v>
      </c>
      <c r="T172" s="67">
        <f t="shared" si="627"/>
        <v>0</v>
      </c>
      <c r="U172" s="67">
        <f t="shared" si="627"/>
        <v>0</v>
      </c>
      <c r="V172" s="67">
        <f t="shared" si="627"/>
        <v>0</v>
      </c>
      <c r="W172" s="67">
        <f t="shared" si="627"/>
        <v>0</v>
      </c>
      <c r="X172" s="67">
        <f t="shared" si="627"/>
        <v>0</v>
      </c>
      <c r="Y172" s="67">
        <f t="shared" si="627"/>
        <v>0</v>
      </c>
      <c r="Z172" s="67">
        <f t="shared" si="627"/>
        <v>0</v>
      </c>
      <c r="AA172" s="67">
        <f t="shared" si="627"/>
        <v>0</v>
      </c>
      <c r="AB172" s="67">
        <f t="shared" si="628"/>
        <v>0</v>
      </c>
      <c r="AC172" s="67">
        <f t="shared" si="628"/>
        <v>0</v>
      </c>
      <c r="AD172" s="67">
        <f t="shared" si="628"/>
        <v>0</v>
      </c>
      <c r="AE172" s="67">
        <f t="shared" si="628"/>
        <v>0</v>
      </c>
      <c r="AF172" s="67">
        <f t="shared" si="628"/>
        <v>0</v>
      </c>
      <c r="AG172" s="67">
        <f t="shared" si="628"/>
        <v>2000</v>
      </c>
      <c r="AH172" s="67">
        <f t="shared" si="628"/>
        <v>0</v>
      </c>
      <c r="AI172" s="67">
        <f t="shared" si="628"/>
        <v>0</v>
      </c>
      <c r="AJ172" s="67">
        <f t="shared" si="628"/>
        <v>0</v>
      </c>
      <c r="AK172" s="67">
        <f t="shared" si="628"/>
        <v>0</v>
      </c>
      <c r="AL172" s="67">
        <f t="shared" si="617"/>
        <v>0</v>
      </c>
      <c r="AM172" s="67">
        <f t="shared" si="617"/>
        <v>0</v>
      </c>
      <c r="AN172" s="67">
        <f t="shared" si="617"/>
        <v>0</v>
      </c>
      <c r="AO172" s="67">
        <f t="shared" si="617"/>
        <v>0</v>
      </c>
      <c r="AP172" s="67">
        <f t="shared" si="617"/>
        <v>0</v>
      </c>
      <c r="AQ172" s="67">
        <f t="shared" si="617"/>
        <v>0</v>
      </c>
      <c r="AR172" s="67">
        <f t="shared" si="617"/>
        <v>0</v>
      </c>
      <c r="AS172" s="67">
        <f t="shared" si="617"/>
        <v>0</v>
      </c>
      <c r="AT172" s="67">
        <f t="shared" si="617"/>
        <v>0</v>
      </c>
      <c r="AU172" s="67">
        <f t="shared" si="618"/>
        <v>0</v>
      </c>
      <c r="AV172" s="67">
        <f t="shared" si="619"/>
        <v>2000</v>
      </c>
      <c r="AW172" s="67">
        <f t="shared" si="619"/>
        <v>0</v>
      </c>
      <c r="AX172" s="67">
        <f t="shared" si="619"/>
        <v>0</v>
      </c>
      <c r="AY172" s="67">
        <f t="shared" si="619"/>
        <v>0</v>
      </c>
      <c r="AZ172" s="67">
        <f t="shared" si="619"/>
        <v>0</v>
      </c>
      <c r="BA172" s="67">
        <f t="shared" si="619"/>
        <v>0</v>
      </c>
      <c r="BB172" s="67">
        <f t="shared" si="619"/>
        <v>0</v>
      </c>
      <c r="BC172" s="67">
        <f t="shared" si="619"/>
        <v>0</v>
      </c>
      <c r="BD172" s="67">
        <f t="shared" si="619"/>
        <v>0</v>
      </c>
      <c r="BE172" s="67">
        <f t="shared" si="619"/>
        <v>0</v>
      </c>
      <c r="BF172" s="67">
        <f t="shared" si="620"/>
        <v>0</v>
      </c>
      <c r="BG172" s="67">
        <f t="shared" si="620"/>
        <v>0</v>
      </c>
      <c r="BH172" s="67">
        <f t="shared" si="620"/>
        <v>0</v>
      </c>
      <c r="BI172" s="67">
        <f t="shared" si="620"/>
        <v>0</v>
      </c>
      <c r="BJ172" s="67">
        <f t="shared" si="620"/>
        <v>0</v>
      </c>
      <c r="BK172" s="67">
        <f t="shared" si="620"/>
        <v>2000</v>
      </c>
      <c r="BL172" s="67">
        <f t="shared" si="620"/>
        <v>0</v>
      </c>
      <c r="BM172" s="67">
        <f t="shared" si="620"/>
        <v>0</v>
      </c>
      <c r="BN172" s="67">
        <f t="shared" si="620"/>
        <v>0</v>
      </c>
      <c r="BO172" s="67">
        <f t="shared" si="620"/>
        <v>0</v>
      </c>
      <c r="BP172" s="67">
        <f t="shared" si="620"/>
        <v>0</v>
      </c>
      <c r="BQ172" s="67">
        <f t="shared" si="620"/>
        <v>0</v>
      </c>
      <c r="BR172" s="67">
        <f t="shared" si="620"/>
        <v>0</v>
      </c>
      <c r="BS172" s="67">
        <f t="shared" si="621"/>
        <v>0</v>
      </c>
      <c r="BT172" s="67">
        <f t="shared" si="621"/>
        <v>0</v>
      </c>
      <c r="BU172" s="67">
        <f t="shared" si="621"/>
        <v>0</v>
      </c>
      <c r="BV172" s="67">
        <f t="shared" si="621"/>
        <v>0</v>
      </c>
      <c r="BW172" s="67">
        <f t="shared" si="621"/>
        <v>0</v>
      </c>
      <c r="BX172" s="67">
        <f t="shared" si="621"/>
        <v>0</v>
      </c>
      <c r="BY172" s="67">
        <f t="shared" si="621"/>
        <v>0</v>
      </c>
      <c r="BZ172" s="67">
        <f t="shared" si="621"/>
        <v>2000</v>
      </c>
      <c r="CA172" s="67">
        <f t="shared" si="621"/>
        <v>0</v>
      </c>
      <c r="CB172" s="67">
        <f t="shared" si="621"/>
        <v>0</v>
      </c>
      <c r="CC172" s="67">
        <f t="shared" si="622"/>
        <v>0</v>
      </c>
      <c r="CD172" s="67">
        <f t="shared" si="622"/>
        <v>0</v>
      </c>
      <c r="CE172" s="67">
        <f t="shared" si="622"/>
        <v>0</v>
      </c>
      <c r="CF172" s="67">
        <f t="shared" si="622"/>
        <v>0</v>
      </c>
      <c r="CG172" s="67">
        <f t="shared" si="622"/>
        <v>0</v>
      </c>
      <c r="CH172" s="67">
        <f t="shared" si="622"/>
        <v>0</v>
      </c>
      <c r="CI172" s="67">
        <f t="shared" si="622"/>
        <v>0</v>
      </c>
      <c r="CJ172" s="67">
        <f t="shared" si="622"/>
        <v>0</v>
      </c>
      <c r="CK172" s="67">
        <f t="shared" si="622"/>
        <v>0</v>
      </c>
      <c r="CL172" s="67">
        <f t="shared" si="622"/>
        <v>0</v>
      </c>
      <c r="CM172" s="67">
        <f t="shared" si="623"/>
        <v>0</v>
      </c>
      <c r="CN172" s="67">
        <f t="shared" si="623"/>
        <v>0</v>
      </c>
      <c r="CO172" s="67">
        <f t="shared" si="623"/>
        <v>2000</v>
      </c>
      <c r="CP172" s="67">
        <f t="shared" si="623"/>
        <v>0</v>
      </c>
      <c r="CQ172" s="67">
        <f t="shared" si="623"/>
        <v>0</v>
      </c>
      <c r="CR172" s="67">
        <f t="shared" si="623"/>
        <v>0</v>
      </c>
      <c r="CS172" s="67">
        <f t="shared" si="623"/>
        <v>0</v>
      </c>
      <c r="CT172" s="67">
        <f t="shared" si="623"/>
        <v>0</v>
      </c>
      <c r="CU172" s="67">
        <f t="shared" si="623"/>
        <v>0</v>
      </c>
      <c r="CV172" s="67">
        <f t="shared" si="623"/>
        <v>0</v>
      </c>
      <c r="CW172" s="67">
        <f t="shared" si="624"/>
        <v>0</v>
      </c>
      <c r="CX172" s="67">
        <f t="shared" si="624"/>
        <v>0</v>
      </c>
      <c r="CY172" s="67">
        <f t="shared" si="624"/>
        <v>0</v>
      </c>
      <c r="CZ172" s="67">
        <f t="shared" si="624"/>
        <v>0</v>
      </c>
      <c r="DA172" s="67">
        <f t="shared" si="624"/>
        <v>0</v>
      </c>
      <c r="DB172" s="67">
        <f t="shared" si="624"/>
        <v>0</v>
      </c>
      <c r="DC172" s="67">
        <f t="shared" si="624"/>
        <v>0</v>
      </c>
      <c r="DD172" s="67">
        <f t="shared" si="624"/>
        <v>2000</v>
      </c>
      <c r="DE172" s="67">
        <f t="shared" si="624"/>
        <v>0</v>
      </c>
      <c r="DF172" s="67">
        <f t="shared" si="624"/>
        <v>0</v>
      </c>
      <c r="DG172" s="67">
        <f t="shared" si="625"/>
        <v>0</v>
      </c>
      <c r="DH172" s="67">
        <f t="shared" si="625"/>
        <v>0</v>
      </c>
      <c r="DI172" s="67">
        <f t="shared" si="625"/>
        <v>0</v>
      </c>
      <c r="DJ172" s="67">
        <f t="shared" si="625"/>
        <v>0</v>
      </c>
      <c r="DK172" s="67">
        <f t="shared" si="625"/>
        <v>0</v>
      </c>
      <c r="DL172" s="67">
        <f t="shared" si="625"/>
        <v>0</v>
      </c>
      <c r="DM172" s="67">
        <f t="shared" si="625"/>
        <v>0</v>
      </c>
      <c r="DN172" s="67">
        <f t="shared" si="625"/>
        <v>0</v>
      </c>
      <c r="DO172" s="67">
        <f t="shared" si="625"/>
        <v>0</v>
      </c>
      <c r="DP172" s="67">
        <f t="shared" si="625"/>
        <v>0</v>
      </c>
      <c r="DQ172" s="67">
        <f t="shared" si="626"/>
        <v>0</v>
      </c>
      <c r="DR172" s="67">
        <f t="shared" si="626"/>
        <v>0</v>
      </c>
      <c r="DS172" s="67">
        <f t="shared" si="626"/>
        <v>2000</v>
      </c>
      <c r="DT172" s="67">
        <f t="shared" si="626"/>
        <v>0</v>
      </c>
      <c r="DU172" s="67">
        <f t="shared" si="626"/>
        <v>0</v>
      </c>
      <c r="DV172" s="67">
        <f t="shared" si="626"/>
        <v>0</v>
      </c>
      <c r="DW172" s="67">
        <f t="shared" si="626"/>
        <v>0</v>
      </c>
      <c r="DX172" s="67">
        <f t="shared" si="626"/>
        <v>0</v>
      </c>
      <c r="DY172" s="67">
        <f t="shared" si="626"/>
        <v>0</v>
      </c>
      <c r="DZ172" s="67">
        <f t="shared" si="626"/>
        <v>0</v>
      </c>
      <c r="EA172" s="67">
        <f t="shared" si="626"/>
        <v>0</v>
      </c>
      <c r="EB172" s="67">
        <f t="shared" si="626"/>
        <v>0</v>
      </c>
      <c r="EZ172" s="68">
        <f t="shared" si="489"/>
        <v>133.33333333333334</v>
      </c>
      <c r="FB172">
        <f t="shared" si="490"/>
        <v>0</v>
      </c>
      <c r="FC172">
        <f t="shared" si="502"/>
        <v>2000</v>
      </c>
      <c r="FD172">
        <f t="shared" si="503"/>
        <v>0</v>
      </c>
      <c r="FE172">
        <f t="shared" si="504"/>
        <v>0</v>
      </c>
      <c r="FF172">
        <f t="shared" si="505"/>
        <v>0</v>
      </c>
      <c r="FG172">
        <f t="shared" si="506"/>
        <v>0</v>
      </c>
      <c r="FH172">
        <f t="shared" si="507"/>
        <v>0</v>
      </c>
      <c r="FI172">
        <f t="shared" si="508"/>
        <v>0</v>
      </c>
      <c r="FJ172">
        <f t="shared" si="509"/>
        <v>0</v>
      </c>
      <c r="FK172">
        <f t="shared" si="510"/>
        <v>0</v>
      </c>
      <c r="FL172">
        <f t="shared" si="511"/>
        <v>0</v>
      </c>
      <c r="FM172">
        <f t="shared" si="512"/>
        <v>0</v>
      </c>
      <c r="FN172">
        <f t="shared" si="513"/>
        <v>0</v>
      </c>
      <c r="FO172">
        <f t="shared" si="514"/>
        <v>0</v>
      </c>
      <c r="FP172">
        <f t="shared" si="515"/>
        <v>0</v>
      </c>
      <c r="FQ172">
        <f t="shared" si="516"/>
        <v>0</v>
      </c>
      <c r="FR172">
        <f t="shared" si="517"/>
        <v>2000</v>
      </c>
      <c r="FS172">
        <f t="shared" si="518"/>
        <v>0</v>
      </c>
      <c r="FT172">
        <f t="shared" si="519"/>
        <v>0</v>
      </c>
      <c r="FU172">
        <f t="shared" si="520"/>
        <v>0</v>
      </c>
      <c r="FV172">
        <f t="shared" si="521"/>
        <v>0</v>
      </c>
      <c r="FW172">
        <f t="shared" si="522"/>
        <v>0</v>
      </c>
      <c r="FX172">
        <f t="shared" si="523"/>
        <v>0</v>
      </c>
      <c r="FY172">
        <f t="shared" si="524"/>
        <v>0</v>
      </c>
      <c r="FZ172">
        <f t="shared" si="525"/>
        <v>0</v>
      </c>
      <c r="GA172">
        <f t="shared" si="526"/>
        <v>0</v>
      </c>
      <c r="GB172">
        <f t="shared" si="527"/>
        <v>0</v>
      </c>
      <c r="GC172">
        <f t="shared" si="528"/>
        <v>0</v>
      </c>
      <c r="GD172">
        <f t="shared" si="529"/>
        <v>0</v>
      </c>
      <c r="GE172">
        <f t="shared" si="530"/>
        <v>0</v>
      </c>
      <c r="GF172">
        <f t="shared" si="531"/>
        <v>0</v>
      </c>
      <c r="GG172">
        <f t="shared" si="532"/>
        <v>2000</v>
      </c>
      <c r="GH172">
        <f t="shared" si="533"/>
        <v>0</v>
      </c>
      <c r="GI172">
        <f t="shared" si="534"/>
        <v>0</v>
      </c>
      <c r="GJ172">
        <f t="shared" si="535"/>
        <v>0</v>
      </c>
      <c r="GK172">
        <f t="shared" si="536"/>
        <v>0</v>
      </c>
      <c r="GL172">
        <f t="shared" si="537"/>
        <v>0</v>
      </c>
      <c r="GM172">
        <f t="shared" si="538"/>
        <v>0</v>
      </c>
      <c r="GN172">
        <f t="shared" si="539"/>
        <v>0</v>
      </c>
      <c r="GO172">
        <f t="shared" si="540"/>
        <v>0</v>
      </c>
      <c r="GP172">
        <f t="shared" si="541"/>
        <v>0</v>
      </c>
      <c r="GQ172">
        <f t="shared" si="542"/>
        <v>0</v>
      </c>
      <c r="GR172">
        <f t="shared" si="543"/>
        <v>0</v>
      </c>
      <c r="GS172">
        <f t="shared" si="544"/>
        <v>0</v>
      </c>
      <c r="GT172">
        <f t="shared" si="545"/>
        <v>0</v>
      </c>
      <c r="GU172">
        <f t="shared" si="546"/>
        <v>0</v>
      </c>
      <c r="GV172">
        <f t="shared" si="547"/>
        <v>2000</v>
      </c>
      <c r="GW172">
        <f t="shared" si="548"/>
        <v>0</v>
      </c>
      <c r="GX172">
        <f t="shared" si="549"/>
        <v>0</v>
      </c>
      <c r="GY172">
        <f t="shared" si="550"/>
        <v>0</v>
      </c>
      <c r="GZ172">
        <f t="shared" si="551"/>
        <v>0</v>
      </c>
      <c r="HA172">
        <f t="shared" si="552"/>
        <v>0</v>
      </c>
      <c r="HB172">
        <f t="shared" si="553"/>
        <v>0</v>
      </c>
      <c r="HC172">
        <f t="shared" si="554"/>
        <v>0</v>
      </c>
      <c r="HD172">
        <f t="shared" si="555"/>
        <v>0</v>
      </c>
      <c r="HE172">
        <f t="shared" si="556"/>
        <v>0</v>
      </c>
      <c r="HF172">
        <f t="shared" si="557"/>
        <v>0</v>
      </c>
      <c r="HG172">
        <f t="shared" si="558"/>
        <v>0</v>
      </c>
      <c r="HH172">
        <f t="shared" si="559"/>
        <v>0</v>
      </c>
      <c r="HI172">
        <f t="shared" si="560"/>
        <v>0</v>
      </c>
      <c r="HJ172">
        <f t="shared" si="561"/>
        <v>0</v>
      </c>
      <c r="HK172">
        <f t="shared" si="562"/>
        <v>2000</v>
      </c>
      <c r="HL172">
        <f t="shared" si="563"/>
        <v>0</v>
      </c>
      <c r="HM172">
        <f t="shared" si="564"/>
        <v>0</v>
      </c>
      <c r="HN172">
        <f t="shared" si="491"/>
        <v>0</v>
      </c>
      <c r="HO172">
        <f t="shared" si="601"/>
        <v>0</v>
      </c>
      <c r="HP172">
        <f t="shared" si="602"/>
        <v>0</v>
      </c>
      <c r="HQ172">
        <f t="shared" si="603"/>
        <v>0</v>
      </c>
      <c r="HR172">
        <f t="shared" si="568"/>
        <v>0</v>
      </c>
      <c r="HS172">
        <f t="shared" si="569"/>
        <v>0</v>
      </c>
      <c r="HT172">
        <f t="shared" si="570"/>
        <v>0</v>
      </c>
      <c r="HU172">
        <f t="shared" si="571"/>
        <v>0</v>
      </c>
      <c r="HV172">
        <f t="shared" si="572"/>
        <v>0</v>
      </c>
      <c r="HW172">
        <f t="shared" si="573"/>
        <v>0</v>
      </c>
      <c r="HX172">
        <f t="shared" si="574"/>
        <v>0</v>
      </c>
      <c r="HY172">
        <f t="shared" si="575"/>
        <v>0</v>
      </c>
      <c r="HZ172">
        <f t="shared" si="576"/>
        <v>2000</v>
      </c>
      <c r="IA172">
        <f t="shared" si="577"/>
        <v>0</v>
      </c>
      <c r="IB172">
        <f t="shared" si="578"/>
        <v>0</v>
      </c>
      <c r="IC172">
        <f t="shared" si="579"/>
        <v>0</v>
      </c>
      <c r="ID172">
        <f t="shared" si="580"/>
        <v>0</v>
      </c>
      <c r="IE172">
        <f t="shared" si="581"/>
        <v>0</v>
      </c>
      <c r="IF172">
        <f t="shared" si="582"/>
        <v>0</v>
      </c>
      <c r="IG172">
        <f t="shared" si="583"/>
        <v>0</v>
      </c>
      <c r="IH172">
        <f t="shared" si="584"/>
        <v>0</v>
      </c>
      <c r="II172">
        <f t="shared" si="585"/>
        <v>0</v>
      </c>
      <c r="IJ172">
        <f t="shared" si="586"/>
        <v>0</v>
      </c>
      <c r="IK172">
        <f t="shared" si="587"/>
        <v>0</v>
      </c>
      <c r="IL172">
        <f t="shared" si="588"/>
        <v>0</v>
      </c>
      <c r="IM172">
        <f t="shared" si="589"/>
        <v>0</v>
      </c>
      <c r="IN172">
        <f t="shared" si="590"/>
        <v>0</v>
      </c>
      <c r="IO172">
        <f t="shared" si="591"/>
        <v>2000</v>
      </c>
      <c r="IP172">
        <f t="shared" si="592"/>
        <v>0</v>
      </c>
      <c r="IQ172">
        <f t="shared" si="593"/>
        <v>0</v>
      </c>
      <c r="IR172">
        <f t="shared" si="594"/>
        <v>0</v>
      </c>
      <c r="IS172">
        <f t="shared" si="595"/>
        <v>0</v>
      </c>
      <c r="IT172">
        <f t="shared" si="596"/>
        <v>0</v>
      </c>
      <c r="IU172">
        <f t="shared" si="597"/>
        <v>0</v>
      </c>
      <c r="IV172">
        <f t="shared" si="598"/>
        <v>0</v>
      </c>
      <c r="IW172">
        <f t="shared" si="599"/>
        <v>0</v>
      </c>
      <c r="IX172">
        <f t="shared" si="600"/>
        <v>0</v>
      </c>
    </row>
    <row r="173" spans="1:258" x14ac:dyDescent="0.2">
      <c r="A173" t="s">
        <v>24</v>
      </c>
      <c r="B173" t="s">
        <v>2</v>
      </c>
      <c r="C173" t="s">
        <v>114</v>
      </c>
      <c r="D173" s="6">
        <v>24353</v>
      </c>
      <c r="E173" t="s">
        <v>385</v>
      </c>
      <c r="F173" s="6">
        <v>11</v>
      </c>
      <c r="G173" s="6" t="s">
        <v>25</v>
      </c>
      <c r="H173" s="6"/>
      <c r="I173" s="6"/>
      <c r="J173" s="6">
        <v>2078</v>
      </c>
      <c r="K173" s="6">
        <v>75</v>
      </c>
      <c r="L173" s="6">
        <v>14810</v>
      </c>
      <c r="M173" s="6">
        <f t="shared" si="567"/>
        <v>162910</v>
      </c>
      <c r="N173" s="10">
        <f t="shared" si="616"/>
        <v>2172.1333333333332</v>
      </c>
      <c r="P173" t="s">
        <v>227</v>
      </c>
      <c r="Q173" t="s">
        <v>150</v>
      </c>
      <c r="R173" s="67">
        <f t="shared" si="627"/>
        <v>0</v>
      </c>
      <c r="S173" s="67">
        <f t="shared" si="627"/>
        <v>0</v>
      </c>
      <c r="T173" s="67">
        <f t="shared" si="627"/>
        <v>0</v>
      </c>
      <c r="U173" s="67">
        <f t="shared" si="627"/>
        <v>0</v>
      </c>
      <c r="V173" s="67">
        <f t="shared" si="627"/>
        <v>0</v>
      </c>
      <c r="W173" s="67">
        <f t="shared" si="627"/>
        <v>0</v>
      </c>
      <c r="X173" s="67">
        <f t="shared" si="627"/>
        <v>0</v>
      </c>
      <c r="Y173" s="67">
        <f t="shared" si="627"/>
        <v>0</v>
      </c>
      <c r="Z173" s="67">
        <f t="shared" si="627"/>
        <v>0</v>
      </c>
      <c r="AA173" s="67">
        <f t="shared" si="627"/>
        <v>0</v>
      </c>
      <c r="AB173" s="67">
        <f t="shared" si="628"/>
        <v>0</v>
      </c>
      <c r="AC173" s="67">
        <f t="shared" si="628"/>
        <v>0</v>
      </c>
      <c r="AD173" s="67">
        <f t="shared" si="628"/>
        <v>0</v>
      </c>
      <c r="AE173" s="67">
        <f t="shared" si="628"/>
        <v>0</v>
      </c>
      <c r="AF173" s="67">
        <f t="shared" si="628"/>
        <v>0</v>
      </c>
      <c r="AG173" s="67">
        <f t="shared" si="628"/>
        <v>0</v>
      </c>
      <c r="AH173" s="67">
        <f t="shared" si="628"/>
        <v>0</v>
      </c>
      <c r="AI173" s="67">
        <f t="shared" si="628"/>
        <v>0</v>
      </c>
      <c r="AJ173" s="67">
        <f t="shared" si="628"/>
        <v>0</v>
      </c>
      <c r="AK173" s="67">
        <f t="shared" si="628"/>
        <v>0</v>
      </c>
      <c r="AL173" s="67">
        <f t="shared" si="617"/>
        <v>0</v>
      </c>
      <c r="AM173" s="67">
        <f t="shared" si="617"/>
        <v>0</v>
      </c>
      <c r="AN173" s="67">
        <f t="shared" si="617"/>
        <v>0</v>
      </c>
      <c r="AO173" s="67">
        <f t="shared" si="617"/>
        <v>0</v>
      </c>
      <c r="AP173" s="67">
        <f t="shared" si="617"/>
        <v>0</v>
      </c>
      <c r="AQ173" s="67">
        <f t="shared" si="617"/>
        <v>0</v>
      </c>
      <c r="AR173" s="67">
        <f t="shared" si="617"/>
        <v>0</v>
      </c>
      <c r="AS173" s="67">
        <f t="shared" si="617"/>
        <v>0</v>
      </c>
      <c r="AT173" s="67">
        <f t="shared" si="617"/>
        <v>0</v>
      </c>
      <c r="AU173" s="67">
        <f t="shared" si="618"/>
        <v>0</v>
      </c>
      <c r="AV173" s="67">
        <f t="shared" si="619"/>
        <v>0</v>
      </c>
      <c r="AW173" s="67">
        <f t="shared" si="619"/>
        <v>0</v>
      </c>
      <c r="AX173" s="67">
        <f t="shared" si="619"/>
        <v>0</v>
      </c>
      <c r="AY173" s="67">
        <f t="shared" si="619"/>
        <v>0</v>
      </c>
      <c r="AZ173" s="67">
        <f t="shared" si="619"/>
        <v>0</v>
      </c>
      <c r="BA173" s="67">
        <f t="shared" si="619"/>
        <v>0</v>
      </c>
      <c r="BB173" s="67">
        <f t="shared" si="619"/>
        <v>0</v>
      </c>
      <c r="BC173" s="67">
        <f t="shared" si="619"/>
        <v>0</v>
      </c>
      <c r="BD173" s="67">
        <f t="shared" si="619"/>
        <v>0</v>
      </c>
      <c r="BE173" s="67">
        <f t="shared" si="619"/>
        <v>0</v>
      </c>
      <c r="BF173" s="67">
        <f t="shared" si="620"/>
        <v>0</v>
      </c>
      <c r="BG173" s="67">
        <f t="shared" si="620"/>
        <v>0</v>
      </c>
      <c r="BH173" s="67">
        <f t="shared" si="620"/>
        <v>0</v>
      </c>
      <c r="BI173" s="67">
        <f t="shared" si="620"/>
        <v>0</v>
      </c>
      <c r="BJ173" s="67">
        <f t="shared" si="620"/>
        <v>0</v>
      </c>
      <c r="BK173" s="67">
        <f t="shared" si="620"/>
        <v>0</v>
      </c>
      <c r="BL173" s="67">
        <f t="shared" si="620"/>
        <v>0</v>
      </c>
      <c r="BM173" s="67">
        <f t="shared" si="620"/>
        <v>0</v>
      </c>
      <c r="BN173" s="67">
        <f t="shared" si="620"/>
        <v>0</v>
      </c>
      <c r="BO173" s="67">
        <f t="shared" si="620"/>
        <v>0</v>
      </c>
      <c r="BP173" s="67">
        <f t="shared" si="620"/>
        <v>0</v>
      </c>
      <c r="BQ173" s="67">
        <f t="shared" si="620"/>
        <v>0</v>
      </c>
      <c r="BR173" s="67">
        <f t="shared" si="620"/>
        <v>0</v>
      </c>
      <c r="BS173" s="67">
        <f t="shared" si="621"/>
        <v>0</v>
      </c>
      <c r="BT173" s="67">
        <f t="shared" si="621"/>
        <v>0</v>
      </c>
      <c r="BU173" s="67">
        <f t="shared" si="621"/>
        <v>0</v>
      </c>
      <c r="BV173" s="67">
        <f t="shared" si="621"/>
        <v>0</v>
      </c>
      <c r="BW173" s="67">
        <f t="shared" si="621"/>
        <v>0</v>
      </c>
      <c r="BX173" s="67">
        <f t="shared" si="621"/>
        <v>0</v>
      </c>
      <c r="BY173" s="67">
        <f t="shared" si="621"/>
        <v>0</v>
      </c>
      <c r="BZ173" s="67">
        <f t="shared" si="621"/>
        <v>0</v>
      </c>
      <c r="CA173" s="67">
        <f t="shared" si="621"/>
        <v>0</v>
      </c>
      <c r="CB173" s="67">
        <f t="shared" si="621"/>
        <v>0</v>
      </c>
      <c r="CC173" s="67">
        <f t="shared" si="622"/>
        <v>0</v>
      </c>
      <c r="CD173" s="67">
        <f t="shared" si="622"/>
        <v>0</v>
      </c>
      <c r="CE173" s="67">
        <f t="shared" si="622"/>
        <v>0</v>
      </c>
      <c r="CF173" s="67">
        <f t="shared" si="622"/>
        <v>0</v>
      </c>
      <c r="CG173" s="67">
        <f t="shared" si="622"/>
        <v>0</v>
      </c>
      <c r="CH173" s="67">
        <f t="shared" si="622"/>
        <v>0</v>
      </c>
      <c r="CI173" s="67">
        <f t="shared" si="622"/>
        <v>0</v>
      </c>
      <c r="CJ173" s="67">
        <f t="shared" si="622"/>
        <v>0</v>
      </c>
      <c r="CK173" s="67">
        <f t="shared" si="622"/>
        <v>0</v>
      </c>
      <c r="CL173" s="67">
        <f t="shared" si="622"/>
        <v>0</v>
      </c>
      <c r="CM173" s="67">
        <f t="shared" si="623"/>
        <v>0</v>
      </c>
      <c r="CN173" s="67">
        <f t="shared" si="623"/>
        <v>0</v>
      </c>
      <c r="CO173" s="67">
        <f t="shared" si="623"/>
        <v>162910</v>
      </c>
      <c r="CP173" s="67">
        <f t="shared" si="623"/>
        <v>0</v>
      </c>
      <c r="CQ173" s="67">
        <f t="shared" si="623"/>
        <v>0</v>
      </c>
      <c r="CR173" s="67">
        <f t="shared" si="623"/>
        <v>0</v>
      </c>
      <c r="CS173" s="67">
        <f t="shared" si="623"/>
        <v>0</v>
      </c>
      <c r="CT173" s="67">
        <f t="shared" si="623"/>
        <v>0</v>
      </c>
      <c r="CU173" s="67">
        <f t="shared" si="623"/>
        <v>0</v>
      </c>
      <c r="CV173" s="67">
        <f t="shared" si="623"/>
        <v>0</v>
      </c>
      <c r="CW173" s="67">
        <f t="shared" si="624"/>
        <v>0</v>
      </c>
      <c r="CX173" s="67">
        <f t="shared" si="624"/>
        <v>0</v>
      </c>
      <c r="CY173" s="67">
        <f t="shared" si="624"/>
        <v>0</v>
      </c>
      <c r="CZ173" s="67">
        <f t="shared" si="624"/>
        <v>0</v>
      </c>
      <c r="DA173" s="67">
        <f t="shared" si="624"/>
        <v>0</v>
      </c>
      <c r="DB173" s="67">
        <f t="shared" si="624"/>
        <v>0</v>
      </c>
      <c r="DC173" s="67">
        <f t="shared" si="624"/>
        <v>0</v>
      </c>
      <c r="DD173" s="67">
        <f t="shared" si="624"/>
        <v>0</v>
      </c>
      <c r="DE173" s="67">
        <f t="shared" si="624"/>
        <v>0</v>
      </c>
      <c r="DF173" s="67">
        <f t="shared" si="624"/>
        <v>0</v>
      </c>
      <c r="DG173" s="67">
        <f t="shared" si="625"/>
        <v>0</v>
      </c>
      <c r="DH173" s="67">
        <f t="shared" si="625"/>
        <v>0</v>
      </c>
      <c r="DI173" s="67">
        <f t="shared" si="625"/>
        <v>0</v>
      </c>
      <c r="DJ173" s="67">
        <f t="shared" si="625"/>
        <v>0</v>
      </c>
      <c r="DK173" s="67">
        <f t="shared" si="625"/>
        <v>0</v>
      </c>
      <c r="DL173" s="67">
        <f t="shared" si="625"/>
        <v>0</v>
      </c>
      <c r="DM173" s="67">
        <f t="shared" si="625"/>
        <v>0</v>
      </c>
      <c r="DN173" s="67">
        <f t="shared" si="625"/>
        <v>0</v>
      </c>
      <c r="DO173" s="67">
        <f t="shared" si="625"/>
        <v>0</v>
      </c>
      <c r="DP173" s="67">
        <f t="shared" si="625"/>
        <v>0</v>
      </c>
      <c r="DQ173" s="67">
        <f t="shared" si="626"/>
        <v>0</v>
      </c>
      <c r="DR173" s="67">
        <f t="shared" si="626"/>
        <v>0</v>
      </c>
      <c r="DS173" s="67">
        <f t="shared" si="626"/>
        <v>0</v>
      </c>
      <c r="DT173" s="67">
        <f t="shared" si="626"/>
        <v>0</v>
      </c>
      <c r="DU173" s="67">
        <f t="shared" si="626"/>
        <v>0</v>
      </c>
      <c r="DV173" s="67">
        <f t="shared" si="626"/>
        <v>0</v>
      </c>
      <c r="DW173" s="67">
        <f t="shared" si="626"/>
        <v>0</v>
      </c>
      <c r="DX173" s="67">
        <f t="shared" si="626"/>
        <v>0</v>
      </c>
      <c r="DY173" s="67">
        <f t="shared" si="626"/>
        <v>0</v>
      </c>
      <c r="DZ173" s="67">
        <f t="shared" si="626"/>
        <v>0</v>
      </c>
      <c r="EA173" s="67">
        <f t="shared" si="626"/>
        <v>0</v>
      </c>
      <c r="EB173" s="67">
        <f t="shared" si="626"/>
        <v>0</v>
      </c>
      <c r="EZ173" s="68">
        <f t="shared" si="489"/>
        <v>2172.1333333333332</v>
      </c>
      <c r="FB173">
        <f t="shared" si="490"/>
        <v>0</v>
      </c>
      <c r="FC173">
        <f t="shared" si="502"/>
        <v>0</v>
      </c>
      <c r="FD173">
        <f t="shared" si="503"/>
        <v>0</v>
      </c>
      <c r="FE173">
        <f t="shared" si="504"/>
        <v>0</v>
      </c>
      <c r="FF173">
        <f t="shared" si="505"/>
        <v>0</v>
      </c>
      <c r="FG173">
        <f t="shared" si="506"/>
        <v>0</v>
      </c>
      <c r="FH173">
        <f t="shared" si="507"/>
        <v>0</v>
      </c>
      <c r="FI173">
        <f t="shared" si="508"/>
        <v>0</v>
      </c>
      <c r="FJ173">
        <f t="shared" si="509"/>
        <v>0</v>
      </c>
      <c r="FK173">
        <f t="shared" si="510"/>
        <v>0</v>
      </c>
      <c r="FL173">
        <f t="shared" si="511"/>
        <v>0</v>
      </c>
      <c r="FM173">
        <f t="shared" si="512"/>
        <v>0</v>
      </c>
      <c r="FN173">
        <f t="shared" si="513"/>
        <v>0</v>
      </c>
      <c r="FO173">
        <f t="shared" si="514"/>
        <v>0</v>
      </c>
      <c r="FP173">
        <f t="shared" si="515"/>
        <v>0</v>
      </c>
      <c r="FQ173">
        <f t="shared" si="516"/>
        <v>0</v>
      </c>
      <c r="FR173">
        <f t="shared" si="517"/>
        <v>0</v>
      </c>
      <c r="FS173">
        <f t="shared" si="518"/>
        <v>0</v>
      </c>
      <c r="FT173">
        <f t="shared" si="519"/>
        <v>0</v>
      </c>
      <c r="FU173">
        <f t="shared" si="520"/>
        <v>0</v>
      </c>
      <c r="FV173">
        <f t="shared" si="521"/>
        <v>0</v>
      </c>
      <c r="FW173">
        <f t="shared" si="522"/>
        <v>0</v>
      </c>
      <c r="FX173">
        <f t="shared" si="523"/>
        <v>0</v>
      </c>
      <c r="FY173">
        <f t="shared" si="524"/>
        <v>0</v>
      </c>
      <c r="FZ173">
        <f t="shared" si="525"/>
        <v>0</v>
      </c>
      <c r="GA173">
        <f t="shared" si="526"/>
        <v>0</v>
      </c>
      <c r="GB173">
        <f t="shared" si="527"/>
        <v>0</v>
      </c>
      <c r="GC173">
        <f t="shared" si="528"/>
        <v>0</v>
      </c>
      <c r="GD173">
        <f t="shared" si="529"/>
        <v>0</v>
      </c>
      <c r="GE173">
        <f t="shared" si="530"/>
        <v>0</v>
      </c>
      <c r="GF173">
        <f t="shared" si="531"/>
        <v>0</v>
      </c>
      <c r="GG173">
        <f t="shared" si="532"/>
        <v>0</v>
      </c>
      <c r="GH173">
        <f t="shared" si="533"/>
        <v>0</v>
      </c>
      <c r="GI173">
        <f t="shared" si="534"/>
        <v>0</v>
      </c>
      <c r="GJ173">
        <f t="shared" si="535"/>
        <v>0</v>
      </c>
      <c r="GK173">
        <f t="shared" si="536"/>
        <v>0</v>
      </c>
      <c r="GL173">
        <f t="shared" si="537"/>
        <v>0</v>
      </c>
      <c r="GM173">
        <f t="shared" si="538"/>
        <v>0</v>
      </c>
      <c r="GN173">
        <f t="shared" si="539"/>
        <v>0</v>
      </c>
      <c r="GO173">
        <f t="shared" si="540"/>
        <v>0</v>
      </c>
      <c r="GP173">
        <f t="shared" si="541"/>
        <v>0</v>
      </c>
      <c r="GQ173">
        <f t="shared" si="542"/>
        <v>0</v>
      </c>
      <c r="GR173">
        <f t="shared" si="543"/>
        <v>0</v>
      </c>
      <c r="GS173">
        <f t="shared" si="544"/>
        <v>0</v>
      </c>
      <c r="GT173">
        <f t="shared" si="545"/>
        <v>0</v>
      </c>
      <c r="GU173">
        <f t="shared" si="546"/>
        <v>0</v>
      </c>
      <c r="GV173">
        <f t="shared" si="547"/>
        <v>0</v>
      </c>
      <c r="GW173">
        <f t="shared" si="548"/>
        <v>0</v>
      </c>
      <c r="GX173">
        <f t="shared" si="549"/>
        <v>0</v>
      </c>
      <c r="GY173">
        <f t="shared" si="550"/>
        <v>0</v>
      </c>
      <c r="GZ173">
        <f t="shared" si="551"/>
        <v>0</v>
      </c>
      <c r="HA173">
        <f t="shared" si="552"/>
        <v>0</v>
      </c>
      <c r="HB173">
        <f t="shared" si="553"/>
        <v>0</v>
      </c>
      <c r="HC173">
        <f t="shared" si="554"/>
        <v>0</v>
      </c>
      <c r="HD173">
        <f t="shared" si="555"/>
        <v>0</v>
      </c>
      <c r="HE173">
        <f t="shared" si="556"/>
        <v>0</v>
      </c>
      <c r="HF173">
        <f t="shared" si="557"/>
        <v>0</v>
      </c>
      <c r="HG173">
        <f t="shared" si="558"/>
        <v>0</v>
      </c>
      <c r="HH173">
        <f t="shared" si="559"/>
        <v>0</v>
      </c>
      <c r="HI173">
        <f t="shared" si="560"/>
        <v>0</v>
      </c>
      <c r="HJ173">
        <f t="shared" si="561"/>
        <v>0</v>
      </c>
      <c r="HK173">
        <f t="shared" si="562"/>
        <v>162910</v>
      </c>
      <c r="HL173">
        <f t="shared" si="563"/>
        <v>0</v>
      </c>
      <c r="HM173">
        <f t="shared" si="564"/>
        <v>0</v>
      </c>
      <c r="HN173">
        <f t="shared" si="491"/>
        <v>0</v>
      </c>
      <c r="HO173">
        <f t="shared" si="601"/>
        <v>0</v>
      </c>
      <c r="HP173">
        <f t="shared" si="602"/>
        <v>0</v>
      </c>
      <c r="HQ173">
        <f t="shared" si="603"/>
        <v>0</v>
      </c>
      <c r="HR173">
        <f t="shared" si="568"/>
        <v>0</v>
      </c>
      <c r="HS173">
        <f t="shared" si="569"/>
        <v>0</v>
      </c>
      <c r="HT173">
        <f t="shared" si="570"/>
        <v>0</v>
      </c>
      <c r="HU173">
        <f t="shared" si="571"/>
        <v>0</v>
      </c>
      <c r="HV173">
        <f t="shared" si="572"/>
        <v>0</v>
      </c>
      <c r="HW173">
        <f t="shared" si="573"/>
        <v>0</v>
      </c>
      <c r="HX173">
        <f t="shared" si="574"/>
        <v>0</v>
      </c>
      <c r="HY173">
        <f t="shared" si="575"/>
        <v>0</v>
      </c>
      <c r="HZ173">
        <f t="shared" si="576"/>
        <v>0</v>
      </c>
      <c r="IA173">
        <f t="shared" si="577"/>
        <v>0</v>
      </c>
      <c r="IB173">
        <f t="shared" si="578"/>
        <v>0</v>
      </c>
      <c r="IC173">
        <f t="shared" si="579"/>
        <v>0</v>
      </c>
      <c r="ID173">
        <f t="shared" si="580"/>
        <v>0</v>
      </c>
      <c r="IE173">
        <f t="shared" si="581"/>
        <v>0</v>
      </c>
      <c r="IF173">
        <f t="shared" si="582"/>
        <v>0</v>
      </c>
      <c r="IG173">
        <f t="shared" si="583"/>
        <v>0</v>
      </c>
      <c r="IH173">
        <f t="shared" si="584"/>
        <v>0</v>
      </c>
      <c r="II173">
        <f t="shared" si="585"/>
        <v>0</v>
      </c>
      <c r="IJ173">
        <f t="shared" si="586"/>
        <v>0</v>
      </c>
      <c r="IK173">
        <f t="shared" si="587"/>
        <v>0</v>
      </c>
      <c r="IL173">
        <f t="shared" si="588"/>
        <v>0</v>
      </c>
      <c r="IM173">
        <f t="shared" si="589"/>
        <v>0</v>
      </c>
      <c r="IN173">
        <f t="shared" si="590"/>
        <v>0</v>
      </c>
      <c r="IO173">
        <f t="shared" si="591"/>
        <v>0</v>
      </c>
      <c r="IP173">
        <f t="shared" si="592"/>
        <v>0</v>
      </c>
      <c r="IQ173">
        <f t="shared" si="593"/>
        <v>0</v>
      </c>
      <c r="IR173">
        <f t="shared" si="594"/>
        <v>0</v>
      </c>
      <c r="IS173">
        <f t="shared" si="595"/>
        <v>0</v>
      </c>
      <c r="IT173">
        <f t="shared" si="596"/>
        <v>0</v>
      </c>
      <c r="IU173">
        <f t="shared" si="597"/>
        <v>0</v>
      </c>
      <c r="IV173">
        <f t="shared" si="598"/>
        <v>0</v>
      </c>
      <c r="IW173">
        <f t="shared" si="599"/>
        <v>0</v>
      </c>
      <c r="IX173">
        <f t="shared" si="600"/>
        <v>0</v>
      </c>
    </row>
    <row r="174" spans="1:258" x14ac:dyDescent="0.2">
      <c r="A174" t="s">
        <v>22</v>
      </c>
      <c r="B174" t="s">
        <v>2</v>
      </c>
      <c r="C174" t="s">
        <v>114</v>
      </c>
      <c r="D174" s="6">
        <v>24323</v>
      </c>
      <c r="E174" t="s">
        <v>389</v>
      </c>
      <c r="F174" s="6">
        <v>18</v>
      </c>
      <c r="G174" s="6" t="s">
        <v>25</v>
      </c>
      <c r="H174" s="6"/>
      <c r="I174" s="6"/>
      <c r="J174" s="6">
        <v>2078</v>
      </c>
      <c r="K174" s="6">
        <v>75</v>
      </c>
      <c r="L174" s="6">
        <v>9200</v>
      </c>
      <c r="M174" s="6">
        <f t="shared" si="567"/>
        <v>165600</v>
      </c>
      <c r="N174" s="10">
        <f t="shared" si="616"/>
        <v>2208</v>
      </c>
      <c r="P174" t="s">
        <v>227</v>
      </c>
      <c r="Q174" t="s">
        <v>150</v>
      </c>
      <c r="R174" s="67">
        <f t="shared" si="627"/>
        <v>0</v>
      </c>
      <c r="S174" s="67">
        <f t="shared" si="627"/>
        <v>0</v>
      </c>
      <c r="T174" s="67">
        <f t="shared" si="627"/>
        <v>0</v>
      </c>
      <c r="U174" s="67">
        <f t="shared" si="627"/>
        <v>0</v>
      </c>
      <c r="V174" s="67">
        <f t="shared" si="627"/>
        <v>0</v>
      </c>
      <c r="W174" s="67">
        <f t="shared" si="627"/>
        <v>0</v>
      </c>
      <c r="X174" s="67">
        <f t="shared" si="627"/>
        <v>0</v>
      </c>
      <c r="Y174" s="67">
        <f t="shared" si="627"/>
        <v>0</v>
      </c>
      <c r="Z174" s="67">
        <f t="shared" si="627"/>
        <v>0</v>
      </c>
      <c r="AA174" s="67">
        <f t="shared" si="627"/>
        <v>0</v>
      </c>
      <c r="AB174" s="67">
        <f t="shared" si="628"/>
        <v>0</v>
      </c>
      <c r="AC174" s="67">
        <f t="shared" si="628"/>
        <v>0</v>
      </c>
      <c r="AD174" s="67">
        <f t="shared" si="628"/>
        <v>0</v>
      </c>
      <c r="AE174" s="67">
        <f t="shared" si="628"/>
        <v>0</v>
      </c>
      <c r="AF174" s="67">
        <f t="shared" si="628"/>
        <v>0</v>
      </c>
      <c r="AG174" s="67">
        <f t="shared" si="628"/>
        <v>0</v>
      </c>
      <c r="AH174" s="67">
        <f t="shared" si="628"/>
        <v>0</v>
      </c>
      <c r="AI174" s="67">
        <f t="shared" si="628"/>
        <v>0</v>
      </c>
      <c r="AJ174" s="67">
        <f t="shared" si="628"/>
        <v>0</v>
      </c>
      <c r="AK174" s="67">
        <f t="shared" si="628"/>
        <v>0</v>
      </c>
      <c r="AL174" s="67">
        <f t="shared" ref="AL174:AT183" si="629">IF(AL$12&gt;=$J174,IF(MOD(AL$12-$J174,$K174)=0,$M174,0),0)</f>
        <v>0</v>
      </c>
      <c r="AM174" s="67">
        <f t="shared" si="629"/>
        <v>0</v>
      </c>
      <c r="AN174" s="67">
        <f t="shared" si="629"/>
        <v>0</v>
      </c>
      <c r="AO174" s="67">
        <f t="shared" si="629"/>
        <v>0</v>
      </c>
      <c r="AP174" s="67">
        <f t="shared" si="629"/>
        <v>0</v>
      </c>
      <c r="AQ174" s="67">
        <f t="shared" si="629"/>
        <v>0</v>
      </c>
      <c r="AR174" s="67">
        <f t="shared" si="629"/>
        <v>0</v>
      </c>
      <c r="AS174" s="67">
        <f t="shared" si="629"/>
        <v>0</v>
      </c>
      <c r="AT174" s="67">
        <f t="shared" si="629"/>
        <v>0</v>
      </c>
      <c r="AU174" s="67">
        <f t="shared" ref="AU174:AU184" si="630">IF(AU$12&gt;=$J174,IF(MOD(AU$12-$J174,$K174)=0,$M174,0),0)</f>
        <v>0</v>
      </c>
      <c r="AV174" s="67">
        <f t="shared" ref="AV174:BE184" si="631">IF(AV$12&gt;=$J174,IF(MOD(AV$12-$J174,$K174)=0,$M174,0),0)</f>
        <v>0</v>
      </c>
      <c r="AW174" s="67">
        <f t="shared" si="631"/>
        <v>0</v>
      </c>
      <c r="AX174" s="67">
        <f t="shared" si="631"/>
        <v>0</v>
      </c>
      <c r="AY174" s="67">
        <f t="shared" si="631"/>
        <v>0</v>
      </c>
      <c r="AZ174" s="67">
        <f t="shared" si="631"/>
        <v>0</v>
      </c>
      <c r="BA174" s="67">
        <f t="shared" si="631"/>
        <v>0</v>
      </c>
      <c r="BB174" s="67">
        <f t="shared" si="631"/>
        <v>0</v>
      </c>
      <c r="BC174" s="67">
        <f t="shared" si="631"/>
        <v>0</v>
      </c>
      <c r="BD174" s="67">
        <f t="shared" si="631"/>
        <v>0</v>
      </c>
      <c r="BE174" s="67">
        <f t="shared" si="631"/>
        <v>0</v>
      </c>
      <c r="BF174" s="67">
        <f t="shared" ref="BF174:BR184" si="632">IF(BF$12&gt;=$J174,IF(MOD(BF$12-$J174,$K174)=0,$M174,0),0)</f>
        <v>0</v>
      </c>
      <c r="BG174" s="67">
        <f t="shared" si="632"/>
        <v>0</v>
      </c>
      <c r="BH174" s="67">
        <f t="shared" si="632"/>
        <v>0</v>
      </c>
      <c r="BI174" s="67">
        <f t="shared" si="632"/>
        <v>0</v>
      </c>
      <c r="BJ174" s="67">
        <f t="shared" si="632"/>
        <v>0</v>
      </c>
      <c r="BK174" s="67">
        <f t="shared" si="632"/>
        <v>0</v>
      </c>
      <c r="BL174" s="67">
        <f t="shared" si="632"/>
        <v>0</v>
      </c>
      <c r="BM174" s="67">
        <f t="shared" si="632"/>
        <v>0</v>
      </c>
      <c r="BN174" s="67">
        <f t="shared" si="632"/>
        <v>0</v>
      </c>
      <c r="BO174" s="67">
        <f t="shared" si="632"/>
        <v>0</v>
      </c>
      <c r="BP174" s="67">
        <f t="shared" si="632"/>
        <v>0</v>
      </c>
      <c r="BQ174" s="67">
        <f t="shared" si="632"/>
        <v>0</v>
      </c>
      <c r="BR174" s="67">
        <f t="shared" si="632"/>
        <v>0</v>
      </c>
      <c r="BS174" s="67">
        <f t="shared" ref="BS174:CB184" si="633">IF(MOD(BS$12-$J174,$K174)=0,$M174,0)</f>
        <v>0</v>
      </c>
      <c r="BT174" s="67">
        <f t="shared" si="633"/>
        <v>0</v>
      </c>
      <c r="BU174" s="67">
        <f t="shared" si="633"/>
        <v>0</v>
      </c>
      <c r="BV174" s="67">
        <f t="shared" si="633"/>
        <v>0</v>
      </c>
      <c r="BW174" s="67">
        <f t="shared" si="633"/>
        <v>0</v>
      </c>
      <c r="BX174" s="67">
        <f t="shared" si="633"/>
        <v>0</v>
      </c>
      <c r="BY174" s="67">
        <f t="shared" si="633"/>
        <v>0</v>
      </c>
      <c r="BZ174" s="67">
        <f t="shared" si="633"/>
        <v>0</v>
      </c>
      <c r="CA174" s="67">
        <f t="shared" si="633"/>
        <v>0</v>
      </c>
      <c r="CB174" s="67">
        <f t="shared" si="633"/>
        <v>0</v>
      </c>
      <c r="CC174" s="67">
        <f t="shared" ref="CC174:CL184" si="634">IF(MOD(CC$12-$J174,$K174)=0,$M174,0)</f>
        <v>0</v>
      </c>
      <c r="CD174" s="67">
        <f t="shared" si="634"/>
        <v>0</v>
      </c>
      <c r="CE174" s="67">
        <f t="shared" si="634"/>
        <v>0</v>
      </c>
      <c r="CF174" s="67">
        <f t="shared" si="634"/>
        <v>0</v>
      </c>
      <c r="CG174" s="67">
        <f t="shared" si="634"/>
        <v>0</v>
      </c>
      <c r="CH174" s="67">
        <f t="shared" si="634"/>
        <v>0</v>
      </c>
      <c r="CI174" s="67">
        <f t="shared" si="634"/>
        <v>0</v>
      </c>
      <c r="CJ174" s="67">
        <f t="shared" si="634"/>
        <v>0</v>
      </c>
      <c r="CK174" s="67">
        <f t="shared" si="634"/>
        <v>0</v>
      </c>
      <c r="CL174" s="67">
        <f t="shared" si="634"/>
        <v>0</v>
      </c>
      <c r="CM174" s="67">
        <f t="shared" ref="CM174:CV184" si="635">IF(MOD(CM$12-$J174,$K174)=0,$M174,0)</f>
        <v>0</v>
      </c>
      <c r="CN174" s="67">
        <f t="shared" si="635"/>
        <v>0</v>
      </c>
      <c r="CO174" s="67">
        <f t="shared" si="635"/>
        <v>165600</v>
      </c>
      <c r="CP174" s="67">
        <f t="shared" si="635"/>
        <v>0</v>
      </c>
      <c r="CQ174" s="67">
        <f t="shared" si="635"/>
        <v>0</v>
      </c>
      <c r="CR174" s="67">
        <f t="shared" si="635"/>
        <v>0</v>
      </c>
      <c r="CS174" s="67">
        <f t="shared" si="635"/>
        <v>0</v>
      </c>
      <c r="CT174" s="67">
        <f t="shared" si="635"/>
        <v>0</v>
      </c>
      <c r="CU174" s="67">
        <f t="shared" si="635"/>
        <v>0</v>
      </c>
      <c r="CV174" s="67">
        <f t="shared" si="635"/>
        <v>0</v>
      </c>
      <c r="CW174" s="67">
        <f t="shared" ref="CW174:DF184" si="636">IF(MOD(CW$12-$J174,$K174)=0,$M174,0)</f>
        <v>0</v>
      </c>
      <c r="CX174" s="67">
        <f t="shared" si="636"/>
        <v>0</v>
      </c>
      <c r="CY174" s="67">
        <f t="shared" si="636"/>
        <v>0</v>
      </c>
      <c r="CZ174" s="67">
        <f t="shared" si="636"/>
        <v>0</v>
      </c>
      <c r="DA174" s="67">
        <f t="shared" si="636"/>
        <v>0</v>
      </c>
      <c r="DB174" s="67">
        <f t="shared" si="636"/>
        <v>0</v>
      </c>
      <c r="DC174" s="67">
        <f t="shared" si="636"/>
        <v>0</v>
      </c>
      <c r="DD174" s="67">
        <f t="shared" si="636"/>
        <v>0</v>
      </c>
      <c r="DE174" s="67">
        <f t="shared" si="636"/>
        <v>0</v>
      </c>
      <c r="DF174" s="67">
        <f t="shared" si="636"/>
        <v>0</v>
      </c>
      <c r="DG174" s="67">
        <f t="shared" ref="DG174:DP184" si="637">IF(MOD(DG$12-$J174,$K174)=0,$M174,0)</f>
        <v>0</v>
      </c>
      <c r="DH174" s="67">
        <f t="shared" si="637"/>
        <v>0</v>
      </c>
      <c r="DI174" s="67">
        <f t="shared" si="637"/>
        <v>0</v>
      </c>
      <c r="DJ174" s="67">
        <f t="shared" si="637"/>
        <v>0</v>
      </c>
      <c r="DK174" s="67">
        <f t="shared" si="637"/>
        <v>0</v>
      </c>
      <c r="DL174" s="67">
        <f t="shared" si="637"/>
        <v>0</v>
      </c>
      <c r="DM174" s="67">
        <f t="shared" si="637"/>
        <v>0</v>
      </c>
      <c r="DN174" s="67">
        <f t="shared" si="637"/>
        <v>0</v>
      </c>
      <c r="DO174" s="67">
        <f t="shared" si="637"/>
        <v>0</v>
      </c>
      <c r="DP174" s="67">
        <f t="shared" si="637"/>
        <v>0</v>
      </c>
      <c r="DQ174" s="67">
        <f t="shared" ref="DQ174:EB184" si="638">IF(MOD(DQ$12-$J174,$K174)=0,$M174,0)</f>
        <v>0</v>
      </c>
      <c r="DR174" s="67">
        <f t="shared" si="638"/>
        <v>0</v>
      </c>
      <c r="DS174" s="67">
        <f t="shared" si="638"/>
        <v>0</v>
      </c>
      <c r="DT174" s="67">
        <f t="shared" si="638"/>
        <v>0</v>
      </c>
      <c r="DU174" s="67">
        <f t="shared" si="638"/>
        <v>0</v>
      </c>
      <c r="DV174" s="67">
        <f t="shared" si="638"/>
        <v>0</v>
      </c>
      <c r="DW174" s="67">
        <f t="shared" si="638"/>
        <v>0</v>
      </c>
      <c r="DX174" s="67">
        <f t="shared" si="638"/>
        <v>0</v>
      </c>
      <c r="DY174" s="67">
        <f t="shared" si="638"/>
        <v>0</v>
      </c>
      <c r="DZ174" s="67">
        <f t="shared" si="638"/>
        <v>0</v>
      </c>
      <c r="EA174" s="67">
        <f t="shared" si="638"/>
        <v>0</v>
      </c>
      <c r="EB174" s="67">
        <f t="shared" si="638"/>
        <v>0</v>
      </c>
      <c r="EZ174" s="68">
        <f t="shared" si="489"/>
        <v>2208</v>
      </c>
      <c r="FB174">
        <f t="shared" si="490"/>
        <v>0</v>
      </c>
      <c r="FC174">
        <f t="shared" si="502"/>
        <v>0</v>
      </c>
      <c r="FD174">
        <f t="shared" si="503"/>
        <v>0</v>
      </c>
      <c r="FE174">
        <f t="shared" si="504"/>
        <v>0</v>
      </c>
      <c r="FF174">
        <f t="shared" si="505"/>
        <v>0</v>
      </c>
      <c r="FG174">
        <f t="shared" si="506"/>
        <v>0</v>
      </c>
      <c r="FH174">
        <f t="shared" si="507"/>
        <v>0</v>
      </c>
      <c r="FI174">
        <f t="shared" si="508"/>
        <v>0</v>
      </c>
      <c r="FJ174">
        <f t="shared" si="509"/>
        <v>0</v>
      </c>
      <c r="FK174">
        <f t="shared" si="510"/>
        <v>0</v>
      </c>
      <c r="FL174">
        <f t="shared" si="511"/>
        <v>0</v>
      </c>
      <c r="FM174">
        <f t="shared" si="512"/>
        <v>0</v>
      </c>
      <c r="FN174">
        <f t="shared" si="513"/>
        <v>0</v>
      </c>
      <c r="FO174">
        <f t="shared" si="514"/>
        <v>0</v>
      </c>
      <c r="FP174">
        <f t="shared" si="515"/>
        <v>0</v>
      </c>
      <c r="FQ174">
        <f t="shared" si="516"/>
        <v>0</v>
      </c>
      <c r="FR174">
        <f t="shared" si="517"/>
        <v>0</v>
      </c>
      <c r="FS174">
        <f t="shared" si="518"/>
        <v>0</v>
      </c>
      <c r="FT174">
        <f t="shared" si="519"/>
        <v>0</v>
      </c>
      <c r="FU174">
        <f t="shared" si="520"/>
        <v>0</v>
      </c>
      <c r="FV174">
        <f t="shared" si="521"/>
        <v>0</v>
      </c>
      <c r="FW174">
        <f t="shared" si="522"/>
        <v>0</v>
      </c>
      <c r="FX174">
        <f t="shared" si="523"/>
        <v>0</v>
      </c>
      <c r="FY174">
        <f t="shared" si="524"/>
        <v>0</v>
      </c>
      <c r="FZ174">
        <f t="shared" si="525"/>
        <v>0</v>
      </c>
      <c r="GA174">
        <f t="shared" si="526"/>
        <v>0</v>
      </c>
      <c r="GB174">
        <f t="shared" si="527"/>
        <v>0</v>
      </c>
      <c r="GC174">
        <f t="shared" si="528"/>
        <v>0</v>
      </c>
      <c r="GD174">
        <f t="shared" si="529"/>
        <v>0</v>
      </c>
      <c r="GE174">
        <f t="shared" si="530"/>
        <v>0</v>
      </c>
      <c r="GF174">
        <f t="shared" si="531"/>
        <v>0</v>
      </c>
      <c r="GG174">
        <f t="shared" si="532"/>
        <v>0</v>
      </c>
      <c r="GH174">
        <f t="shared" si="533"/>
        <v>0</v>
      </c>
      <c r="GI174">
        <f t="shared" si="534"/>
        <v>0</v>
      </c>
      <c r="GJ174">
        <f t="shared" si="535"/>
        <v>0</v>
      </c>
      <c r="GK174">
        <f t="shared" si="536"/>
        <v>0</v>
      </c>
      <c r="GL174">
        <f t="shared" si="537"/>
        <v>0</v>
      </c>
      <c r="GM174">
        <f t="shared" si="538"/>
        <v>0</v>
      </c>
      <c r="GN174">
        <f t="shared" si="539"/>
        <v>0</v>
      </c>
      <c r="GO174">
        <f t="shared" si="540"/>
        <v>0</v>
      </c>
      <c r="GP174">
        <f t="shared" si="541"/>
        <v>0</v>
      </c>
      <c r="GQ174">
        <f t="shared" si="542"/>
        <v>0</v>
      </c>
      <c r="GR174">
        <f t="shared" si="543"/>
        <v>0</v>
      </c>
      <c r="GS174">
        <f t="shared" si="544"/>
        <v>0</v>
      </c>
      <c r="GT174">
        <f t="shared" si="545"/>
        <v>0</v>
      </c>
      <c r="GU174">
        <f t="shared" si="546"/>
        <v>0</v>
      </c>
      <c r="GV174">
        <f t="shared" si="547"/>
        <v>0</v>
      </c>
      <c r="GW174">
        <f t="shared" si="548"/>
        <v>0</v>
      </c>
      <c r="GX174">
        <f t="shared" si="549"/>
        <v>0</v>
      </c>
      <c r="GY174">
        <f t="shared" si="550"/>
        <v>0</v>
      </c>
      <c r="GZ174">
        <f t="shared" si="551"/>
        <v>0</v>
      </c>
      <c r="HA174">
        <f t="shared" si="552"/>
        <v>0</v>
      </c>
      <c r="HB174">
        <f t="shared" si="553"/>
        <v>0</v>
      </c>
      <c r="HC174">
        <f t="shared" si="554"/>
        <v>0</v>
      </c>
      <c r="HD174">
        <f t="shared" si="555"/>
        <v>0</v>
      </c>
      <c r="HE174">
        <f t="shared" si="556"/>
        <v>0</v>
      </c>
      <c r="HF174">
        <f t="shared" si="557"/>
        <v>0</v>
      </c>
      <c r="HG174">
        <f t="shared" si="558"/>
        <v>0</v>
      </c>
      <c r="HH174">
        <f t="shared" si="559"/>
        <v>0</v>
      </c>
      <c r="HI174">
        <f t="shared" si="560"/>
        <v>0</v>
      </c>
      <c r="HJ174">
        <f t="shared" si="561"/>
        <v>0</v>
      </c>
      <c r="HK174">
        <f t="shared" si="562"/>
        <v>165600</v>
      </c>
      <c r="HL174">
        <f t="shared" si="563"/>
        <v>0</v>
      </c>
      <c r="HM174">
        <f t="shared" si="564"/>
        <v>0</v>
      </c>
      <c r="HN174">
        <f t="shared" si="491"/>
        <v>0</v>
      </c>
      <c r="HO174">
        <f t="shared" si="601"/>
        <v>0</v>
      </c>
      <c r="HP174">
        <f t="shared" si="602"/>
        <v>0</v>
      </c>
      <c r="HQ174">
        <f t="shared" si="603"/>
        <v>0</v>
      </c>
      <c r="HR174">
        <f t="shared" si="568"/>
        <v>0</v>
      </c>
      <c r="HS174">
        <f t="shared" si="569"/>
        <v>0</v>
      </c>
      <c r="HT174">
        <f t="shared" si="570"/>
        <v>0</v>
      </c>
      <c r="HU174">
        <f t="shared" si="571"/>
        <v>0</v>
      </c>
      <c r="HV174">
        <f t="shared" si="572"/>
        <v>0</v>
      </c>
      <c r="HW174">
        <f t="shared" si="573"/>
        <v>0</v>
      </c>
      <c r="HX174">
        <f t="shared" si="574"/>
        <v>0</v>
      </c>
      <c r="HY174">
        <f t="shared" si="575"/>
        <v>0</v>
      </c>
      <c r="HZ174">
        <f t="shared" si="576"/>
        <v>0</v>
      </c>
      <c r="IA174">
        <f t="shared" si="577"/>
        <v>0</v>
      </c>
      <c r="IB174">
        <f t="shared" si="578"/>
        <v>0</v>
      </c>
      <c r="IC174">
        <f t="shared" si="579"/>
        <v>0</v>
      </c>
      <c r="ID174">
        <f t="shared" si="580"/>
        <v>0</v>
      </c>
      <c r="IE174">
        <f t="shared" si="581"/>
        <v>0</v>
      </c>
      <c r="IF174">
        <f t="shared" si="582"/>
        <v>0</v>
      </c>
      <c r="IG174">
        <f t="shared" si="583"/>
        <v>0</v>
      </c>
      <c r="IH174">
        <f t="shared" si="584"/>
        <v>0</v>
      </c>
      <c r="II174">
        <f t="shared" si="585"/>
        <v>0</v>
      </c>
      <c r="IJ174">
        <f t="shared" si="586"/>
        <v>0</v>
      </c>
      <c r="IK174">
        <f t="shared" si="587"/>
        <v>0</v>
      </c>
      <c r="IL174">
        <f t="shared" si="588"/>
        <v>0</v>
      </c>
      <c r="IM174">
        <f t="shared" si="589"/>
        <v>0</v>
      </c>
      <c r="IN174">
        <f t="shared" si="590"/>
        <v>0</v>
      </c>
      <c r="IO174">
        <f t="shared" si="591"/>
        <v>0</v>
      </c>
      <c r="IP174">
        <f t="shared" si="592"/>
        <v>0</v>
      </c>
      <c r="IQ174">
        <f t="shared" si="593"/>
        <v>0</v>
      </c>
      <c r="IR174">
        <f t="shared" si="594"/>
        <v>0</v>
      </c>
      <c r="IS174">
        <f t="shared" si="595"/>
        <v>0</v>
      </c>
      <c r="IT174">
        <f t="shared" si="596"/>
        <v>0</v>
      </c>
      <c r="IU174">
        <f t="shared" si="597"/>
        <v>0</v>
      </c>
      <c r="IV174">
        <f t="shared" si="598"/>
        <v>0</v>
      </c>
      <c r="IW174">
        <f t="shared" si="599"/>
        <v>0</v>
      </c>
      <c r="IX174">
        <f t="shared" si="600"/>
        <v>0</v>
      </c>
    </row>
    <row r="175" spans="1:258" ht="14.25" x14ac:dyDescent="0.2">
      <c r="A175" t="s">
        <v>22</v>
      </c>
      <c r="B175" t="s">
        <v>90</v>
      </c>
      <c r="C175" t="s">
        <v>90</v>
      </c>
      <c r="D175" s="6">
        <v>23028</v>
      </c>
      <c r="E175" s="6" t="s">
        <v>91</v>
      </c>
      <c r="F175" s="6">
        <v>110</v>
      </c>
      <c r="G175" s="6" t="s">
        <v>43</v>
      </c>
      <c r="H175" s="6"/>
      <c r="I175" s="6" t="s">
        <v>460</v>
      </c>
      <c r="J175" s="6">
        <v>2032</v>
      </c>
      <c r="K175" s="6">
        <v>12</v>
      </c>
      <c r="L175" s="6">
        <v>245</v>
      </c>
      <c r="M175" s="6">
        <f t="shared" si="567"/>
        <v>26950</v>
      </c>
      <c r="N175" s="10">
        <f t="shared" si="616"/>
        <v>2245.8333333333335</v>
      </c>
      <c r="O175" t="s">
        <v>234</v>
      </c>
      <c r="P175" t="s">
        <v>227</v>
      </c>
      <c r="Q175" t="s">
        <v>150</v>
      </c>
      <c r="R175" s="67">
        <f t="shared" si="627"/>
        <v>0</v>
      </c>
      <c r="S175" s="67">
        <f t="shared" si="627"/>
        <v>0</v>
      </c>
      <c r="T175" s="67">
        <f t="shared" si="627"/>
        <v>0</v>
      </c>
      <c r="U175" s="67">
        <f t="shared" si="627"/>
        <v>0</v>
      </c>
      <c r="V175" s="67">
        <f t="shared" si="627"/>
        <v>0</v>
      </c>
      <c r="W175" s="67">
        <f t="shared" si="627"/>
        <v>0</v>
      </c>
      <c r="X175" s="67">
        <f t="shared" si="627"/>
        <v>0</v>
      </c>
      <c r="Y175" s="67">
        <f t="shared" si="627"/>
        <v>0</v>
      </c>
      <c r="Z175" s="67">
        <f t="shared" si="627"/>
        <v>0</v>
      </c>
      <c r="AA175" s="67">
        <f t="shared" si="627"/>
        <v>0</v>
      </c>
      <c r="AB175" s="67">
        <f t="shared" si="628"/>
        <v>0</v>
      </c>
      <c r="AC175" s="67">
        <f t="shared" si="628"/>
        <v>0</v>
      </c>
      <c r="AD175" s="67">
        <f t="shared" si="628"/>
        <v>0</v>
      </c>
      <c r="AE175" s="67">
        <f t="shared" si="628"/>
        <v>0</v>
      </c>
      <c r="AF175" s="67">
        <f t="shared" si="628"/>
        <v>0</v>
      </c>
      <c r="AG175" s="67">
        <f t="shared" si="628"/>
        <v>0</v>
      </c>
      <c r="AH175" s="67">
        <f t="shared" si="628"/>
        <v>0</v>
      </c>
      <c r="AI175" s="67">
        <f t="shared" si="628"/>
        <v>0</v>
      </c>
      <c r="AJ175" s="67">
        <f t="shared" si="628"/>
        <v>0</v>
      </c>
      <c r="AK175" s="67">
        <f t="shared" si="628"/>
        <v>0</v>
      </c>
      <c r="AL175" s="67">
        <f t="shared" si="629"/>
        <v>0</v>
      </c>
      <c r="AM175" s="67">
        <f t="shared" si="629"/>
        <v>0</v>
      </c>
      <c r="AN175" s="67">
        <f t="shared" si="629"/>
        <v>0</v>
      </c>
      <c r="AO175" s="67">
        <f t="shared" si="629"/>
        <v>0</v>
      </c>
      <c r="AP175" s="67">
        <f t="shared" si="629"/>
        <v>0</v>
      </c>
      <c r="AQ175" s="67">
        <f t="shared" si="629"/>
        <v>0</v>
      </c>
      <c r="AR175" s="67">
        <f t="shared" si="629"/>
        <v>0</v>
      </c>
      <c r="AS175" s="67">
        <f t="shared" si="629"/>
        <v>0</v>
      </c>
      <c r="AT175" s="67">
        <f t="shared" si="629"/>
        <v>0</v>
      </c>
      <c r="AU175" s="67">
        <f t="shared" si="630"/>
        <v>26950</v>
      </c>
      <c r="AV175" s="67">
        <f t="shared" si="631"/>
        <v>0</v>
      </c>
      <c r="AW175" s="67">
        <f t="shared" si="631"/>
        <v>0</v>
      </c>
      <c r="AX175" s="67">
        <f t="shared" si="631"/>
        <v>0</v>
      </c>
      <c r="AY175" s="67">
        <f t="shared" si="631"/>
        <v>0</v>
      </c>
      <c r="AZ175" s="67">
        <f t="shared" si="631"/>
        <v>0</v>
      </c>
      <c r="BA175" s="67">
        <f t="shared" si="631"/>
        <v>0</v>
      </c>
      <c r="BB175" s="67">
        <f t="shared" si="631"/>
        <v>0</v>
      </c>
      <c r="BC175" s="67">
        <f t="shared" si="631"/>
        <v>0</v>
      </c>
      <c r="BD175" s="67">
        <f t="shared" si="631"/>
        <v>0</v>
      </c>
      <c r="BE175" s="67">
        <f t="shared" si="631"/>
        <v>0</v>
      </c>
      <c r="BF175" s="67">
        <f t="shared" si="632"/>
        <v>0</v>
      </c>
      <c r="BG175" s="67">
        <f t="shared" si="632"/>
        <v>26950</v>
      </c>
      <c r="BH175" s="67">
        <f t="shared" si="632"/>
        <v>0</v>
      </c>
      <c r="BI175" s="67">
        <f t="shared" si="632"/>
        <v>0</v>
      </c>
      <c r="BJ175" s="67">
        <f t="shared" si="632"/>
        <v>0</v>
      </c>
      <c r="BK175" s="67">
        <f t="shared" si="632"/>
        <v>0</v>
      </c>
      <c r="BL175" s="67">
        <f t="shared" si="632"/>
        <v>0</v>
      </c>
      <c r="BM175" s="67">
        <f t="shared" si="632"/>
        <v>0</v>
      </c>
      <c r="BN175" s="67">
        <f t="shared" si="632"/>
        <v>0</v>
      </c>
      <c r="BO175" s="67">
        <f t="shared" si="632"/>
        <v>0</v>
      </c>
      <c r="BP175" s="67">
        <f t="shared" si="632"/>
        <v>0</v>
      </c>
      <c r="BQ175" s="67">
        <f t="shared" si="632"/>
        <v>0</v>
      </c>
      <c r="BR175" s="67">
        <f t="shared" si="632"/>
        <v>0</v>
      </c>
      <c r="BS175" s="67">
        <f t="shared" si="633"/>
        <v>26950</v>
      </c>
      <c r="BT175" s="67">
        <f t="shared" si="633"/>
        <v>0</v>
      </c>
      <c r="BU175" s="67">
        <f t="shared" si="633"/>
        <v>0</v>
      </c>
      <c r="BV175" s="67">
        <f t="shared" si="633"/>
        <v>0</v>
      </c>
      <c r="BW175" s="67">
        <f t="shared" si="633"/>
        <v>0</v>
      </c>
      <c r="BX175" s="67">
        <f t="shared" si="633"/>
        <v>0</v>
      </c>
      <c r="BY175" s="67">
        <f t="shared" si="633"/>
        <v>0</v>
      </c>
      <c r="BZ175" s="67">
        <f t="shared" si="633"/>
        <v>0</v>
      </c>
      <c r="CA175" s="67">
        <f t="shared" si="633"/>
        <v>0</v>
      </c>
      <c r="CB175" s="67">
        <f t="shared" si="633"/>
        <v>0</v>
      </c>
      <c r="CC175" s="67">
        <f t="shared" si="634"/>
        <v>0</v>
      </c>
      <c r="CD175" s="67">
        <f t="shared" si="634"/>
        <v>0</v>
      </c>
      <c r="CE175" s="67">
        <f t="shared" si="634"/>
        <v>26950</v>
      </c>
      <c r="CF175" s="67">
        <f t="shared" si="634"/>
        <v>0</v>
      </c>
      <c r="CG175" s="67">
        <f t="shared" si="634"/>
        <v>0</v>
      </c>
      <c r="CH175" s="67">
        <f t="shared" si="634"/>
        <v>0</v>
      </c>
      <c r="CI175" s="67">
        <f t="shared" si="634"/>
        <v>0</v>
      </c>
      <c r="CJ175" s="67">
        <f t="shared" si="634"/>
        <v>0</v>
      </c>
      <c r="CK175" s="67">
        <f t="shared" si="634"/>
        <v>0</v>
      </c>
      <c r="CL175" s="67">
        <f t="shared" si="634"/>
        <v>0</v>
      </c>
      <c r="CM175" s="67">
        <f t="shared" si="635"/>
        <v>0</v>
      </c>
      <c r="CN175" s="67">
        <f t="shared" si="635"/>
        <v>0</v>
      </c>
      <c r="CO175" s="67">
        <f t="shared" si="635"/>
        <v>0</v>
      </c>
      <c r="CP175" s="67">
        <f t="shared" si="635"/>
        <v>0</v>
      </c>
      <c r="CQ175" s="67">
        <f t="shared" si="635"/>
        <v>26950</v>
      </c>
      <c r="CR175" s="67">
        <f t="shared" si="635"/>
        <v>0</v>
      </c>
      <c r="CS175" s="67">
        <f t="shared" si="635"/>
        <v>0</v>
      </c>
      <c r="CT175" s="67">
        <f t="shared" si="635"/>
        <v>0</v>
      </c>
      <c r="CU175" s="67">
        <f t="shared" si="635"/>
        <v>0</v>
      </c>
      <c r="CV175" s="67">
        <f t="shared" si="635"/>
        <v>0</v>
      </c>
      <c r="CW175" s="67">
        <f t="shared" si="636"/>
        <v>0</v>
      </c>
      <c r="CX175" s="67">
        <f t="shared" si="636"/>
        <v>0</v>
      </c>
      <c r="CY175" s="67">
        <f t="shared" si="636"/>
        <v>0</v>
      </c>
      <c r="CZ175" s="67">
        <f t="shared" si="636"/>
        <v>0</v>
      </c>
      <c r="DA175" s="67">
        <f t="shared" si="636"/>
        <v>0</v>
      </c>
      <c r="DB175" s="67">
        <f t="shared" si="636"/>
        <v>0</v>
      </c>
      <c r="DC175" s="67">
        <f t="shared" si="636"/>
        <v>26950</v>
      </c>
      <c r="DD175" s="67">
        <f t="shared" si="636"/>
        <v>0</v>
      </c>
      <c r="DE175" s="67">
        <f t="shared" si="636"/>
        <v>0</v>
      </c>
      <c r="DF175" s="67">
        <f t="shared" si="636"/>
        <v>0</v>
      </c>
      <c r="DG175" s="67">
        <f t="shared" si="637"/>
        <v>0</v>
      </c>
      <c r="DH175" s="67">
        <f t="shared" si="637"/>
        <v>0</v>
      </c>
      <c r="DI175" s="67">
        <f t="shared" si="637"/>
        <v>0</v>
      </c>
      <c r="DJ175" s="67">
        <f t="shared" si="637"/>
        <v>0</v>
      </c>
      <c r="DK175" s="67">
        <f t="shared" si="637"/>
        <v>0</v>
      </c>
      <c r="DL175" s="67">
        <f t="shared" si="637"/>
        <v>0</v>
      </c>
      <c r="DM175" s="67">
        <f t="shared" si="637"/>
        <v>0</v>
      </c>
      <c r="DN175" s="67">
        <f t="shared" si="637"/>
        <v>0</v>
      </c>
      <c r="DO175" s="67">
        <f t="shared" si="637"/>
        <v>26950</v>
      </c>
      <c r="DP175" s="67">
        <f t="shared" si="637"/>
        <v>0</v>
      </c>
      <c r="DQ175" s="67">
        <f t="shared" si="638"/>
        <v>0</v>
      </c>
      <c r="DR175" s="67">
        <f t="shared" si="638"/>
        <v>0</v>
      </c>
      <c r="DS175" s="67">
        <f t="shared" si="638"/>
        <v>0</v>
      </c>
      <c r="DT175" s="67">
        <f t="shared" si="638"/>
        <v>0</v>
      </c>
      <c r="DU175" s="67">
        <f t="shared" si="638"/>
        <v>0</v>
      </c>
      <c r="DV175" s="67">
        <f t="shared" si="638"/>
        <v>0</v>
      </c>
      <c r="DW175" s="67">
        <f t="shared" si="638"/>
        <v>0</v>
      </c>
      <c r="DX175" s="67">
        <f t="shared" si="638"/>
        <v>0</v>
      </c>
      <c r="DY175" s="67">
        <f t="shared" si="638"/>
        <v>0</v>
      </c>
      <c r="DZ175" s="67">
        <f t="shared" si="638"/>
        <v>0</v>
      </c>
      <c r="EA175" s="67">
        <f t="shared" si="638"/>
        <v>26950</v>
      </c>
      <c r="EB175" s="67">
        <f t="shared" si="638"/>
        <v>0</v>
      </c>
      <c r="EZ175" s="68">
        <f t="shared" si="489"/>
        <v>2245.8333333333335</v>
      </c>
      <c r="FB175">
        <f t="shared" si="490"/>
        <v>0</v>
      </c>
      <c r="FC175">
        <f t="shared" si="502"/>
        <v>0</v>
      </c>
      <c r="FD175">
        <f t="shared" si="503"/>
        <v>0</v>
      </c>
      <c r="FE175">
        <f t="shared" si="504"/>
        <v>0</v>
      </c>
      <c r="FF175">
        <f t="shared" si="505"/>
        <v>0</v>
      </c>
      <c r="FG175">
        <f t="shared" si="506"/>
        <v>0</v>
      </c>
      <c r="FH175">
        <f t="shared" si="507"/>
        <v>0</v>
      </c>
      <c r="FI175">
        <f t="shared" si="508"/>
        <v>0</v>
      </c>
      <c r="FJ175">
        <f t="shared" si="509"/>
        <v>0</v>
      </c>
      <c r="FK175">
        <f t="shared" si="510"/>
        <v>0</v>
      </c>
      <c r="FL175">
        <f t="shared" si="511"/>
        <v>0</v>
      </c>
      <c r="FM175">
        <f t="shared" si="512"/>
        <v>0</v>
      </c>
      <c r="FN175">
        <f t="shared" si="513"/>
        <v>0</v>
      </c>
      <c r="FO175">
        <f t="shared" si="514"/>
        <v>0</v>
      </c>
      <c r="FP175">
        <f t="shared" si="515"/>
        <v>0</v>
      </c>
      <c r="FQ175">
        <f t="shared" si="516"/>
        <v>26950</v>
      </c>
      <c r="FR175">
        <f t="shared" si="517"/>
        <v>0</v>
      </c>
      <c r="FS175">
        <f t="shared" si="518"/>
        <v>0</v>
      </c>
      <c r="FT175">
        <f t="shared" si="519"/>
        <v>0</v>
      </c>
      <c r="FU175">
        <f t="shared" si="520"/>
        <v>0</v>
      </c>
      <c r="FV175">
        <f t="shared" si="521"/>
        <v>0</v>
      </c>
      <c r="FW175">
        <f t="shared" si="522"/>
        <v>0</v>
      </c>
      <c r="FX175">
        <f t="shared" si="523"/>
        <v>0</v>
      </c>
      <c r="FY175">
        <f t="shared" si="524"/>
        <v>0</v>
      </c>
      <c r="FZ175">
        <f t="shared" si="525"/>
        <v>0</v>
      </c>
      <c r="GA175">
        <f t="shared" si="526"/>
        <v>0</v>
      </c>
      <c r="GB175">
        <f t="shared" si="527"/>
        <v>0</v>
      </c>
      <c r="GC175">
        <f t="shared" si="528"/>
        <v>26950</v>
      </c>
      <c r="GD175">
        <f t="shared" si="529"/>
        <v>0</v>
      </c>
      <c r="GE175">
        <f t="shared" si="530"/>
        <v>0</v>
      </c>
      <c r="GF175">
        <f t="shared" si="531"/>
        <v>0</v>
      </c>
      <c r="GG175">
        <f t="shared" si="532"/>
        <v>0</v>
      </c>
      <c r="GH175">
        <f t="shared" si="533"/>
        <v>0</v>
      </c>
      <c r="GI175">
        <f t="shared" si="534"/>
        <v>0</v>
      </c>
      <c r="GJ175">
        <f t="shared" si="535"/>
        <v>0</v>
      </c>
      <c r="GK175">
        <f t="shared" si="536"/>
        <v>0</v>
      </c>
      <c r="GL175">
        <f t="shared" si="537"/>
        <v>0</v>
      </c>
      <c r="GM175">
        <f t="shared" si="538"/>
        <v>0</v>
      </c>
      <c r="GN175">
        <f t="shared" si="539"/>
        <v>0</v>
      </c>
      <c r="GO175">
        <f t="shared" si="540"/>
        <v>26950</v>
      </c>
      <c r="GP175">
        <f t="shared" si="541"/>
        <v>0</v>
      </c>
      <c r="GQ175">
        <f t="shared" si="542"/>
        <v>0</v>
      </c>
      <c r="GR175">
        <f t="shared" si="543"/>
        <v>0</v>
      </c>
      <c r="GS175">
        <f t="shared" si="544"/>
        <v>0</v>
      </c>
      <c r="GT175">
        <f t="shared" si="545"/>
        <v>0</v>
      </c>
      <c r="GU175">
        <f t="shared" si="546"/>
        <v>0</v>
      </c>
      <c r="GV175">
        <f t="shared" si="547"/>
        <v>0</v>
      </c>
      <c r="GW175">
        <f t="shared" si="548"/>
        <v>0</v>
      </c>
      <c r="GX175">
        <f t="shared" si="549"/>
        <v>0</v>
      </c>
      <c r="GY175">
        <f t="shared" si="550"/>
        <v>0</v>
      </c>
      <c r="GZ175">
        <f t="shared" si="551"/>
        <v>0</v>
      </c>
      <c r="HA175">
        <f t="shared" si="552"/>
        <v>26950</v>
      </c>
      <c r="HB175">
        <f t="shared" si="553"/>
        <v>0</v>
      </c>
      <c r="HC175">
        <f t="shared" si="554"/>
        <v>0</v>
      </c>
      <c r="HD175">
        <f t="shared" si="555"/>
        <v>0</v>
      </c>
      <c r="HE175">
        <f t="shared" si="556"/>
        <v>0</v>
      </c>
      <c r="HF175">
        <f t="shared" si="557"/>
        <v>0</v>
      </c>
      <c r="HG175">
        <f t="shared" si="558"/>
        <v>0</v>
      </c>
      <c r="HH175">
        <f t="shared" si="559"/>
        <v>0</v>
      </c>
      <c r="HI175">
        <f t="shared" si="560"/>
        <v>0</v>
      </c>
      <c r="HJ175">
        <f t="shared" si="561"/>
        <v>0</v>
      </c>
      <c r="HK175">
        <f t="shared" si="562"/>
        <v>0</v>
      </c>
      <c r="HL175">
        <f t="shared" si="563"/>
        <v>0</v>
      </c>
      <c r="HM175">
        <f t="shared" si="564"/>
        <v>26950</v>
      </c>
      <c r="HN175">
        <f t="shared" si="491"/>
        <v>0</v>
      </c>
      <c r="HO175">
        <f t="shared" si="601"/>
        <v>0</v>
      </c>
      <c r="HP175">
        <f t="shared" si="602"/>
        <v>0</v>
      </c>
      <c r="HQ175">
        <f t="shared" si="603"/>
        <v>0</v>
      </c>
      <c r="HR175">
        <f t="shared" si="568"/>
        <v>0</v>
      </c>
      <c r="HS175">
        <f t="shared" si="569"/>
        <v>0</v>
      </c>
      <c r="HT175">
        <f t="shared" si="570"/>
        <v>0</v>
      </c>
      <c r="HU175">
        <f t="shared" si="571"/>
        <v>0</v>
      </c>
      <c r="HV175">
        <f t="shared" si="572"/>
        <v>0</v>
      </c>
      <c r="HW175">
        <f t="shared" si="573"/>
        <v>0</v>
      </c>
      <c r="HX175">
        <f t="shared" si="574"/>
        <v>0</v>
      </c>
      <c r="HY175">
        <f t="shared" si="575"/>
        <v>26950</v>
      </c>
      <c r="HZ175">
        <f t="shared" si="576"/>
        <v>0</v>
      </c>
      <c r="IA175">
        <f t="shared" si="577"/>
        <v>0</v>
      </c>
      <c r="IB175">
        <f t="shared" si="578"/>
        <v>0</v>
      </c>
      <c r="IC175">
        <f t="shared" si="579"/>
        <v>0</v>
      </c>
      <c r="ID175">
        <f t="shared" si="580"/>
        <v>0</v>
      </c>
      <c r="IE175">
        <f t="shared" si="581"/>
        <v>0</v>
      </c>
      <c r="IF175">
        <f t="shared" si="582"/>
        <v>0</v>
      </c>
      <c r="IG175">
        <f t="shared" si="583"/>
        <v>0</v>
      </c>
      <c r="IH175">
        <f t="shared" si="584"/>
        <v>0</v>
      </c>
      <c r="II175">
        <f t="shared" si="585"/>
        <v>0</v>
      </c>
      <c r="IJ175">
        <f t="shared" si="586"/>
        <v>0</v>
      </c>
      <c r="IK175">
        <f t="shared" si="587"/>
        <v>26950</v>
      </c>
      <c r="IL175">
        <f t="shared" si="588"/>
        <v>0</v>
      </c>
      <c r="IM175">
        <f t="shared" si="589"/>
        <v>0</v>
      </c>
      <c r="IN175">
        <f t="shared" si="590"/>
        <v>0</v>
      </c>
      <c r="IO175">
        <f t="shared" si="591"/>
        <v>0</v>
      </c>
      <c r="IP175">
        <f t="shared" si="592"/>
        <v>0</v>
      </c>
      <c r="IQ175">
        <f t="shared" si="593"/>
        <v>0</v>
      </c>
      <c r="IR175">
        <f t="shared" si="594"/>
        <v>0</v>
      </c>
      <c r="IS175">
        <f t="shared" si="595"/>
        <v>0</v>
      </c>
      <c r="IT175">
        <f t="shared" si="596"/>
        <v>0</v>
      </c>
      <c r="IU175">
        <f t="shared" si="597"/>
        <v>0</v>
      </c>
      <c r="IV175">
        <f t="shared" si="598"/>
        <v>0</v>
      </c>
      <c r="IW175">
        <f t="shared" si="599"/>
        <v>26950</v>
      </c>
      <c r="IX175">
        <f t="shared" si="600"/>
        <v>0</v>
      </c>
    </row>
    <row r="176" spans="1:258" x14ac:dyDescent="0.2">
      <c r="A176" t="s">
        <v>1</v>
      </c>
      <c r="B176" t="s">
        <v>2</v>
      </c>
      <c r="C176" t="s">
        <v>208</v>
      </c>
      <c r="D176" s="46">
        <v>24247</v>
      </c>
      <c r="E176" s="46" t="s">
        <v>110</v>
      </c>
      <c r="F176" s="46">
        <v>4</v>
      </c>
      <c r="G176" s="46" t="s">
        <v>25</v>
      </c>
      <c r="H176" s="46"/>
      <c r="I176" s="46" t="s">
        <v>459</v>
      </c>
      <c r="J176" s="46">
        <v>2018</v>
      </c>
      <c r="K176" s="46">
        <v>15</v>
      </c>
      <c r="L176" s="46">
        <v>2650</v>
      </c>
      <c r="M176" s="46">
        <f t="shared" si="567"/>
        <v>10600</v>
      </c>
      <c r="N176" s="48">
        <f t="shared" si="616"/>
        <v>706.66666666666663</v>
      </c>
      <c r="P176" t="s">
        <v>227</v>
      </c>
      <c r="Q176" t="s">
        <v>150</v>
      </c>
      <c r="R176" s="67">
        <f t="shared" ref="R176:AA185" si="639">IF(R$12&gt;=$J176,IF(MOD(R$12-$J176,$K176)=0,$M176,0),0)</f>
        <v>0</v>
      </c>
      <c r="S176" s="67">
        <f t="shared" si="639"/>
        <v>0</v>
      </c>
      <c r="T176" s="67">
        <f t="shared" si="639"/>
        <v>0</v>
      </c>
      <c r="U176" s="67">
        <f t="shared" si="639"/>
        <v>0</v>
      </c>
      <c r="V176" s="67">
        <f t="shared" si="639"/>
        <v>0</v>
      </c>
      <c r="W176" s="67">
        <f t="shared" si="639"/>
        <v>0</v>
      </c>
      <c r="X176" s="67">
        <f t="shared" si="639"/>
        <v>0</v>
      </c>
      <c r="Y176" s="67">
        <f t="shared" si="639"/>
        <v>0</v>
      </c>
      <c r="Z176" s="67">
        <f t="shared" si="639"/>
        <v>0</v>
      </c>
      <c r="AA176" s="67">
        <f t="shared" si="639"/>
        <v>0</v>
      </c>
      <c r="AB176" s="67">
        <f t="shared" ref="AB176:AK185" si="640">IF(AB$12&gt;=$J176,IF(MOD(AB$12-$J176,$K176)=0,$M176,0),0)</f>
        <v>0</v>
      </c>
      <c r="AC176" s="67">
        <f t="shared" si="640"/>
        <v>0</v>
      </c>
      <c r="AD176" s="67">
        <f t="shared" si="640"/>
        <v>0</v>
      </c>
      <c r="AE176" s="67">
        <f t="shared" si="640"/>
        <v>0</v>
      </c>
      <c r="AF176" s="67">
        <f t="shared" si="640"/>
        <v>0</v>
      </c>
      <c r="AG176" s="67">
        <f t="shared" si="640"/>
        <v>10600</v>
      </c>
      <c r="AH176" s="67">
        <f t="shared" si="640"/>
        <v>0</v>
      </c>
      <c r="AI176" s="67">
        <f t="shared" si="640"/>
        <v>0</v>
      </c>
      <c r="AJ176" s="67">
        <f t="shared" si="640"/>
        <v>0</v>
      </c>
      <c r="AK176" s="67">
        <f t="shared" si="640"/>
        <v>0</v>
      </c>
      <c r="AL176" s="67">
        <f t="shared" si="629"/>
        <v>0</v>
      </c>
      <c r="AM176" s="67">
        <f t="shared" si="629"/>
        <v>0</v>
      </c>
      <c r="AN176" s="67">
        <f t="shared" si="629"/>
        <v>0</v>
      </c>
      <c r="AO176" s="67">
        <f t="shared" si="629"/>
        <v>0</v>
      </c>
      <c r="AP176" s="67">
        <f t="shared" si="629"/>
        <v>0</v>
      </c>
      <c r="AQ176" s="67">
        <f t="shared" si="629"/>
        <v>0</v>
      </c>
      <c r="AR176" s="67">
        <f t="shared" si="629"/>
        <v>0</v>
      </c>
      <c r="AS176" s="67">
        <f t="shared" si="629"/>
        <v>0</v>
      </c>
      <c r="AT176" s="67">
        <f t="shared" si="629"/>
        <v>0</v>
      </c>
      <c r="AU176" s="67">
        <f t="shared" si="630"/>
        <v>0</v>
      </c>
      <c r="AV176" s="67">
        <f t="shared" si="631"/>
        <v>10600</v>
      </c>
      <c r="AW176" s="67">
        <f t="shared" si="631"/>
        <v>0</v>
      </c>
      <c r="AX176" s="67">
        <f t="shared" si="631"/>
        <v>0</v>
      </c>
      <c r="AY176" s="67">
        <f t="shared" si="631"/>
        <v>0</v>
      </c>
      <c r="AZ176" s="67">
        <f t="shared" si="631"/>
        <v>0</v>
      </c>
      <c r="BA176" s="67">
        <f t="shared" si="631"/>
        <v>0</v>
      </c>
      <c r="BB176" s="67">
        <f t="shared" si="631"/>
        <v>0</v>
      </c>
      <c r="BC176" s="67">
        <f t="shared" si="631"/>
        <v>0</v>
      </c>
      <c r="BD176" s="67">
        <f t="shared" si="631"/>
        <v>0</v>
      </c>
      <c r="BE176" s="67">
        <f t="shared" si="631"/>
        <v>0</v>
      </c>
      <c r="BF176" s="67">
        <f t="shared" si="632"/>
        <v>0</v>
      </c>
      <c r="BG176" s="67">
        <f t="shared" si="632"/>
        <v>0</v>
      </c>
      <c r="BH176" s="67">
        <f t="shared" si="632"/>
        <v>0</v>
      </c>
      <c r="BI176" s="67">
        <f t="shared" si="632"/>
        <v>0</v>
      </c>
      <c r="BJ176" s="67">
        <f t="shared" si="632"/>
        <v>0</v>
      </c>
      <c r="BK176" s="67">
        <f t="shared" si="632"/>
        <v>10600</v>
      </c>
      <c r="BL176" s="67">
        <f t="shared" si="632"/>
        <v>0</v>
      </c>
      <c r="BM176" s="67">
        <f t="shared" si="632"/>
        <v>0</v>
      </c>
      <c r="BN176" s="67">
        <f t="shared" si="632"/>
        <v>0</v>
      </c>
      <c r="BO176" s="67">
        <f t="shared" si="632"/>
        <v>0</v>
      </c>
      <c r="BP176" s="67">
        <f t="shared" si="632"/>
        <v>0</v>
      </c>
      <c r="BQ176" s="67">
        <f t="shared" si="632"/>
        <v>0</v>
      </c>
      <c r="BR176" s="67">
        <f t="shared" si="632"/>
        <v>0</v>
      </c>
      <c r="BS176" s="67">
        <f t="shared" si="633"/>
        <v>0</v>
      </c>
      <c r="BT176" s="67">
        <f t="shared" si="633"/>
        <v>0</v>
      </c>
      <c r="BU176" s="67">
        <f t="shared" si="633"/>
        <v>0</v>
      </c>
      <c r="BV176" s="67">
        <f t="shared" si="633"/>
        <v>0</v>
      </c>
      <c r="BW176" s="67">
        <f t="shared" si="633"/>
        <v>0</v>
      </c>
      <c r="BX176" s="67">
        <f t="shared" si="633"/>
        <v>0</v>
      </c>
      <c r="BY176" s="67">
        <f t="shared" si="633"/>
        <v>0</v>
      </c>
      <c r="BZ176" s="67">
        <f t="shared" si="633"/>
        <v>10600</v>
      </c>
      <c r="CA176" s="67">
        <f t="shared" si="633"/>
        <v>0</v>
      </c>
      <c r="CB176" s="67">
        <f t="shared" si="633"/>
        <v>0</v>
      </c>
      <c r="CC176" s="67">
        <f t="shared" si="634"/>
        <v>0</v>
      </c>
      <c r="CD176" s="67">
        <f t="shared" si="634"/>
        <v>0</v>
      </c>
      <c r="CE176" s="67">
        <f t="shared" si="634"/>
        <v>0</v>
      </c>
      <c r="CF176" s="67">
        <f t="shared" si="634"/>
        <v>0</v>
      </c>
      <c r="CG176" s="67">
        <f t="shared" si="634"/>
        <v>0</v>
      </c>
      <c r="CH176" s="67">
        <f t="shared" si="634"/>
        <v>0</v>
      </c>
      <c r="CI176" s="67">
        <f t="shared" si="634"/>
        <v>0</v>
      </c>
      <c r="CJ176" s="67">
        <f t="shared" si="634"/>
        <v>0</v>
      </c>
      <c r="CK176" s="67">
        <f t="shared" si="634"/>
        <v>0</v>
      </c>
      <c r="CL176" s="67">
        <f t="shared" si="634"/>
        <v>0</v>
      </c>
      <c r="CM176" s="67">
        <f t="shared" si="635"/>
        <v>0</v>
      </c>
      <c r="CN176" s="67">
        <f t="shared" si="635"/>
        <v>0</v>
      </c>
      <c r="CO176" s="67">
        <f t="shared" si="635"/>
        <v>10600</v>
      </c>
      <c r="CP176" s="67">
        <f t="shared" si="635"/>
        <v>0</v>
      </c>
      <c r="CQ176" s="67">
        <f t="shared" si="635"/>
        <v>0</v>
      </c>
      <c r="CR176" s="67">
        <f t="shared" si="635"/>
        <v>0</v>
      </c>
      <c r="CS176" s="67">
        <f t="shared" si="635"/>
        <v>0</v>
      </c>
      <c r="CT176" s="67">
        <f t="shared" si="635"/>
        <v>0</v>
      </c>
      <c r="CU176" s="67">
        <f t="shared" si="635"/>
        <v>0</v>
      </c>
      <c r="CV176" s="67">
        <f t="shared" si="635"/>
        <v>0</v>
      </c>
      <c r="CW176" s="67">
        <f t="shared" si="636"/>
        <v>0</v>
      </c>
      <c r="CX176" s="67">
        <f t="shared" si="636"/>
        <v>0</v>
      </c>
      <c r="CY176" s="67">
        <f t="shared" si="636"/>
        <v>0</v>
      </c>
      <c r="CZ176" s="67">
        <f t="shared" si="636"/>
        <v>0</v>
      </c>
      <c r="DA176" s="67">
        <f t="shared" si="636"/>
        <v>0</v>
      </c>
      <c r="DB176" s="67">
        <f t="shared" si="636"/>
        <v>0</v>
      </c>
      <c r="DC176" s="67">
        <f t="shared" si="636"/>
        <v>0</v>
      </c>
      <c r="DD176" s="67">
        <f t="shared" si="636"/>
        <v>10600</v>
      </c>
      <c r="DE176" s="67">
        <f t="shared" si="636"/>
        <v>0</v>
      </c>
      <c r="DF176" s="67">
        <f t="shared" si="636"/>
        <v>0</v>
      </c>
      <c r="DG176" s="67">
        <f t="shared" si="637"/>
        <v>0</v>
      </c>
      <c r="DH176" s="67">
        <f t="shared" si="637"/>
        <v>0</v>
      </c>
      <c r="DI176" s="67">
        <f t="shared" si="637"/>
        <v>0</v>
      </c>
      <c r="DJ176" s="67">
        <f t="shared" si="637"/>
        <v>0</v>
      </c>
      <c r="DK176" s="67">
        <f t="shared" si="637"/>
        <v>0</v>
      </c>
      <c r="DL176" s="67">
        <f t="shared" si="637"/>
        <v>0</v>
      </c>
      <c r="DM176" s="67">
        <f t="shared" si="637"/>
        <v>0</v>
      </c>
      <c r="DN176" s="67">
        <f t="shared" si="637"/>
        <v>0</v>
      </c>
      <c r="DO176" s="67">
        <f t="shared" si="637"/>
        <v>0</v>
      </c>
      <c r="DP176" s="67">
        <f t="shared" si="637"/>
        <v>0</v>
      </c>
      <c r="DQ176" s="67">
        <f t="shared" si="638"/>
        <v>0</v>
      </c>
      <c r="DR176" s="67">
        <f t="shared" si="638"/>
        <v>0</v>
      </c>
      <c r="DS176" s="67">
        <f t="shared" si="638"/>
        <v>10600</v>
      </c>
      <c r="DT176" s="67">
        <f t="shared" si="638"/>
        <v>0</v>
      </c>
      <c r="DU176" s="67">
        <f t="shared" si="638"/>
        <v>0</v>
      </c>
      <c r="DV176" s="67">
        <f t="shared" si="638"/>
        <v>0</v>
      </c>
      <c r="DW176" s="67">
        <f t="shared" si="638"/>
        <v>0</v>
      </c>
      <c r="DX176" s="67">
        <f t="shared" si="638"/>
        <v>0</v>
      </c>
      <c r="DY176" s="67">
        <f t="shared" si="638"/>
        <v>0</v>
      </c>
      <c r="DZ176" s="67">
        <f t="shared" si="638"/>
        <v>0</v>
      </c>
      <c r="EA176" s="67">
        <f t="shared" si="638"/>
        <v>0</v>
      </c>
      <c r="EB176" s="67">
        <f t="shared" si="638"/>
        <v>0</v>
      </c>
      <c r="EZ176" s="68">
        <f t="shared" si="489"/>
        <v>706.66666666666663</v>
      </c>
      <c r="FB176">
        <f t="shared" si="490"/>
        <v>0</v>
      </c>
      <c r="FC176">
        <f t="shared" si="502"/>
        <v>10600</v>
      </c>
      <c r="FD176">
        <f t="shared" si="503"/>
        <v>0</v>
      </c>
      <c r="FE176">
        <f t="shared" si="504"/>
        <v>0</v>
      </c>
      <c r="FF176">
        <f t="shared" si="505"/>
        <v>0</v>
      </c>
      <c r="FG176">
        <f t="shared" si="506"/>
        <v>0</v>
      </c>
      <c r="FH176">
        <f t="shared" si="507"/>
        <v>0</v>
      </c>
      <c r="FI176">
        <f t="shared" si="508"/>
        <v>0</v>
      </c>
      <c r="FJ176">
        <f t="shared" si="509"/>
        <v>0</v>
      </c>
      <c r="FK176">
        <f t="shared" si="510"/>
        <v>0</v>
      </c>
      <c r="FL176">
        <f t="shared" si="511"/>
        <v>0</v>
      </c>
      <c r="FM176">
        <f t="shared" si="512"/>
        <v>0</v>
      </c>
      <c r="FN176">
        <f t="shared" si="513"/>
        <v>0</v>
      </c>
      <c r="FO176">
        <f t="shared" si="514"/>
        <v>0</v>
      </c>
      <c r="FP176">
        <f t="shared" si="515"/>
        <v>0</v>
      </c>
      <c r="FQ176">
        <f t="shared" si="516"/>
        <v>0</v>
      </c>
      <c r="FR176">
        <f t="shared" si="517"/>
        <v>10600</v>
      </c>
      <c r="FS176">
        <f t="shared" si="518"/>
        <v>0</v>
      </c>
      <c r="FT176">
        <f t="shared" si="519"/>
        <v>0</v>
      </c>
      <c r="FU176">
        <f t="shared" si="520"/>
        <v>0</v>
      </c>
      <c r="FV176">
        <f t="shared" si="521"/>
        <v>0</v>
      </c>
      <c r="FW176">
        <f t="shared" si="522"/>
        <v>0</v>
      </c>
      <c r="FX176">
        <f t="shared" si="523"/>
        <v>0</v>
      </c>
      <c r="FY176">
        <f t="shared" si="524"/>
        <v>0</v>
      </c>
      <c r="FZ176">
        <f t="shared" si="525"/>
        <v>0</v>
      </c>
      <c r="GA176">
        <f t="shared" si="526"/>
        <v>0</v>
      </c>
      <c r="GB176">
        <f t="shared" si="527"/>
        <v>0</v>
      </c>
      <c r="GC176">
        <f t="shared" si="528"/>
        <v>0</v>
      </c>
      <c r="GD176">
        <f t="shared" si="529"/>
        <v>0</v>
      </c>
      <c r="GE176">
        <f t="shared" si="530"/>
        <v>0</v>
      </c>
      <c r="GF176">
        <f t="shared" si="531"/>
        <v>0</v>
      </c>
      <c r="GG176">
        <f t="shared" si="532"/>
        <v>10600</v>
      </c>
      <c r="GH176">
        <f t="shared" si="533"/>
        <v>0</v>
      </c>
      <c r="GI176">
        <f t="shared" si="534"/>
        <v>0</v>
      </c>
      <c r="GJ176">
        <f t="shared" si="535"/>
        <v>0</v>
      </c>
      <c r="GK176">
        <f t="shared" si="536"/>
        <v>0</v>
      </c>
      <c r="GL176">
        <f t="shared" si="537"/>
        <v>0</v>
      </c>
      <c r="GM176">
        <f t="shared" si="538"/>
        <v>0</v>
      </c>
      <c r="GN176">
        <f t="shared" si="539"/>
        <v>0</v>
      </c>
      <c r="GO176">
        <f t="shared" si="540"/>
        <v>0</v>
      </c>
      <c r="GP176">
        <f t="shared" si="541"/>
        <v>0</v>
      </c>
      <c r="GQ176">
        <f t="shared" si="542"/>
        <v>0</v>
      </c>
      <c r="GR176">
        <f t="shared" si="543"/>
        <v>0</v>
      </c>
      <c r="GS176">
        <f t="shared" si="544"/>
        <v>0</v>
      </c>
      <c r="GT176">
        <f t="shared" si="545"/>
        <v>0</v>
      </c>
      <c r="GU176">
        <f t="shared" si="546"/>
        <v>0</v>
      </c>
      <c r="GV176">
        <f t="shared" si="547"/>
        <v>10600</v>
      </c>
      <c r="GW176">
        <f t="shared" si="548"/>
        <v>0</v>
      </c>
      <c r="GX176">
        <f t="shared" si="549"/>
        <v>0</v>
      </c>
      <c r="GY176">
        <f t="shared" si="550"/>
        <v>0</v>
      </c>
      <c r="GZ176">
        <f t="shared" si="551"/>
        <v>0</v>
      </c>
      <c r="HA176">
        <f t="shared" si="552"/>
        <v>0</v>
      </c>
      <c r="HB176">
        <f t="shared" si="553"/>
        <v>0</v>
      </c>
      <c r="HC176">
        <f t="shared" si="554"/>
        <v>0</v>
      </c>
      <c r="HD176">
        <f t="shared" si="555"/>
        <v>0</v>
      </c>
      <c r="HE176">
        <f t="shared" si="556"/>
        <v>0</v>
      </c>
      <c r="HF176">
        <f t="shared" si="557"/>
        <v>0</v>
      </c>
      <c r="HG176">
        <f t="shared" si="558"/>
        <v>0</v>
      </c>
      <c r="HH176">
        <f t="shared" si="559"/>
        <v>0</v>
      </c>
      <c r="HI176">
        <f t="shared" si="560"/>
        <v>0</v>
      </c>
      <c r="HJ176">
        <f t="shared" si="561"/>
        <v>0</v>
      </c>
      <c r="HK176">
        <f t="shared" si="562"/>
        <v>10600</v>
      </c>
      <c r="HL176">
        <f t="shared" si="563"/>
        <v>0</v>
      </c>
      <c r="HM176">
        <f t="shared" si="564"/>
        <v>0</v>
      </c>
      <c r="HN176">
        <f t="shared" si="491"/>
        <v>0</v>
      </c>
      <c r="HO176">
        <f t="shared" si="601"/>
        <v>0</v>
      </c>
      <c r="HP176">
        <f t="shared" si="602"/>
        <v>0</v>
      </c>
      <c r="HQ176">
        <f t="shared" si="603"/>
        <v>0</v>
      </c>
      <c r="HR176">
        <f t="shared" si="568"/>
        <v>0</v>
      </c>
      <c r="HS176">
        <f t="shared" si="569"/>
        <v>0</v>
      </c>
      <c r="HT176">
        <f t="shared" si="570"/>
        <v>0</v>
      </c>
      <c r="HU176">
        <f t="shared" si="571"/>
        <v>0</v>
      </c>
      <c r="HV176">
        <f t="shared" si="572"/>
        <v>0</v>
      </c>
      <c r="HW176">
        <f t="shared" si="573"/>
        <v>0</v>
      </c>
      <c r="HX176">
        <f t="shared" si="574"/>
        <v>0</v>
      </c>
      <c r="HY176">
        <f t="shared" si="575"/>
        <v>0</v>
      </c>
      <c r="HZ176">
        <f t="shared" si="576"/>
        <v>10600</v>
      </c>
      <c r="IA176">
        <f t="shared" si="577"/>
        <v>0</v>
      </c>
      <c r="IB176">
        <f t="shared" si="578"/>
        <v>0</v>
      </c>
      <c r="IC176">
        <f t="shared" si="579"/>
        <v>0</v>
      </c>
      <c r="ID176">
        <f t="shared" si="580"/>
        <v>0</v>
      </c>
      <c r="IE176">
        <f t="shared" si="581"/>
        <v>0</v>
      </c>
      <c r="IF176">
        <f t="shared" si="582"/>
        <v>0</v>
      </c>
      <c r="IG176">
        <f t="shared" si="583"/>
        <v>0</v>
      </c>
      <c r="IH176">
        <f t="shared" si="584"/>
        <v>0</v>
      </c>
      <c r="II176">
        <f t="shared" si="585"/>
        <v>0</v>
      </c>
      <c r="IJ176">
        <f t="shared" si="586"/>
        <v>0</v>
      </c>
      <c r="IK176">
        <f t="shared" si="587"/>
        <v>0</v>
      </c>
      <c r="IL176">
        <f t="shared" si="588"/>
        <v>0</v>
      </c>
      <c r="IM176">
        <f t="shared" si="589"/>
        <v>0</v>
      </c>
      <c r="IN176">
        <f t="shared" si="590"/>
        <v>0</v>
      </c>
      <c r="IO176">
        <f t="shared" si="591"/>
        <v>10600</v>
      </c>
      <c r="IP176">
        <f t="shared" si="592"/>
        <v>0</v>
      </c>
      <c r="IQ176">
        <f t="shared" si="593"/>
        <v>0</v>
      </c>
      <c r="IR176">
        <f t="shared" si="594"/>
        <v>0</v>
      </c>
      <c r="IS176">
        <f t="shared" si="595"/>
        <v>0</v>
      </c>
      <c r="IT176">
        <f t="shared" si="596"/>
        <v>0</v>
      </c>
      <c r="IU176">
        <f t="shared" si="597"/>
        <v>0</v>
      </c>
      <c r="IV176">
        <f t="shared" si="598"/>
        <v>0</v>
      </c>
      <c r="IW176">
        <f t="shared" si="599"/>
        <v>0</v>
      </c>
      <c r="IX176">
        <f t="shared" si="600"/>
        <v>0</v>
      </c>
    </row>
    <row r="177" spans="1:258" x14ac:dyDescent="0.2">
      <c r="A177" t="s">
        <v>23</v>
      </c>
      <c r="B177" t="s">
        <v>2</v>
      </c>
      <c r="C177" t="s">
        <v>114</v>
      </c>
      <c r="D177" s="6">
        <v>24323</v>
      </c>
      <c r="E177" t="s">
        <v>389</v>
      </c>
      <c r="F177" s="6">
        <v>20</v>
      </c>
      <c r="G177" s="6" t="s">
        <v>25</v>
      </c>
      <c r="H177" s="6"/>
      <c r="I177" s="6"/>
      <c r="J177" s="6">
        <v>2078</v>
      </c>
      <c r="K177" s="6">
        <v>75</v>
      </c>
      <c r="L177" s="6">
        <v>9200</v>
      </c>
      <c r="M177" s="6">
        <f t="shared" si="567"/>
        <v>184000</v>
      </c>
      <c r="N177" s="10">
        <f t="shared" si="616"/>
        <v>2453.3333333333335</v>
      </c>
      <c r="P177" t="s">
        <v>227</v>
      </c>
      <c r="Q177" t="s">
        <v>150</v>
      </c>
      <c r="R177" s="67">
        <f t="shared" si="639"/>
        <v>0</v>
      </c>
      <c r="S177" s="67">
        <f t="shared" si="639"/>
        <v>0</v>
      </c>
      <c r="T177" s="67">
        <f t="shared" si="639"/>
        <v>0</v>
      </c>
      <c r="U177" s="67">
        <f t="shared" si="639"/>
        <v>0</v>
      </c>
      <c r="V177" s="67">
        <f t="shared" si="639"/>
        <v>0</v>
      </c>
      <c r="W177" s="67">
        <f t="shared" si="639"/>
        <v>0</v>
      </c>
      <c r="X177" s="67">
        <f t="shared" si="639"/>
        <v>0</v>
      </c>
      <c r="Y177" s="67">
        <f t="shared" si="639"/>
        <v>0</v>
      </c>
      <c r="Z177" s="67">
        <f t="shared" si="639"/>
        <v>0</v>
      </c>
      <c r="AA177" s="67">
        <f t="shared" si="639"/>
        <v>0</v>
      </c>
      <c r="AB177" s="67">
        <f t="shared" si="640"/>
        <v>0</v>
      </c>
      <c r="AC177" s="67">
        <f t="shared" si="640"/>
        <v>0</v>
      </c>
      <c r="AD177" s="67">
        <f t="shared" si="640"/>
        <v>0</v>
      </c>
      <c r="AE177" s="67">
        <f t="shared" si="640"/>
        <v>0</v>
      </c>
      <c r="AF177" s="67">
        <f t="shared" si="640"/>
        <v>0</v>
      </c>
      <c r="AG177" s="67">
        <f t="shared" si="640"/>
        <v>0</v>
      </c>
      <c r="AH177" s="67">
        <f t="shared" si="640"/>
        <v>0</v>
      </c>
      <c r="AI177" s="67">
        <f t="shared" si="640"/>
        <v>0</v>
      </c>
      <c r="AJ177" s="67">
        <f t="shared" si="640"/>
        <v>0</v>
      </c>
      <c r="AK177" s="67">
        <f t="shared" si="640"/>
        <v>0</v>
      </c>
      <c r="AL177" s="67">
        <f t="shared" si="629"/>
        <v>0</v>
      </c>
      <c r="AM177" s="67">
        <f t="shared" si="629"/>
        <v>0</v>
      </c>
      <c r="AN177" s="67">
        <f t="shared" si="629"/>
        <v>0</v>
      </c>
      <c r="AO177" s="67">
        <f t="shared" si="629"/>
        <v>0</v>
      </c>
      <c r="AP177" s="67">
        <f t="shared" si="629"/>
        <v>0</v>
      </c>
      <c r="AQ177" s="67">
        <f t="shared" si="629"/>
        <v>0</v>
      </c>
      <c r="AR177" s="67">
        <f t="shared" si="629"/>
        <v>0</v>
      </c>
      <c r="AS177" s="67">
        <f t="shared" si="629"/>
        <v>0</v>
      </c>
      <c r="AT177" s="67">
        <f t="shared" si="629"/>
        <v>0</v>
      </c>
      <c r="AU177" s="67">
        <f t="shared" si="630"/>
        <v>0</v>
      </c>
      <c r="AV177" s="67">
        <f t="shared" si="631"/>
        <v>0</v>
      </c>
      <c r="AW177" s="67">
        <f t="shared" si="631"/>
        <v>0</v>
      </c>
      <c r="AX177" s="67">
        <f t="shared" si="631"/>
        <v>0</v>
      </c>
      <c r="AY177" s="67">
        <f t="shared" si="631"/>
        <v>0</v>
      </c>
      <c r="AZ177" s="67">
        <f t="shared" si="631"/>
        <v>0</v>
      </c>
      <c r="BA177" s="67">
        <f t="shared" si="631"/>
        <v>0</v>
      </c>
      <c r="BB177" s="67">
        <f t="shared" si="631"/>
        <v>0</v>
      </c>
      <c r="BC177" s="67">
        <f t="shared" si="631"/>
        <v>0</v>
      </c>
      <c r="BD177" s="67">
        <f t="shared" si="631"/>
        <v>0</v>
      </c>
      <c r="BE177" s="67">
        <f t="shared" si="631"/>
        <v>0</v>
      </c>
      <c r="BF177" s="67">
        <f t="shared" si="632"/>
        <v>0</v>
      </c>
      <c r="BG177" s="67">
        <f t="shared" si="632"/>
        <v>0</v>
      </c>
      <c r="BH177" s="67">
        <f t="shared" si="632"/>
        <v>0</v>
      </c>
      <c r="BI177" s="67">
        <f t="shared" si="632"/>
        <v>0</v>
      </c>
      <c r="BJ177" s="67">
        <f t="shared" si="632"/>
        <v>0</v>
      </c>
      <c r="BK177" s="67">
        <f t="shared" si="632"/>
        <v>0</v>
      </c>
      <c r="BL177" s="67">
        <f t="shared" si="632"/>
        <v>0</v>
      </c>
      <c r="BM177" s="67">
        <f t="shared" si="632"/>
        <v>0</v>
      </c>
      <c r="BN177" s="67">
        <f t="shared" si="632"/>
        <v>0</v>
      </c>
      <c r="BO177" s="67">
        <f t="shared" si="632"/>
        <v>0</v>
      </c>
      <c r="BP177" s="67">
        <f t="shared" si="632"/>
        <v>0</v>
      </c>
      <c r="BQ177" s="67">
        <f t="shared" si="632"/>
        <v>0</v>
      </c>
      <c r="BR177" s="67">
        <f t="shared" si="632"/>
        <v>0</v>
      </c>
      <c r="BS177" s="67">
        <f t="shared" si="633"/>
        <v>0</v>
      </c>
      <c r="BT177" s="67">
        <f t="shared" si="633"/>
        <v>0</v>
      </c>
      <c r="BU177" s="67">
        <f t="shared" si="633"/>
        <v>0</v>
      </c>
      <c r="BV177" s="67">
        <f t="shared" si="633"/>
        <v>0</v>
      </c>
      <c r="BW177" s="67">
        <f t="shared" si="633"/>
        <v>0</v>
      </c>
      <c r="BX177" s="67">
        <f t="shared" si="633"/>
        <v>0</v>
      </c>
      <c r="BY177" s="67">
        <f t="shared" si="633"/>
        <v>0</v>
      </c>
      <c r="BZ177" s="67">
        <f t="shared" si="633"/>
        <v>0</v>
      </c>
      <c r="CA177" s="67">
        <f t="shared" si="633"/>
        <v>0</v>
      </c>
      <c r="CB177" s="67">
        <f t="shared" si="633"/>
        <v>0</v>
      </c>
      <c r="CC177" s="67">
        <f t="shared" si="634"/>
        <v>0</v>
      </c>
      <c r="CD177" s="67">
        <f t="shared" si="634"/>
        <v>0</v>
      </c>
      <c r="CE177" s="67">
        <f t="shared" si="634"/>
        <v>0</v>
      </c>
      <c r="CF177" s="67">
        <f t="shared" si="634"/>
        <v>0</v>
      </c>
      <c r="CG177" s="67">
        <f t="shared" si="634"/>
        <v>0</v>
      </c>
      <c r="CH177" s="67">
        <f t="shared" si="634"/>
        <v>0</v>
      </c>
      <c r="CI177" s="67">
        <f t="shared" si="634"/>
        <v>0</v>
      </c>
      <c r="CJ177" s="67">
        <f t="shared" si="634"/>
        <v>0</v>
      </c>
      <c r="CK177" s="67">
        <f t="shared" si="634"/>
        <v>0</v>
      </c>
      <c r="CL177" s="67">
        <f t="shared" si="634"/>
        <v>0</v>
      </c>
      <c r="CM177" s="67">
        <f t="shared" si="635"/>
        <v>0</v>
      </c>
      <c r="CN177" s="67">
        <f t="shared" si="635"/>
        <v>0</v>
      </c>
      <c r="CO177" s="67">
        <f t="shared" si="635"/>
        <v>184000</v>
      </c>
      <c r="CP177" s="67">
        <f t="shared" si="635"/>
        <v>0</v>
      </c>
      <c r="CQ177" s="67">
        <f t="shared" si="635"/>
        <v>0</v>
      </c>
      <c r="CR177" s="67">
        <f t="shared" si="635"/>
        <v>0</v>
      </c>
      <c r="CS177" s="67">
        <f t="shared" si="635"/>
        <v>0</v>
      </c>
      <c r="CT177" s="67">
        <f t="shared" si="635"/>
        <v>0</v>
      </c>
      <c r="CU177" s="67">
        <f t="shared" si="635"/>
        <v>0</v>
      </c>
      <c r="CV177" s="67">
        <f t="shared" si="635"/>
        <v>0</v>
      </c>
      <c r="CW177" s="67">
        <f t="shared" si="636"/>
        <v>0</v>
      </c>
      <c r="CX177" s="67">
        <f t="shared" si="636"/>
        <v>0</v>
      </c>
      <c r="CY177" s="67">
        <f t="shared" si="636"/>
        <v>0</v>
      </c>
      <c r="CZ177" s="67">
        <f t="shared" si="636"/>
        <v>0</v>
      </c>
      <c r="DA177" s="67">
        <f t="shared" si="636"/>
        <v>0</v>
      </c>
      <c r="DB177" s="67">
        <f t="shared" si="636"/>
        <v>0</v>
      </c>
      <c r="DC177" s="67">
        <f t="shared" si="636"/>
        <v>0</v>
      </c>
      <c r="DD177" s="67">
        <f t="shared" si="636"/>
        <v>0</v>
      </c>
      <c r="DE177" s="67">
        <f t="shared" si="636"/>
        <v>0</v>
      </c>
      <c r="DF177" s="67">
        <f t="shared" si="636"/>
        <v>0</v>
      </c>
      <c r="DG177" s="67">
        <f t="shared" si="637"/>
        <v>0</v>
      </c>
      <c r="DH177" s="67">
        <f t="shared" si="637"/>
        <v>0</v>
      </c>
      <c r="DI177" s="67">
        <f t="shared" si="637"/>
        <v>0</v>
      </c>
      <c r="DJ177" s="67">
        <f t="shared" si="637"/>
        <v>0</v>
      </c>
      <c r="DK177" s="67">
        <f t="shared" si="637"/>
        <v>0</v>
      </c>
      <c r="DL177" s="67">
        <f t="shared" si="637"/>
        <v>0</v>
      </c>
      <c r="DM177" s="67">
        <f t="shared" si="637"/>
        <v>0</v>
      </c>
      <c r="DN177" s="67">
        <f t="shared" si="637"/>
        <v>0</v>
      </c>
      <c r="DO177" s="67">
        <f t="shared" si="637"/>
        <v>0</v>
      </c>
      <c r="DP177" s="67">
        <f t="shared" si="637"/>
        <v>0</v>
      </c>
      <c r="DQ177" s="67">
        <f t="shared" si="638"/>
        <v>0</v>
      </c>
      <c r="DR177" s="67">
        <f t="shared" si="638"/>
        <v>0</v>
      </c>
      <c r="DS177" s="67">
        <f t="shared" si="638"/>
        <v>0</v>
      </c>
      <c r="DT177" s="67">
        <f t="shared" si="638"/>
        <v>0</v>
      </c>
      <c r="DU177" s="67">
        <f t="shared" si="638"/>
        <v>0</v>
      </c>
      <c r="DV177" s="67">
        <f t="shared" si="638"/>
        <v>0</v>
      </c>
      <c r="DW177" s="67">
        <f t="shared" si="638"/>
        <v>0</v>
      </c>
      <c r="DX177" s="67">
        <f t="shared" si="638"/>
        <v>0</v>
      </c>
      <c r="DY177" s="67">
        <f t="shared" si="638"/>
        <v>0</v>
      </c>
      <c r="DZ177" s="67">
        <f t="shared" si="638"/>
        <v>0</v>
      </c>
      <c r="EA177" s="67">
        <f t="shared" si="638"/>
        <v>0</v>
      </c>
      <c r="EB177" s="67">
        <f t="shared" si="638"/>
        <v>0</v>
      </c>
      <c r="EZ177" s="68">
        <f t="shared" si="489"/>
        <v>2453.3333333333335</v>
      </c>
      <c r="FB177">
        <f t="shared" si="490"/>
        <v>0</v>
      </c>
      <c r="FC177">
        <f t="shared" si="502"/>
        <v>0</v>
      </c>
      <c r="FD177">
        <f t="shared" si="503"/>
        <v>0</v>
      </c>
      <c r="FE177">
        <f t="shared" si="504"/>
        <v>0</v>
      </c>
      <c r="FF177">
        <f t="shared" si="505"/>
        <v>0</v>
      </c>
      <c r="FG177">
        <f t="shared" si="506"/>
        <v>0</v>
      </c>
      <c r="FH177">
        <f t="shared" si="507"/>
        <v>0</v>
      </c>
      <c r="FI177">
        <f t="shared" si="508"/>
        <v>0</v>
      </c>
      <c r="FJ177">
        <f t="shared" si="509"/>
        <v>0</v>
      </c>
      <c r="FK177">
        <f t="shared" si="510"/>
        <v>0</v>
      </c>
      <c r="FL177">
        <f t="shared" si="511"/>
        <v>0</v>
      </c>
      <c r="FM177">
        <f t="shared" si="512"/>
        <v>0</v>
      </c>
      <c r="FN177">
        <f t="shared" si="513"/>
        <v>0</v>
      </c>
      <c r="FO177">
        <f t="shared" si="514"/>
        <v>0</v>
      </c>
      <c r="FP177">
        <f t="shared" si="515"/>
        <v>0</v>
      </c>
      <c r="FQ177">
        <f t="shared" si="516"/>
        <v>0</v>
      </c>
      <c r="FR177">
        <f t="shared" si="517"/>
        <v>0</v>
      </c>
      <c r="FS177">
        <f t="shared" si="518"/>
        <v>0</v>
      </c>
      <c r="FT177">
        <f t="shared" si="519"/>
        <v>0</v>
      </c>
      <c r="FU177">
        <f t="shared" si="520"/>
        <v>0</v>
      </c>
      <c r="FV177">
        <f t="shared" si="521"/>
        <v>0</v>
      </c>
      <c r="FW177">
        <f t="shared" si="522"/>
        <v>0</v>
      </c>
      <c r="FX177">
        <f t="shared" si="523"/>
        <v>0</v>
      </c>
      <c r="FY177">
        <f t="shared" si="524"/>
        <v>0</v>
      </c>
      <c r="FZ177">
        <f t="shared" si="525"/>
        <v>0</v>
      </c>
      <c r="GA177">
        <f t="shared" si="526"/>
        <v>0</v>
      </c>
      <c r="GB177">
        <f t="shared" si="527"/>
        <v>0</v>
      </c>
      <c r="GC177">
        <f t="shared" si="528"/>
        <v>0</v>
      </c>
      <c r="GD177">
        <f t="shared" si="529"/>
        <v>0</v>
      </c>
      <c r="GE177">
        <f t="shared" si="530"/>
        <v>0</v>
      </c>
      <c r="GF177">
        <f t="shared" si="531"/>
        <v>0</v>
      </c>
      <c r="GG177">
        <f t="shared" si="532"/>
        <v>0</v>
      </c>
      <c r="GH177">
        <f t="shared" si="533"/>
        <v>0</v>
      </c>
      <c r="GI177">
        <f t="shared" si="534"/>
        <v>0</v>
      </c>
      <c r="GJ177">
        <f t="shared" si="535"/>
        <v>0</v>
      </c>
      <c r="GK177">
        <f t="shared" si="536"/>
        <v>0</v>
      </c>
      <c r="GL177">
        <f t="shared" si="537"/>
        <v>0</v>
      </c>
      <c r="GM177">
        <f t="shared" si="538"/>
        <v>0</v>
      </c>
      <c r="GN177">
        <f t="shared" si="539"/>
        <v>0</v>
      </c>
      <c r="GO177">
        <f t="shared" si="540"/>
        <v>0</v>
      </c>
      <c r="GP177">
        <f t="shared" si="541"/>
        <v>0</v>
      </c>
      <c r="GQ177">
        <f t="shared" si="542"/>
        <v>0</v>
      </c>
      <c r="GR177">
        <f t="shared" si="543"/>
        <v>0</v>
      </c>
      <c r="GS177">
        <f t="shared" si="544"/>
        <v>0</v>
      </c>
      <c r="GT177">
        <f t="shared" si="545"/>
        <v>0</v>
      </c>
      <c r="GU177">
        <f t="shared" si="546"/>
        <v>0</v>
      </c>
      <c r="GV177">
        <f t="shared" si="547"/>
        <v>0</v>
      </c>
      <c r="GW177">
        <f t="shared" si="548"/>
        <v>0</v>
      </c>
      <c r="GX177">
        <f t="shared" si="549"/>
        <v>0</v>
      </c>
      <c r="GY177">
        <f t="shared" si="550"/>
        <v>0</v>
      </c>
      <c r="GZ177">
        <f t="shared" si="551"/>
        <v>0</v>
      </c>
      <c r="HA177">
        <f t="shared" si="552"/>
        <v>0</v>
      </c>
      <c r="HB177">
        <f t="shared" si="553"/>
        <v>0</v>
      </c>
      <c r="HC177">
        <f t="shared" si="554"/>
        <v>0</v>
      </c>
      <c r="HD177">
        <f t="shared" si="555"/>
        <v>0</v>
      </c>
      <c r="HE177">
        <f t="shared" si="556"/>
        <v>0</v>
      </c>
      <c r="HF177">
        <f t="shared" si="557"/>
        <v>0</v>
      </c>
      <c r="HG177">
        <f t="shared" si="558"/>
        <v>0</v>
      </c>
      <c r="HH177">
        <f t="shared" si="559"/>
        <v>0</v>
      </c>
      <c r="HI177">
        <f t="shared" si="560"/>
        <v>0</v>
      </c>
      <c r="HJ177">
        <f t="shared" si="561"/>
        <v>0</v>
      </c>
      <c r="HK177">
        <f t="shared" si="562"/>
        <v>184000</v>
      </c>
      <c r="HL177">
        <f t="shared" si="563"/>
        <v>0</v>
      </c>
      <c r="HM177">
        <f t="shared" si="564"/>
        <v>0</v>
      </c>
      <c r="HN177">
        <f t="shared" si="491"/>
        <v>0</v>
      </c>
      <c r="HO177">
        <f t="shared" si="601"/>
        <v>0</v>
      </c>
      <c r="HP177">
        <f t="shared" si="602"/>
        <v>0</v>
      </c>
      <c r="HQ177">
        <f t="shared" si="603"/>
        <v>0</v>
      </c>
      <c r="HR177">
        <f t="shared" si="568"/>
        <v>0</v>
      </c>
      <c r="HS177">
        <f t="shared" si="569"/>
        <v>0</v>
      </c>
      <c r="HT177">
        <f t="shared" si="570"/>
        <v>0</v>
      </c>
      <c r="HU177">
        <f t="shared" si="571"/>
        <v>0</v>
      </c>
      <c r="HV177">
        <f t="shared" si="572"/>
        <v>0</v>
      </c>
      <c r="HW177">
        <f t="shared" si="573"/>
        <v>0</v>
      </c>
      <c r="HX177">
        <f t="shared" si="574"/>
        <v>0</v>
      </c>
      <c r="HY177">
        <f t="shared" si="575"/>
        <v>0</v>
      </c>
      <c r="HZ177">
        <f t="shared" si="576"/>
        <v>0</v>
      </c>
      <c r="IA177">
        <f t="shared" si="577"/>
        <v>0</v>
      </c>
      <c r="IB177">
        <f t="shared" si="578"/>
        <v>0</v>
      </c>
      <c r="IC177">
        <f t="shared" si="579"/>
        <v>0</v>
      </c>
      <c r="ID177">
        <f t="shared" si="580"/>
        <v>0</v>
      </c>
      <c r="IE177">
        <f t="shared" si="581"/>
        <v>0</v>
      </c>
      <c r="IF177">
        <f t="shared" si="582"/>
        <v>0</v>
      </c>
      <c r="IG177">
        <f t="shared" si="583"/>
        <v>0</v>
      </c>
      <c r="IH177">
        <f t="shared" si="584"/>
        <v>0</v>
      </c>
      <c r="II177">
        <f t="shared" si="585"/>
        <v>0</v>
      </c>
      <c r="IJ177">
        <f t="shared" si="586"/>
        <v>0</v>
      </c>
      <c r="IK177">
        <f t="shared" si="587"/>
        <v>0</v>
      </c>
      <c r="IL177">
        <f t="shared" si="588"/>
        <v>0</v>
      </c>
      <c r="IM177">
        <f t="shared" si="589"/>
        <v>0</v>
      </c>
      <c r="IN177">
        <f t="shared" si="590"/>
        <v>0</v>
      </c>
      <c r="IO177">
        <f t="shared" si="591"/>
        <v>0</v>
      </c>
      <c r="IP177">
        <f t="shared" si="592"/>
        <v>0</v>
      </c>
      <c r="IQ177">
        <f t="shared" si="593"/>
        <v>0</v>
      </c>
      <c r="IR177">
        <f t="shared" si="594"/>
        <v>0</v>
      </c>
      <c r="IS177">
        <f t="shared" si="595"/>
        <v>0</v>
      </c>
      <c r="IT177">
        <f t="shared" si="596"/>
        <v>0</v>
      </c>
      <c r="IU177">
        <f t="shared" si="597"/>
        <v>0</v>
      </c>
      <c r="IV177">
        <f t="shared" si="598"/>
        <v>0</v>
      </c>
      <c r="IW177">
        <f t="shared" si="599"/>
        <v>0</v>
      </c>
      <c r="IX177">
        <f t="shared" si="600"/>
        <v>0</v>
      </c>
    </row>
    <row r="178" spans="1:258" x14ac:dyDescent="0.2">
      <c r="A178" t="s">
        <v>24</v>
      </c>
      <c r="B178" t="s">
        <v>2</v>
      </c>
      <c r="C178" t="s">
        <v>114</v>
      </c>
      <c r="D178" s="6">
        <v>24313</v>
      </c>
      <c r="E178" t="s">
        <v>388</v>
      </c>
      <c r="F178" s="6">
        <v>30</v>
      </c>
      <c r="G178" s="6" t="s">
        <v>25</v>
      </c>
      <c r="H178" s="6"/>
      <c r="I178" s="6"/>
      <c r="J178" s="42">
        <v>2078</v>
      </c>
      <c r="K178" s="6">
        <v>75</v>
      </c>
      <c r="L178" s="6">
        <v>6300</v>
      </c>
      <c r="M178" s="6">
        <f t="shared" si="567"/>
        <v>189000</v>
      </c>
      <c r="N178" s="10">
        <f t="shared" si="616"/>
        <v>2520</v>
      </c>
      <c r="P178" t="s">
        <v>227</v>
      </c>
      <c r="Q178" t="s">
        <v>150</v>
      </c>
      <c r="R178" s="67">
        <f t="shared" si="639"/>
        <v>0</v>
      </c>
      <c r="S178" s="67">
        <f t="shared" si="639"/>
        <v>0</v>
      </c>
      <c r="T178" s="67">
        <f t="shared" si="639"/>
        <v>0</v>
      </c>
      <c r="U178" s="67">
        <f t="shared" si="639"/>
        <v>0</v>
      </c>
      <c r="V178" s="67">
        <f t="shared" si="639"/>
        <v>0</v>
      </c>
      <c r="W178" s="67">
        <f t="shared" si="639"/>
        <v>0</v>
      </c>
      <c r="X178" s="67">
        <f t="shared" si="639"/>
        <v>0</v>
      </c>
      <c r="Y178" s="67">
        <f t="shared" si="639"/>
        <v>0</v>
      </c>
      <c r="Z178" s="67">
        <f t="shared" si="639"/>
        <v>0</v>
      </c>
      <c r="AA178" s="67">
        <f t="shared" si="639"/>
        <v>0</v>
      </c>
      <c r="AB178" s="67">
        <f t="shared" si="640"/>
        <v>0</v>
      </c>
      <c r="AC178" s="67">
        <f t="shared" si="640"/>
        <v>0</v>
      </c>
      <c r="AD178" s="67">
        <f t="shared" si="640"/>
        <v>0</v>
      </c>
      <c r="AE178" s="67">
        <f t="shared" si="640"/>
        <v>0</v>
      </c>
      <c r="AF178" s="67">
        <f t="shared" si="640"/>
        <v>0</v>
      </c>
      <c r="AG178" s="67">
        <f t="shared" si="640"/>
        <v>0</v>
      </c>
      <c r="AH178" s="67">
        <f t="shared" si="640"/>
        <v>0</v>
      </c>
      <c r="AI178" s="67">
        <f t="shared" si="640"/>
        <v>0</v>
      </c>
      <c r="AJ178" s="67">
        <f t="shared" si="640"/>
        <v>0</v>
      </c>
      <c r="AK178" s="67">
        <f t="shared" si="640"/>
        <v>0</v>
      </c>
      <c r="AL178" s="67">
        <f t="shared" si="629"/>
        <v>0</v>
      </c>
      <c r="AM178" s="67">
        <f t="shared" si="629"/>
        <v>0</v>
      </c>
      <c r="AN178" s="67">
        <f t="shared" si="629"/>
        <v>0</v>
      </c>
      <c r="AO178" s="67">
        <f t="shared" si="629"/>
        <v>0</v>
      </c>
      <c r="AP178" s="67">
        <f t="shared" si="629"/>
        <v>0</v>
      </c>
      <c r="AQ178" s="67">
        <f t="shared" si="629"/>
        <v>0</v>
      </c>
      <c r="AR178" s="67">
        <f t="shared" si="629"/>
        <v>0</v>
      </c>
      <c r="AS178" s="67">
        <f t="shared" si="629"/>
        <v>0</v>
      </c>
      <c r="AT178" s="67">
        <f t="shared" si="629"/>
        <v>0</v>
      </c>
      <c r="AU178" s="67">
        <f t="shared" si="630"/>
        <v>0</v>
      </c>
      <c r="AV178" s="67">
        <f t="shared" si="631"/>
        <v>0</v>
      </c>
      <c r="AW178" s="67">
        <f t="shared" si="631"/>
        <v>0</v>
      </c>
      <c r="AX178" s="67">
        <f t="shared" si="631"/>
        <v>0</v>
      </c>
      <c r="AY178" s="67">
        <f t="shared" si="631"/>
        <v>0</v>
      </c>
      <c r="AZ178" s="67">
        <f t="shared" si="631"/>
        <v>0</v>
      </c>
      <c r="BA178" s="67">
        <f t="shared" si="631"/>
        <v>0</v>
      </c>
      <c r="BB178" s="67">
        <f t="shared" si="631"/>
        <v>0</v>
      </c>
      <c r="BC178" s="67">
        <f t="shared" si="631"/>
        <v>0</v>
      </c>
      <c r="BD178" s="67">
        <f t="shared" si="631"/>
        <v>0</v>
      </c>
      <c r="BE178" s="67">
        <f t="shared" si="631"/>
        <v>0</v>
      </c>
      <c r="BF178" s="67">
        <f t="shared" si="632"/>
        <v>0</v>
      </c>
      <c r="BG178" s="67">
        <f t="shared" si="632"/>
        <v>0</v>
      </c>
      <c r="BH178" s="67">
        <f t="shared" si="632"/>
        <v>0</v>
      </c>
      <c r="BI178" s="67">
        <f t="shared" si="632"/>
        <v>0</v>
      </c>
      <c r="BJ178" s="67">
        <f t="shared" si="632"/>
        <v>0</v>
      </c>
      <c r="BK178" s="67">
        <f t="shared" si="632"/>
        <v>0</v>
      </c>
      <c r="BL178" s="67">
        <f t="shared" si="632"/>
        <v>0</v>
      </c>
      <c r="BM178" s="67">
        <f t="shared" si="632"/>
        <v>0</v>
      </c>
      <c r="BN178" s="67">
        <f t="shared" si="632"/>
        <v>0</v>
      </c>
      <c r="BO178" s="67">
        <f t="shared" si="632"/>
        <v>0</v>
      </c>
      <c r="BP178" s="67">
        <f t="shared" si="632"/>
        <v>0</v>
      </c>
      <c r="BQ178" s="67">
        <f t="shared" si="632"/>
        <v>0</v>
      </c>
      <c r="BR178" s="67">
        <f t="shared" si="632"/>
        <v>0</v>
      </c>
      <c r="BS178" s="67">
        <f t="shared" si="633"/>
        <v>0</v>
      </c>
      <c r="BT178" s="67">
        <f t="shared" si="633"/>
        <v>0</v>
      </c>
      <c r="BU178" s="67">
        <f t="shared" si="633"/>
        <v>0</v>
      </c>
      <c r="BV178" s="67">
        <f t="shared" si="633"/>
        <v>0</v>
      </c>
      <c r="BW178" s="67">
        <f t="shared" si="633"/>
        <v>0</v>
      </c>
      <c r="BX178" s="67">
        <f t="shared" si="633"/>
        <v>0</v>
      </c>
      <c r="BY178" s="67">
        <f t="shared" si="633"/>
        <v>0</v>
      </c>
      <c r="BZ178" s="67">
        <f t="shared" si="633"/>
        <v>0</v>
      </c>
      <c r="CA178" s="67">
        <f t="shared" si="633"/>
        <v>0</v>
      </c>
      <c r="CB178" s="67">
        <f t="shared" si="633"/>
        <v>0</v>
      </c>
      <c r="CC178" s="67">
        <f t="shared" si="634"/>
        <v>0</v>
      </c>
      <c r="CD178" s="67">
        <f t="shared" si="634"/>
        <v>0</v>
      </c>
      <c r="CE178" s="67">
        <f t="shared" si="634"/>
        <v>0</v>
      </c>
      <c r="CF178" s="67">
        <f t="shared" si="634"/>
        <v>0</v>
      </c>
      <c r="CG178" s="67">
        <f t="shared" si="634"/>
        <v>0</v>
      </c>
      <c r="CH178" s="67">
        <f t="shared" si="634"/>
        <v>0</v>
      </c>
      <c r="CI178" s="67">
        <f t="shared" si="634"/>
        <v>0</v>
      </c>
      <c r="CJ178" s="67">
        <f t="shared" si="634"/>
        <v>0</v>
      </c>
      <c r="CK178" s="67">
        <f t="shared" si="634"/>
        <v>0</v>
      </c>
      <c r="CL178" s="67">
        <f t="shared" si="634"/>
        <v>0</v>
      </c>
      <c r="CM178" s="67">
        <f t="shared" si="635"/>
        <v>0</v>
      </c>
      <c r="CN178" s="67">
        <f t="shared" si="635"/>
        <v>0</v>
      </c>
      <c r="CO178" s="67">
        <f t="shared" si="635"/>
        <v>189000</v>
      </c>
      <c r="CP178" s="67">
        <f t="shared" si="635"/>
        <v>0</v>
      </c>
      <c r="CQ178" s="67">
        <f t="shared" si="635"/>
        <v>0</v>
      </c>
      <c r="CR178" s="67">
        <f t="shared" si="635"/>
        <v>0</v>
      </c>
      <c r="CS178" s="67">
        <f t="shared" si="635"/>
        <v>0</v>
      </c>
      <c r="CT178" s="67">
        <f t="shared" si="635"/>
        <v>0</v>
      </c>
      <c r="CU178" s="67">
        <f t="shared" si="635"/>
        <v>0</v>
      </c>
      <c r="CV178" s="67">
        <f t="shared" si="635"/>
        <v>0</v>
      </c>
      <c r="CW178" s="67">
        <f t="shared" si="636"/>
        <v>0</v>
      </c>
      <c r="CX178" s="67">
        <f t="shared" si="636"/>
        <v>0</v>
      </c>
      <c r="CY178" s="67">
        <f t="shared" si="636"/>
        <v>0</v>
      </c>
      <c r="CZ178" s="67">
        <f t="shared" si="636"/>
        <v>0</v>
      </c>
      <c r="DA178" s="67">
        <f t="shared" si="636"/>
        <v>0</v>
      </c>
      <c r="DB178" s="67">
        <f t="shared" si="636"/>
        <v>0</v>
      </c>
      <c r="DC178" s="67">
        <f t="shared" si="636"/>
        <v>0</v>
      </c>
      <c r="DD178" s="67">
        <f t="shared" si="636"/>
        <v>0</v>
      </c>
      <c r="DE178" s="67">
        <f t="shared" si="636"/>
        <v>0</v>
      </c>
      <c r="DF178" s="67">
        <f t="shared" si="636"/>
        <v>0</v>
      </c>
      <c r="DG178" s="67">
        <f t="shared" si="637"/>
        <v>0</v>
      </c>
      <c r="DH178" s="67">
        <f t="shared" si="637"/>
        <v>0</v>
      </c>
      <c r="DI178" s="67">
        <f t="shared" si="637"/>
        <v>0</v>
      </c>
      <c r="DJ178" s="67">
        <f t="shared" si="637"/>
        <v>0</v>
      </c>
      <c r="DK178" s="67">
        <f t="shared" si="637"/>
        <v>0</v>
      </c>
      <c r="DL178" s="67">
        <f t="shared" si="637"/>
        <v>0</v>
      </c>
      <c r="DM178" s="67">
        <f t="shared" si="637"/>
        <v>0</v>
      </c>
      <c r="DN178" s="67">
        <f t="shared" si="637"/>
        <v>0</v>
      </c>
      <c r="DO178" s="67">
        <f t="shared" si="637"/>
        <v>0</v>
      </c>
      <c r="DP178" s="67">
        <f t="shared" si="637"/>
        <v>0</v>
      </c>
      <c r="DQ178" s="67">
        <f t="shared" si="638"/>
        <v>0</v>
      </c>
      <c r="DR178" s="67">
        <f t="shared" si="638"/>
        <v>0</v>
      </c>
      <c r="DS178" s="67">
        <f t="shared" si="638"/>
        <v>0</v>
      </c>
      <c r="DT178" s="67">
        <f t="shared" si="638"/>
        <v>0</v>
      </c>
      <c r="DU178" s="67">
        <f t="shared" si="638"/>
        <v>0</v>
      </c>
      <c r="DV178" s="67">
        <f t="shared" si="638"/>
        <v>0</v>
      </c>
      <c r="DW178" s="67">
        <f t="shared" si="638"/>
        <v>0</v>
      </c>
      <c r="DX178" s="67">
        <f t="shared" si="638"/>
        <v>0</v>
      </c>
      <c r="DY178" s="67">
        <f t="shared" si="638"/>
        <v>0</v>
      </c>
      <c r="DZ178" s="67">
        <f t="shared" si="638"/>
        <v>0</v>
      </c>
      <c r="EA178" s="67">
        <f t="shared" si="638"/>
        <v>0</v>
      </c>
      <c r="EB178" s="67">
        <f t="shared" si="638"/>
        <v>0</v>
      </c>
      <c r="EZ178" s="68">
        <f t="shared" si="489"/>
        <v>2520</v>
      </c>
      <c r="FB178">
        <f t="shared" si="490"/>
        <v>0</v>
      </c>
      <c r="FC178">
        <f t="shared" si="502"/>
        <v>0</v>
      </c>
      <c r="FD178">
        <f t="shared" si="503"/>
        <v>0</v>
      </c>
      <c r="FE178">
        <f t="shared" si="504"/>
        <v>0</v>
      </c>
      <c r="FF178">
        <f t="shared" si="505"/>
        <v>0</v>
      </c>
      <c r="FG178">
        <f t="shared" si="506"/>
        <v>0</v>
      </c>
      <c r="FH178">
        <f t="shared" si="507"/>
        <v>0</v>
      </c>
      <c r="FI178">
        <f t="shared" si="508"/>
        <v>0</v>
      </c>
      <c r="FJ178">
        <f t="shared" si="509"/>
        <v>0</v>
      </c>
      <c r="FK178">
        <f t="shared" si="510"/>
        <v>0</v>
      </c>
      <c r="FL178">
        <f t="shared" si="511"/>
        <v>0</v>
      </c>
      <c r="FM178">
        <f t="shared" si="512"/>
        <v>0</v>
      </c>
      <c r="FN178">
        <f t="shared" si="513"/>
        <v>0</v>
      </c>
      <c r="FO178">
        <f t="shared" si="514"/>
        <v>0</v>
      </c>
      <c r="FP178">
        <f t="shared" si="515"/>
        <v>0</v>
      </c>
      <c r="FQ178">
        <f t="shared" si="516"/>
        <v>0</v>
      </c>
      <c r="FR178">
        <f t="shared" si="517"/>
        <v>0</v>
      </c>
      <c r="FS178">
        <f t="shared" si="518"/>
        <v>0</v>
      </c>
      <c r="FT178">
        <f t="shared" si="519"/>
        <v>0</v>
      </c>
      <c r="FU178">
        <f t="shared" si="520"/>
        <v>0</v>
      </c>
      <c r="FV178">
        <f t="shared" si="521"/>
        <v>0</v>
      </c>
      <c r="FW178">
        <f t="shared" si="522"/>
        <v>0</v>
      </c>
      <c r="FX178">
        <f t="shared" si="523"/>
        <v>0</v>
      </c>
      <c r="FY178">
        <f t="shared" si="524"/>
        <v>0</v>
      </c>
      <c r="FZ178">
        <f t="shared" si="525"/>
        <v>0</v>
      </c>
      <c r="GA178">
        <f t="shared" si="526"/>
        <v>0</v>
      </c>
      <c r="GB178">
        <f t="shared" si="527"/>
        <v>0</v>
      </c>
      <c r="GC178">
        <f t="shared" si="528"/>
        <v>0</v>
      </c>
      <c r="GD178">
        <f t="shared" si="529"/>
        <v>0</v>
      </c>
      <c r="GE178">
        <f t="shared" si="530"/>
        <v>0</v>
      </c>
      <c r="GF178">
        <f t="shared" si="531"/>
        <v>0</v>
      </c>
      <c r="GG178">
        <f t="shared" si="532"/>
        <v>0</v>
      </c>
      <c r="GH178">
        <f t="shared" si="533"/>
        <v>0</v>
      </c>
      <c r="GI178">
        <f t="shared" si="534"/>
        <v>0</v>
      </c>
      <c r="GJ178">
        <f t="shared" si="535"/>
        <v>0</v>
      </c>
      <c r="GK178">
        <f t="shared" si="536"/>
        <v>0</v>
      </c>
      <c r="GL178">
        <f t="shared" si="537"/>
        <v>0</v>
      </c>
      <c r="GM178">
        <f t="shared" si="538"/>
        <v>0</v>
      </c>
      <c r="GN178">
        <f t="shared" si="539"/>
        <v>0</v>
      </c>
      <c r="GO178">
        <f t="shared" si="540"/>
        <v>0</v>
      </c>
      <c r="GP178">
        <f t="shared" si="541"/>
        <v>0</v>
      </c>
      <c r="GQ178">
        <f t="shared" si="542"/>
        <v>0</v>
      </c>
      <c r="GR178">
        <f t="shared" si="543"/>
        <v>0</v>
      </c>
      <c r="GS178">
        <f t="shared" si="544"/>
        <v>0</v>
      </c>
      <c r="GT178">
        <f t="shared" si="545"/>
        <v>0</v>
      </c>
      <c r="GU178">
        <f t="shared" si="546"/>
        <v>0</v>
      </c>
      <c r="GV178">
        <f t="shared" si="547"/>
        <v>0</v>
      </c>
      <c r="GW178">
        <f t="shared" si="548"/>
        <v>0</v>
      </c>
      <c r="GX178">
        <f t="shared" si="549"/>
        <v>0</v>
      </c>
      <c r="GY178">
        <f t="shared" si="550"/>
        <v>0</v>
      </c>
      <c r="GZ178">
        <f t="shared" si="551"/>
        <v>0</v>
      </c>
      <c r="HA178">
        <f t="shared" si="552"/>
        <v>0</v>
      </c>
      <c r="HB178">
        <f t="shared" si="553"/>
        <v>0</v>
      </c>
      <c r="HC178">
        <f t="shared" si="554"/>
        <v>0</v>
      </c>
      <c r="HD178">
        <f t="shared" si="555"/>
        <v>0</v>
      </c>
      <c r="HE178">
        <f t="shared" si="556"/>
        <v>0</v>
      </c>
      <c r="HF178">
        <f t="shared" si="557"/>
        <v>0</v>
      </c>
      <c r="HG178">
        <f t="shared" si="558"/>
        <v>0</v>
      </c>
      <c r="HH178">
        <f t="shared" si="559"/>
        <v>0</v>
      </c>
      <c r="HI178">
        <f t="shared" si="560"/>
        <v>0</v>
      </c>
      <c r="HJ178">
        <f t="shared" si="561"/>
        <v>0</v>
      </c>
      <c r="HK178">
        <f t="shared" si="562"/>
        <v>189000</v>
      </c>
      <c r="HL178">
        <f t="shared" si="563"/>
        <v>0</v>
      </c>
      <c r="HM178">
        <f t="shared" si="564"/>
        <v>0</v>
      </c>
      <c r="HN178">
        <f t="shared" si="491"/>
        <v>0</v>
      </c>
      <c r="HO178">
        <f t="shared" si="601"/>
        <v>0</v>
      </c>
      <c r="HP178">
        <f t="shared" si="602"/>
        <v>0</v>
      </c>
      <c r="HQ178">
        <f t="shared" si="603"/>
        <v>0</v>
      </c>
      <c r="HR178">
        <f t="shared" si="568"/>
        <v>0</v>
      </c>
      <c r="HS178">
        <f t="shared" si="569"/>
        <v>0</v>
      </c>
      <c r="HT178">
        <f t="shared" si="570"/>
        <v>0</v>
      </c>
      <c r="HU178">
        <f t="shared" si="571"/>
        <v>0</v>
      </c>
      <c r="HV178">
        <f t="shared" si="572"/>
        <v>0</v>
      </c>
      <c r="HW178">
        <f t="shared" si="573"/>
        <v>0</v>
      </c>
      <c r="HX178">
        <f t="shared" si="574"/>
        <v>0</v>
      </c>
      <c r="HY178">
        <f t="shared" si="575"/>
        <v>0</v>
      </c>
      <c r="HZ178">
        <f t="shared" si="576"/>
        <v>0</v>
      </c>
      <c r="IA178">
        <f t="shared" si="577"/>
        <v>0</v>
      </c>
      <c r="IB178">
        <f t="shared" si="578"/>
        <v>0</v>
      </c>
      <c r="IC178">
        <f t="shared" si="579"/>
        <v>0</v>
      </c>
      <c r="ID178">
        <f t="shared" si="580"/>
        <v>0</v>
      </c>
      <c r="IE178">
        <f t="shared" si="581"/>
        <v>0</v>
      </c>
      <c r="IF178">
        <f t="shared" si="582"/>
        <v>0</v>
      </c>
      <c r="IG178">
        <f t="shared" si="583"/>
        <v>0</v>
      </c>
      <c r="IH178">
        <f t="shared" si="584"/>
        <v>0</v>
      </c>
      <c r="II178">
        <f t="shared" si="585"/>
        <v>0</v>
      </c>
      <c r="IJ178">
        <f t="shared" si="586"/>
        <v>0</v>
      </c>
      <c r="IK178">
        <f t="shared" si="587"/>
        <v>0</v>
      </c>
      <c r="IL178">
        <f t="shared" si="588"/>
        <v>0</v>
      </c>
      <c r="IM178">
        <f t="shared" si="589"/>
        <v>0</v>
      </c>
      <c r="IN178">
        <f t="shared" si="590"/>
        <v>0</v>
      </c>
      <c r="IO178">
        <f t="shared" si="591"/>
        <v>0</v>
      </c>
      <c r="IP178">
        <f t="shared" si="592"/>
        <v>0</v>
      </c>
      <c r="IQ178">
        <f t="shared" si="593"/>
        <v>0</v>
      </c>
      <c r="IR178">
        <f t="shared" si="594"/>
        <v>0</v>
      </c>
      <c r="IS178">
        <f t="shared" si="595"/>
        <v>0</v>
      </c>
      <c r="IT178">
        <f t="shared" si="596"/>
        <v>0</v>
      </c>
      <c r="IU178">
        <f t="shared" si="597"/>
        <v>0</v>
      </c>
      <c r="IV178">
        <f t="shared" si="598"/>
        <v>0</v>
      </c>
      <c r="IW178">
        <f t="shared" si="599"/>
        <v>0</v>
      </c>
      <c r="IX178">
        <f t="shared" si="600"/>
        <v>0</v>
      </c>
    </row>
    <row r="179" spans="1:258" x14ac:dyDescent="0.2">
      <c r="A179" t="s">
        <v>23</v>
      </c>
      <c r="B179" t="s">
        <v>2</v>
      </c>
      <c r="C179" t="s">
        <v>114</v>
      </c>
      <c r="D179" s="6">
        <v>24353</v>
      </c>
      <c r="E179" t="s">
        <v>385</v>
      </c>
      <c r="F179" s="6">
        <v>13</v>
      </c>
      <c r="G179" s="6" t="s">
        <v>25</v>
      </c>
      <c r="H179" s="6"/>
      <c r="I179" s="6"/>
      <c r="J179" s="6">
        <v>2078</v>
      </c>
      <c r="K179" s="6">
        <v>75</v>
      </c>
      <c r="L179" s="6">
        <v>14810</v>
      </c>
      <c r="M179" s="6">
        <f t="shared" si="567"/>
        <v>192530</v>
      </c>
      <c r="N179" s="10">
        <f t="shared" si="616"/>
        <v>2567.0666666666666</v>
      </c>
      <c r="P179" t="s">
        <v>227</v>
      </c>
      <c r="Q179" t="s">
        <v>150</v>
      </c>
      <c r="R179" s="67">
        <f t="shared" si="639"/>
        <v>0</v>
      </c>
      <c r="S179" s="67">
        <f t="shared" si="639"/>
        <v>0</v>
      </c>
      <c r="T179" s="67">
        <f t="shared" si="639"/>
        <v>0</v>
      </c>
      <c r="U179" s="67">
        <f t="shared" si="639"/>
        <v>0</v>
      </c>
      <c r="V179" s="67">
        <f t="shared" si="639"/>
        <v>0</v>
      </c>
      <c r="W179" s="67">
        <f t="shared" si="639"/>
        <v>0</v>
      </c>
      <c r="X179" s="67">
        <f t="shared" si="639"/>
        <v>0</v>
      </c>
      <c r="Y179" s="67">
        <f t="shared" si="639"/>
        <v>0</v>
      </c>
      <c r="Z179" s="67">
        <f t="shared" si="639"/>
        <v>0</v>
      </c>
      <c r="AA179" s="67">
        <f t="shared" si="639"/>
        <v>0</v>
      </c>
      <c r="AB179" s="67">
        <f t="shared" si="640"/>
        <v>0</v>
      </c>
      <c r="AC179" s="67">
        <f t="shared" si="640"/>
        <v>0</v>
      </c>
      <c r="AD179" s="67">
        <f t="shared" si="640"/>
        <v>0</v>
      </c>
      <c r="AE179" s="67">
        <f t="shared" si="640"/>
        <v>0</v>
      </c>
      <c r="AF179" s="67">
        <f t="shared" si="640"/>
        <v>0</v>
      </c>
      <c r="AG179" s="67">
        <f t="shared" si="640"/>
        <v>0</v>
      </c>
      <c r="AH179" s="67">
        <f t="shared" si="640"/>
        <v>0</v>
      </c>
      <c r="AI179" s="67">
        <f t="shared" si="640"/>
        <v>0</v>
      </c>
      <c r="AJ179" s="67">
        <f t="shared" si="640"/>
        <v>0</v>
      </c>
      <c r="AK179" s="67">
        <f t="shared" si="640"/>
        <v>0</v>
      </c>
      <c r="AL179" s="67">
        <f t="shared" si="629"/>
        <v>0</v>
      </c>
      <c r="AM179" s="67">
        <f t="shared" si="629"/>
        <v>0</v>
      </c>
      <c r="AN179" s="67">
        <f t="shared" si="629"/>
        <v>0</v>
      </c>
      <c r="AO179" s="67">
        <f t="shared" si="629"/>
        <v>0</v>
      </c>
      <c r="AP179" s="67">
        <f t="shared" si="629"/>
        <v>0</v>
      </c>
      <c r="AQ179" s="67">
        <f t="shared" si="629"/>
        <v>0</v>
      </c>
      <c r="AR179" s="67">
        <f t="shared" si="629"/>
        <v>0</v>
      </c>
      <c r="AS179" s="67">
        <f t="shared" si="629"/>
        <v>0</v>
      </c>
      <c r="AT179" s="67">
        <f t="shared" si="629"/>
        <v>0</v>
      </c>
      <c r="AU179" s="67">
        <f t="shared" si="630"/>
        <v>0</v>
      </c>
      <c r="AV179" s="67">
        <f t="shared" si="631"/>
        <v>0</v>
      </c>
      <c r="AW179" s="67">
        <f t="shared" si="631"/>
        <v>0</v>
      </c>
      <c r="AX179" s="67">
        <f t="shared" si="631"/>
        <v>0</v>
      </c>
      <c r="AY179" s="67">
        <f t="shared" si="631"/>
        <v>0</v>
      </c>
      <c r="AZ179" s="67">
        <f t="shared" si="631"/>
        <v>0</v>
      </c>
      <c r="BA179" s="67">
        <f t="shared" si="631"/>
        <v>0</v>
      </c>
      <c r="BB179" s="67">
        <f t="shared" si="631"/>
        <v>0</v>
      </c>
      <c r="BC179" s="67">
        <f t="shared" si="631"/>
        <v>0</v>
      </c>
      <c r="BD179" s="67">
        <f t="shared" si="631"/>
        <v>0</v>
      </c>
      <c r="BE179" s="67">
        <f t="shared" si="631"/>
        <v>0</v>
      </c>
      <c r="BF179" s="67">
        <f t="shared" si="632"/>
        <v>0</v>
      </c>
      <c r="BG179" s="67">
        <f t="shared" si="632"/>
        <v>0</v>
      </c>
      <c r="BH179" s="67">
        <f t="shared" si="632"/>
        <v>0</v>
      </c>
      <c r="BI179" s="67">
        <f t="shared" si="632"/>
        <v>0</v>
      </c>
      <c r="BJ179" s="67">
        <f t="shared" si="632"/>
        <v>0</v>
      </c>
      <c r="BK179" s="67">
        <f t="shared" si="632"/>
        <v>0</v>
      </c>
      <c r="BL179" s="67">
        <f t="shared" si="632"/>
        <v>0</v>
      </c>
      <c r="BM179" s="67">
        <f t="shared" si="632"/>
        <v>0</v>
      </c>
      <c r="BN179" s="67">
        <f t="shared" si="632"/>
        <v>0</v>
      </c>
      <c r="BO179" s="67">
        <f t="shared" si="632"/>
        <v>0</v>
      </c>
      <c r="BP179" s="67">
        <f t="shared" si="632"/>
        <v>0</v>
      </c>
      <c r="BQ179" s="67">
        <f t="shared" si="632"/>
        <v>0</v>
      </c>
      <c r="BR179" s="67">
        <f t="shared" si="632"/>
        <v>0</v>
      </c>
      <c r="BS179" s="67">
        <f t="shared" si="633"/>
        <v>0</v>
      </c>
      <c r="BT179" s="67">
        <f t="shared" si="633"/>
        <v>0</v>
      </c>
      <c r="BU179" s="67">
        <f t="shared" si="633"/>
        <v>0</v>
      </c>
      <c r="BV179" s="67">
        <f t="shared" si="633"/>
        <v>0</v>
      </c>
      <c r="BW179" s="67">
        <f t="shared" si="633"/>
        <v>0</v>
      </c>
      <c r="BX179" s="67">
        <f t="shared" si="633"/>
        <v>0</v>
      </c>
      <c r="BY179" s="67">
        <f t="shared" si="633"/>
        <v>0</v>
      </c>
      <c r="BZ179" s="67">
        <f t="shared" si="633"/>
        <v>0</v>
      </c>
      <c r="CA179" s="67">
        <f t="shared" si="633"/>
        <v>0</v>
      </c>
      <c r="CB179" s="67">
        <f t="shared" si="633"/>
        <v>0</v>
      </c>
      <c r="CC179" s="67">
        <f t="shared" si="634"/>
        <v>0</v>
      </c>
      <c r="CD179" s="67">
        <f t="shared" si="634"/>
        <v>0</v>
      </c>
      <c r="CE179" s="67">
        <f t="shared" si="634"/>
        <v>0</v>
      </c>
      <c r="CF179" s="67">
        <f t="shared" si="634"/>
        <v>0</v>
      </c>
      <c r="CG179" s="67">
        <f t="shared" si="634"/>
        <v>0</v>
      </c>
      <c r="CH179" s="67">
        <f t="shared" si="634"/>
        <v>0</v>
      </c>
      <c r="CI179" s="67">
        <f t="shared" si="634"/>
        <v>0</v>
      </c>
      <c r="CJ179" s="67">
        <f t="shared" si="634"/>
        <v>0</v>
      </c>
      <c r="CK179" s="67">
        <f t="shared" si="634"/>
        <v>0</v>
      </c>
      <c r="CL179" s="67">
        <f t="shared" si="634"/>
        <v>0</v>
      </c>
      <c r="CM179" s="67">
        <f t="shared" si="635"/>
        <v>0</v>
      </c>
      <c r="CN179" s="67">
        <f t="shared" si="635"/>
        <v>0</v>
      </c>
      <c r="CO179" s="67">
        <f t="shared" si="635"/>
        <v>192530</v>
      </c>
      <c r="CP179" s="67">
        <f t="shared" si="635"/>
        <v>0</v>
      </c>
      <c r="CQ179" s="67">
        <f t="shared" si="635"/>
        <v>0</v>
      </c>
      <c r="CR179" s="67">
        <f t="shared" si="635"/>
        <v>0</v>
      </c>
      <c r="CS179" s="67">
        <f t="shared" si="635"/>
        <v>0</v>
      </c>
      <c r="CT179" s="67">
        <f t="shared" si="635"/>
        <v>0</v>
      </c>
      <c r="CU179" s="67">
        <f t="shared" si="635"/>
        <v>0</v>
      </c>
      <c r="CV179" s="67">
        <f t="shared" si="635"/>
        <v>0</v>
      </c>
      <c r="CW179" s="67">
        <f t="shared" si="636"/>
        <v>0</v>
      </c>
      <c r="CX179" s="67">
        <f t="shared" si="636"/>
        <v>0</v>
      </c>
      <c r="CY179" s="67">
        <f t="shared" si="636"/>
        <v>0</v>
      </c>
      <c r="CZ179" s="67">
        <f t="shared" si="636"/>
        <v>0</v>
      </c>
      <c r="DA179" s="67">
        <f t="shared" si="636"/>
        <v>0</v>
      </c>
      <c r="DB179" s="67">
        <f t="shared" si="636"/>
        <v>0</v>
      </c>
      <c r="DC179" s="67">
        <f t="shared" si="636"/>
        <v>0</v>
      </c>
      <c r="DD179" s="67">
        <f t="shared" si="636"/>
        <v>0</v>
      </c>
      <c r="DE179" s="67">
        <f t="shared" si="636"/>
        <v>0</v>
      </c>
      <c r="DF179" s="67">
        <f t="shared" si="636"/>
        <v>0</v>
      </c>
      <c r="DG179" s="67">
        <f t="shared" si="637"/>
        <v>0</v>
      </c>
      <c r="DH179" s="67">
        <f t="shared" si="637"/>
        <v>0</v>
      </c>
      <c r="DI179" s="67">
        <f t="shared" si="637"/>
        <v>0</v>
      </c>
      <c r="DJ179" s="67">
        <f t="shared" si="637"/>
        <v>0</v>
      </c>
      <c r="DK179" s="67">
        <f t="shared" si="637"/>
        <v>0</v>
      </c>
      <c r="DL179" s="67">
        <f t="shared" si="637"/>
        <v>0</v>
      </c>
      <c r="DM179" s="67">
        <f t="shared" si="637"/>
        <v>0</v>
      </c>
      <c r="DN179" s="67">
        <f t="shared" si="637"/>
        <v>0</v>
      </c>
      <c r="DO179" s="67">
        <f t="shared" si="637"/>
        <v>0</v>
      </c>
      <c r="DP179" s="67">
        <f t="shared" si="637"/>
        <v>0</v>
      </c>
      <c r="DQ179" s="67">
        <f t="shared" si="638"/>
        <v>0</v>
      </c>
      <c r="DR179" s="67">
        <f t="shared" si="638"/>
        <v>0</v>
      </c>
      <c r="DS179" s="67">
        <f t="shared" si="638"/>
        <v>0</v>
      </c>
      <c r="DT179" s="67">
        <f t="shared" si="638"/>
        <v>0</v>
      </c>
      <c r="DU179" s="67">
        <f t="shared" si="638"/>
        <v>0</v>
      </c>
      <c r="DV179" s="67">
        <f t="shared" si="638"/>
        <v>0</v>
      </c>
      <c r="DW179" s="67">
        <f t="shared" si="638"/>
        <v>0</v>
      </c>
      <c r="DX179" s="67">
        <f t="shared" si="638"/>
        <v>0</v>
      </c>
      <c r="DY179" s="67">
        <f t="shared" si="638"/>
        <v>0</v>
      </c>
      <c r="DZ179" s="67">
        <f t="shared" si="638"/>
        <v>0</v>
      </c>
      <c r="EA179" s="67">
        <f t="shared" si="638"/>
        <v>0</v>
      </c>
      <c r="EB179" s="67">
        <f t="shared" si="638"/>
        <v>0</v>
      </c>
      <c r="EZ179" s="68">
        <f t="shared" si="489"/>
        <v>2567.0666666666666</v>
      </c>
      <c r="FB179">
        <f t="shared" si="490"/>
        <v>0</v>
      </c>
      <c r="FC179">
        <f t="shared" si="502"/>
        <v>0</v>
      </c>
      <c r="FD179">
        <f t="shared" si="503"/>
        <v>0</v>
      </c>
      <c r="FE179">
        <f t="shared" si="504"/>
        <v>0</v>
      </c>
      <c r="FF179">
        <f t="shared" si="505"/>
        <v>0</v>
      </c>
      <c r="FG179">
        <f t="shared" si="506"/>
        <v>0</v>
      </c>
      <c r="FH179">
        <f t="shared" si="507"/>
        <v>0</v>
      </c>
      <c r="FI179">
        <f t="shared" si="508"/>
        <v>0</v>
      </c>
      <c r="FJ179">
        <f t="shared" si="509"/>
        <v>0</v>
      </c>
      <c r="FK179">
        <f t="shared" si="510"/>
        <v>0</v>
      </c>
      <c r="FL179">
        <f t="shared" si="511"/>
        <v>0</v>
      </c>
      <c r="FM179">
        <f t="shared" si="512"/>
        <v>0</v>
      </c>
      <c r="FN179">
        <f t="shared" si="513"/>
        <v>0</v>
      </c>
      <c r="FO179">
        <f t="shared" si="514"/>
        <v>0</v>
      </c>
      <c r="FP179">
        <f t="shared" si="515"/>
        <v>0</v>
      </c>
      <c r="FQ179">
        <f t="shared" si="516"/>
        <v>0</v>
      </c>
      <c r="FR179">
        <f t="shared" si="517"/>
        <v>0</v>
      </c>
      <c r="FS179">
        <f t="shared" si="518"/>
        <v>0</v>
      </c>
      <c r="FT179">
        <f t="shared" si="519"/>
        <v>0</v>
      </c>
      <c r="FU179">
        <f t="shared" si="520"/>
        <v>0</v>
      </c>
      <c r="FV179">
        <f t="shared" si="521"/>
        <v>0</v>
      </c>
      <c r="FW179">
        <f t="shared" si="522"/>
        <v>0</v>
      </c>
      <c r="FX179">
        <f t="shared" si="523"/>
        <v>0</v>
      </c>
      <c r="FY179">
        <f t="shared" si="524"/>
        <v>0</v>
      </c>
      <c r="FZ179">
        <f t="shared" si="525"/>
        <v>0</v>
      </c>
      <c r="GA179">
        <f t="shared" si="526"/>
        <v>0</v>
      </c>
      <c r="GB179">
        <f t="shared" si="527"/>
        <v>0</v>
      </c>
      <c r="GC179">
        <f t="shared" si="528"/>
        <v>0</v>
      </c>
      <c r="GD179">
        <f t="shared" si="529"/>
        <v>0</v>
      </c>
      <c r="GE179">
        <f t="shared" si="530"/>
        <v>0</v>
      </c>
      <c r="GF179">
        <f t="shared" si="531"/>
        <v>0</v>
      </c>
      <c r="GG179">
        <f t="shared" si="532"/>
        <v>0</v>
      </c>
      <c r="GH179">
        <f t="shared" si="533"/>
        <v>0</v>
      </c>
      <c r="GI179">
        <f t="shared" si="534"/>
        <v>0</v>
      </c>
      <c r="GJ179">
        <f t="shared" si="535"/>
        <v>0</v>
      </c>
      <c r="GK179">
        <f t="shared" si="536"/>
        <v>0</v>
      </c>
      <c r="GL179">
        <f t="shared" si="537"/>
        <v>0</v>
      </c>
      <c r="GM179">
        <f t="shared" si="538"/>
        <v>0</v>
      </c>
      <c r="GN179">
        <f t="shared" si="539"/>
        <v>0</v>
      </c>
      <c r="GO179">
        <f t="shared" si="540"/>
        <v>0</v>
      </c>
      <c r="GP179">
        <f t="shared" si="541"/>
        <v>0</v>
      </c>
      <c r="GQ179">
        <f t="shared" si="542"/>
        <v>0</v>
      </c>
      <c r="GR179">
        <f t="shared" si="543"/>
        <v>0</v>
      </c>
      <c r="GS179">
        <f t="shared" si="544"/>
        <v>0</v>
      </c>
      <c r="GT179">
        <f t="shared" si="545"/>
        <v>0</v>
      </c>
      <c r="GU179">
        <f t="shared" si="546"/>
        <v>0</v>
      </c>
      <c r="GV179">
        <f t="shared" si="547"/>
        <v>0</v>
      </c>
      <c r="GW179">
        <f t="shared" si="548"/>
        <v>0</v>
      </c>
      <c r="GX179">
        <f t="shared" si="549"/>
        <v>0</v>
      </c>
      <c r="GY179">
        <f t="shared" si="550"/>
        <v>0</v>
      </c>
      <c r="GZ179">
        <f t="shared" si="551"/>
        <v>0</v>
      </c>
      <c r="HA179">
        <f t="shared" si="552"/>
        <v>0</v>
      </c>
      <c r="HB179">
        <f t="shared" si="553"/>
        <v>0</v>
      </c>
      <c r="HC179">
        <f t="shared" si="554"/>
        <v>0</v>
      </c>
      <c r="HD179">
        <f t="shared" si="555"/>
        <v>0</v>
      </c>
      <c r="HE179">
        <f t="shared" si="556"/>
        <v>0</v>
      </c>
      <c r="HF179">
        <f t="shared" si="557"/>
        <v>0</v>
      </c>
      <c r="HG179">
        <f t="shared" si="558"/>
        <v>0</v>
      </c>
      <c r="HH179">
        <f t="shared" si="559"/>
        <v>0</v>
      </c>
      <c r="HI179">
        <f t="shared" si="560"/>
        <v>0</v>
      </c>
      <c r="HJ179">
        <f t="shared" si="561"/>
        <v>0</v>
      </c>
      <c r="HK179">
        <f t="shared" si="562"/>
        <v>192530</v>
      </c>
      <c r="HL179">
        <f t="shared" si="563"/>
        <v>0</v>
      </c>
      <c r="HM179">
        <f t="shared" si="564"/>
        <v>0</v>
      </c>
      <c r="HN179">
        <f t="shared" si="491"/>
        <v>0</v>
      </c>
      <c r="HO179">
        <f t="shared" si="601"/>
        <v>0</v>
      </c>
      <c r="HP179">
        <f t="shared" si="602"/>
        <v>0</v>
      </c>
      <c r="HQ179">
        <f t="shared" si="603"/>
        <v>0</v>
      </c>
      <c r="HR179">
        <f t="shared" si="568"/>
        <v>0</v>
      </c>
      <c r="HS179">
        <f t="shared" si="569"/>
        <v>0</v>
      </c>
      <c r="HT179">
        <f t="shared" si="570"/>
        <v>0</v>
      </c>
      <c r="HU179">
        <f t="shared" si="571"/>
        <v>0</v>
      </c>
      <c r="HV179">
        <f t="shared" si="572"/>
        <v>0</v>
      </c>
      <c r="HW179">
        <f t="shared" si="573"/>
        <v>0</v>
      </c>
      <c r="HX179">
        <f t="shared" si="574"/>
        <v>0</v>
      </c>
      <c r="HY179">
        <f t="shared" si="575"/>
        <v>0</v>
      </c>
      <c r="HZ179">
        <f t="shared" si="576"/>
        <v>0</v>
      </c>
      <c r="IA179">
        <f t="shared" si="577"/>
        <v>0</v>
      </c>
      <c r="IB179">
        <f t="shared" si="578"/>
        <v>0</v>
      </c>
      <c r="IC179">
        <f t="shared" si="579"/>
        <v>0</v>
      </c>
      <c r="ID179">
        <f t="shared" si="580"/>
        <v>0</v>
      </c>
      <c r="IE179">
        <f t="shared" si="581"/>
        <v>0</v>
      </c>
      <c r="IF179">
        <f t="shared" si="582"/>
        <v>0</v>
      </c>
      <c r="IG179">
        <f t="shared" si="583"/>
        <v>0</v>
      </c>
      <c r="IH179">
        <f t="shared" si="584"/>
        <v>0</v>
      </c>
      <c r="II179">
        <f t="shared" si="585"/>
        <v>0</v>
      </c>
      <c r="IJ179">
        <f t="shared" si="586"/>
        <v>0</v>
      </c>
      <c r="IK179">
        <f t="shared" si="587"/>
        <v>0</v>
      </c>
      <c r="IL179">
        <f t="shared" si="588"/>
        <v>0</v>
      </c>
      <c r="IM179">
        <f t="shared" si="589"/>
        <v>0</v>
      </c>
      <c r="IN179">
        <f t="shared" si="590"/>
        <v>0</v>
      </c>
      <c r="IO179">
        <f t="shared" si="591"/>
        <v>0</v>
      </c>
      <c r="IP179">
        <f t="shared" si="592"/>
        <v>0</v>
      </c>
      <c r="IQ179">
        <f t="shared" si="593"/>
        <v>0</v>
      </c>
      <c r="IR179">
        <f t="shared" si="594"/>
        <v>0</v>
      </c>
      <c r="IS179">
        <f t="shared" si="595"/>
        <v>0</v>
      </c>
      <c r="IT179">
        <f t="shared" si="596"/>
        <v>0</v>
      </c>
      <c r="IU179">
        <f t="shared" si="597"/>
        <v>0</v>
      </c>
      <c r="IV179">
        <f t="shared" si="598"/>
        <v>0</v>
      </c>
      <c r="IW179">
        <f t="shared" si="599"/>
        <v>0</v>
      </c>
      <c r="IX179">
        <f t="shared" si="600"/>
        <v>0</v>
      </c>
    </row>
    <row r="180" spans="1:258" x14ac:dyDescent="0.2">
      <c r="A180" t="s">
        <v>22</v>
      </c>
      <c r="B180" t="s">
        <v>2</v>
      </c>
      <c r="C180" t="s">
        <v>114</v>
      </c>
      <c r="D180" s="6">
        <v>24313</v>
      </c>
      <c r="E180" t="s">
        <v>388</v>
      </c>
      <c r="F180" s="6">
        <v>31</v>
      </c>
      <c r="G180" s="6" t="s">
        <v>25</v>
      </c>
      <c r="H180" s="6"/>
      <c r="I180" s="6"/>
      <c r="J180" s="6">
        <v>2078</v>
      </c>
      <c r="K180" s="6">
        <v>75</v>
      </c>
      <c r="L180" s="6">
        <v>6300</v>
      </c>
      <c r="M180" s="6">
        <f t="shared" ref="M180:M211" si="641">F180*L180</f>
        <v>195300</v>
      </c>
      <c r="N180" s="10">
        <f t="shared" si="616"/>
        <v>2604</v>
      </c>
      <c r="P180" t="s">
        <v>227</v>
      </c>
      <c r="Q180" t="s">
        <v>150</v>
      </c>
      <c r="R180" s="67">
        <f t="shared" si="639"/>
        <v>0</v>
      </c>
      <c r="S180" s="67">
        <f t="shared" si="639"/>
        <v>0</v>
      </c>
      <c r="T180" s="67">
        <f t="shared" si="639"/>
        <v>0</v>
      </c>
      <c r="U180" s="67">
        <f t="shared" si="639"/>
        <v>0</v>
      </c>
      <c r="V180" s="67">
        <f t="shared" si="639"/>
        <v>0</v>
      </c>
      <c r="W180" s="67">
        <f t="shared" si="639"/>
        <v>0</v>
      </c>
      <c r="X180" s="67">
        <f t="shared" si="639"/>
        <v>0</v>
      </c>
      <c r="Y180" s="67">
        <f t="shared" si="639"/>
        <v>0</v>
      </c>
      <c r="Z180" s="67">
        <f t="shared" si="639"/>
        <v>0</v>
      </c>
      <c r="AA180" s="67">
        <f t="shared" si="639"/>
        <v>0</v>
      </c>
      <c r="AB180" s="67">
        <f t="shared" si="640"/>
        <v>0</v>
      </c>
      <c r="AC180" s="67">
        <f t="shared" si="640"/>
        <v>0</v>
      </c>
      <c r="AD180" s="67">
        <f t="shared" si="640"/>
        <v>0</v>
      </c>
      <c r="AE180" s="67">
        <f t="shared" si="640"/>
        <v>0</v>
      </c>
      <c r="AF180" s="67">
        <f t="shared" si="640"/>
        <v>0</v>
      </c>
      <c r="AG180" s="67">
        <f t="shared" si="640"/>
        <v>0</v>
      </c>
      <c r="AH180" s="67">
        <f t="shared" si="640"/>
        <v>0</v>
      </c>
      <c r="AI180" s="67">
        <f t="shared" si="640"/>
        <v>0</v>
      </c>
      <c r="AJ180" s="67">
        <f t="shared" si="640"/>
        <v>0</v>
      </c>
      <c r="AK180" s="67">
        <f t="shared" si="640"/>
        <v>0</v>
      </c>
      <c r="AL180" s="67">
        <f t="shared" si="629"/>
        <v>0</v>
      </c>
      <c r="AM180" s="67">
        <f t="shared" si="629"/>
        <v>0</v>
      </c>
      <c r="AN180" s="67">
        <f t="shared" si="629"/>
        <v>0</v>
      </c>
      <c r="AO180" s="67">
        <f t="shared" si="629"/>
        <v>0</v>
      </c>
      <c r="AP180" s="67">
        <f t="shared" si="629"/>
        <v>0</v>
      </c>
      <c r="AQ180" s="67">
        <f t="shared" si="629"/>
        <v>0</v>
      </c>
      <c r="AR180" s="67">
        <f t="shared" si="629"/>
        <v>0</v>
      </c>
      <c r="AS180" s="67">
        <f t="shared" si="629"/>
        <v>0</v>
      </c>
      <c r="AT180" s="67">
        <f t="shared" si="629"/>
        <v>0</v>
      </c>
      <c r="AU180" s="67">
        <f t="shared" si="630"/>
        <v>0</v>
      </c>
      <c r="AV180" s="67">
        <f t="shared" si="631"/>
        <v>0</v>
      </c>
      <c r="AW180" s="67">
        <f t="shared" si="631"/>
        <v>0</v>
      </c>
      <c r="AX180" s="67">
        <f t="shared" si="631"/>
        <v>0</v>
      </c>
      <c r="AY180" s="67">
        <f t="shared" si="631"/>
        <v>0</v>
      </c>
      <c r="AZ180" s="67">
        <f t="shared" si="631"/>
        <v>0</v>
      </c>
      <c r="BA180" s="67">
        <f t="shared" si="631"/>
        <v>0</v>
      </c>
      <c r="BB180" s="67">
        <f t="shared" si="631"/>
        <v>0</v>
      </c>
      <c r="BC180" s="67">
        <f t="shared" si="631"/>
        <v>0</v>
      </c>
      <c r="BD180" s="67">
        <f t="shared" si="631"/>
        <v>0</v>
      </c>
      <c r="BE180" s="67">
        <f t="shared" si="631"/>
        <v>0</v>
      </c>
      <c r="BF180" s="67">
        <f t="shared" si="632"/>
        <v>0</v>
      </c>
      <c r="BG180" s="67">
        <f t="shared" si="632"/>
        <v>0</v>
      </c>
      <c r="BH180" s="67">
        <f t="shared" si="632"/>
        <v>0</v>
      </c>
      <c r="BI180" s="67">
        <f t="shared" si="632"/>
        <v>0</v>
      </c>
      <c r="BJ180" s="67">
        <f t="shared" si="632"/>
        <v>0</v>
      </c>
      <c r="BK180" s="67">
        <f t="shared" si="632"/>
        <v>0</v>
      </c>
      <c r="BL180" s="67">
        <f t="shared" si="632"/>
        <v>0</v>
      </c>
      <c r="BM180" s="67">
        <f t="shared" si="632"/>
        <v>0</v>
      </c>
      <c r="BN180" s="67">
        <f t="shared" si="632"/>
        <v>0</v>
      </c>
      <c r="BO180" s="67">
        <f t="shared" si="632"/>
        <v>0</v>
      </c>
      <c r="BP180" s="67">
        <f t="shared" si="632"/>
        <v>0</v>
      </c>
      <c r="BQ180" s="67">
        <f t="shared" si="632"/>
        <v>0</v>
      </c>
      <c r="BR180" s="67">
        <f t="shared" si="632"/>
        <v>0</v>
      </c>
      <c r="BS180" s="67">
        <f t="shared" si="633"/>
        <v>0</v>
      </c>
      <c r="BT180" s="67">
        <f t="shared" si="633"/>
        <v>0</v>
      </c>
      <c r="BU180" s="67">
        <f t="shared" si="633"/>
        <v>0</v>
      </c>
      <c r="BV180" s="67">
        <f t="shared" si="633"/>
        <v>0</v>
      </c>
      <c r="BW180" s="67">
        <f t="shared" si="633"/>
        <v>0</v>
      </c>
      <c r="BX180" s="67">
        <f t="shared" si="633"/>
        <v>0</v>
      </c>
      <c r="BY180" s="67">
        <f t="shared" si="633"/>
        <v>0</v>
      </c>
      <c r="BZ180" s="67">
        <f t="shared" si="633"/>
        <v>0</v>
      </c>
      <c r="CA180" s="67">
        <f t="shared" si="633"/>
        <v>0</v>
      </c>
      <c r="CB180" s="67">
        <f t="shared" si="633"/>
        <v>0</v>
      </c>
      <c r="CC180" s="67">
        <f t="shared" si="634"/>
        <v>0</v>
      </c>
      <c r="CD180" s="67">
        <f t="shared" si="634"/>
        <v>0</v>
      </c>
      <c r="CE180" s="67">
        <f t="shared" si="634"/>
        <v>0</v>
      </c>
      <c r="CF180" s="67">
        <f t="shared" si="634"/>
        <v>0</v>
      </c>
      <c r="CG180" s="67">
        <f t="shared" si="634"/>
        <v>0</v>
      </c>
      <c r="CH180" s="67">
        <f t="shared" si="634"/>
        <v>0</v>
      </c>
      <c r="CI180" s="67">
        <f t="shared" si="634"/>
        <v>0</v>
      </c>
      <c r="CJ180" s="67">
        <f t="shared" si="634"/>
        <v>0</v>
      </c>
      <c r="CK180" s="67">
        <f t="shared" si="634"/>
        <v>0</v>
      </c>
      <c r="CL180" s="67">
        <f t="shared" si="634"/>
        <v>0</v>
      </c>
      <c r="CM180" s="67">
        <f t="shared" si="635"/>
        <v>0</v>
      </c>
      <c r="CN180" s="67">
        <f t="shared" si="635"/>
        <v>0</v>
      </c>
      <c r="CO180" s="67">
        <f t="shared" si="635"/>
        <v>195300</v>
      </c>
      <c r="CP180" s="67">
        <f t="shared" si="635"/>
        <v>0</v>
      </c>
      <c r="CQ180" s="67">
        <f t="shared" si="635"/>
        <v>0</v>
      </c>
      <c r="CR180" s="67">
        <f t="shared" si="635"/>
        <v>0</v>
      </c>
      <c r="CS180" s="67">
        <f t="shared" si="635"/>
        <v>0</v>
      </c>
      <c r="CT180" s="67">
        <f t="shared" si="635"/>
        <v>0</v>
      </c>
      <c r="CU180" s="67">
        <f t="shared" si="635"/>
        <v>0</v>
      </c>
      <c r="CV180" s="67">
        <f t="shared" si="635"/>
        <v>0</v>
      </c>
      <c r="CW180" s="67">
        <f t="shared" si="636"/>
        <v>0</v>
      </c>
      <c r="CX180" s="67">
        <f t="shared" si="636"/>
        <v>0</v>
      </c>
      <c r="CY180" s="67">
        <f t="shared" si="636"/>
        <v>0</v>
      </c>
      <c r="CZ180" s="67">
        <f t="shared" si="636"/>
        <v>0</v>
      </c>
      <c r="DA180" s="67">
        <f t="shared" si="636"/>
        <v>0</v>
      </c>
      <c r="DB180" s="67">
        <f t="shared" si="636"/>
        <v>0</v>
      </c>
      <c r="DC180" s="67">
        <f t="shared" si="636"/>
        <v>0</v>
      </c>
      <c r="DD180" s="67">
        <f t="shared" si="636"/>
        <v>0</v>
      </c>
      <c r="DE180" s="67">
        <f t="shared" si="636"/>
        <v>0</v>
      </c>
      <c r="DF180" s="67">
        <f t="shared" si="636"/>
        <v>0</v>
      </c>
      <c r="DG180" s="67">
        <f t="shared" si="637"/>
        <v>0</v>
      </c>
      <c r="DH180" s="67">
        <f t="shared" si="637"/>
        <v>0</v>
      </c>
      <c r="DI180" s="67">
        <f t="shared" si="637"/>
        <v>0</v>
      </c>
      <c r="DJ180" s="67">
        <f t="shared" si="637"/>
        <v>0</v>
      </c>
      <c r="DK180" s="67">
        <f t="shared" si="637"/>
        <v>0</v>
      </c>
      <c r="DL180" s="67">
        <f t="shared" si="637"/>
        <v>0</v>
      </c>
      <c r="DM180" s="67">
        <f t="shared" si="637"/>
        <v>0</v>
      </c>
      <c r="DN180" s="67">
        <f t="shared" si="637"/>
        <v>0</v>
      </c>
      <c r="DO180" s="67">
        <f t="shared" si="637"/>
        <v>0</v>
      </c>
      <c r="DP180" s="67">
        <f t="shared" si="637"/>
        <v>0</v>
      </c>
      <c r="DQ180" s="67">
        <f t="shared" si="638"/>
        <v>0</v>
      </c>
      <c r="DR180" s="67">
        <f t="shared" si="638"/>
        <v>0</v>
      </c>
      <c r="DS180" s="67">
        <f t="shared" si="638"/>
        <v>0</v>
      </c>
      <c r="DT180" s="67">
        <f t="shared" si="638"/>
        <v>0</v>
      </c>
      <c r="DU180" s="67">
        <f t="shared" si="638"/>
        <v>0</v>
      </c>
      <c r="DV180" s="67">
        <f t="shared" si="638"/>
        <v>0</v>
      </c>
      <c r="DW180" s="67">
        <f t="shared" si="638"/>
        <v>0</v>
      </c>
      <c r="DX180" s="67">
        <f t="shared" si="638"/>
        <v>0</v>
      </c>
      <c r="DY180" s="67">
        <f t="shared" si="638"/>
        <v>0</v>
      </c>
      <c r="DZ180" s="67">
        <f t="shared" si="638"/>
        <v>0</v>
      </c>
      <c r="EA180" s="67">
        <f t="shared" si="638"/>
        <v>0</v>
      </c>
      <c r="EB180" s="67">
        <f t="shared" si="638"/>
        <v>0</v>
      </c>
      <c r="EZ180" s="68">
        <f t="shared" si="489"/>
        <v>2604</v>
      </c>
      <c r="FB180">
        <f t="shared" si="490"/>
        <v>0</v>
      </c>
      <c r="FC180">
        <f t="shared" si="502"/>
        <v>0</v>
      </c>
      <c r="FD180">
        <f t="shared" si="503"/>
        <v>0</v>
      </c>
      <c r="FE180">
        <f t="shared" si="504"/>
        <v>0</v>
      </c>
      <c r="FF180">
        <f t="shared" si="505"/>
        <v>0</v>
      </c>
      <c r="FG180">
        <f t="shared" si="506"/>
        <v>0</v>
      </c>
      <c r="FH180">
        <f t="shared" si="507"/>
        <v>0</v>
      </c>
      <c r="FI180">
        <f t="shared" si="508"/>
        <v>0</v>
      </c>
      <c r="FJ180">
        <f t="shared" si="509"/>
        <v>0</v>
      </c>
      <c r="FK180">
        <f t="shared" si="510"/>
        <v>0</v>
      </c>
      <c r="FL180">
        <f t="shared" si="511"/>
        <v>0</v>
      </c>
      <c r="FM180">
        <f t="shared" si="512"/>
        <v>0</v>
      </c>
      <c r="FN180">
        <f t="shared" si="513"/>
        <v>0</v>
      </c>
      <c r="FO180">
        <f t="shared" si="514"/>
        <v>0</v>
      </c>
      <c r="FP180">
        <f t="shared" si="515"/>
        <v>0</v>
      </c>
      <c r="FQ180">
        <f t="shared" si="516"/>
        <v>0</v>
      </c>
      <c r="FR180">
        <f t="shared" si="517"/>
        <v>0</v>
      </c>
      <c r="FS180">
        <f t="shared" si="518"/>
        <v>0</v>
      </c>
      <c r="FT180">
        <f t="shared" si="519"/>
        <v>0</v>
      </c>
      <c r="FU180">
        <f t="shared" si="520"/>
        <v>0</v>
      </c>
      <c r="FV180">
        <f t="shared" si="521"/>
        <v>0</v>
      </c>
      <c r="FW180">
        <f t="shared" si="522"/>
        <v>0</v>
      </c>
      <c r="FX180">
        <f t="shared" si="523"/>
        <v>0</v>
      </c>
      <c r="FY180">
        <f t="shared" si="524"/>
        <v>0</v>
      </c>
      <c r="FZ180">
        <f t="shared" si="525"/>
        <v>0</v>
      </c>
      <c r="GA180">
        <f t="shared" si="526"/>
        <v>0</v>
      </c>
      <c r="GB180">
        <f t="shared" si="527"/>
        <v>0</v>
      </c>
      <c r="GC180">
        <f t="shared" si="528"/>
        <v>0</v>
      </c>
      <c r="GD180">
        <f t="shared" si="529"/>
        <v>0</v>
      </c>
      <c r="GE180">
        <f t="shared" si="530"/>
        <v>0</v>
      </c>
      <c r="GF180">
        <f t="shared" si="531"/>
        <v>0</v>
      </c>
      <c r="GG180">
        <f t="shared" si="532"/>
        <v>0</v>
      </c>
      <c r="GH180">
        <f t="shared" si="533"/>
        <v>0</v>
      </c>
      <c r="GI180">
        <f t="shared" si="534"/>
        <v>0</v>
      </c>
      <c r="GJ180">
        <f t="shared" si="535"/>
        <v>0</v>
      </c>
      <c r="GK180">
        <f t="shared" si="536"/>
        <v>0</v>
      </c>
      <c r="GL180">
        <f t="shared" si="537"/>
        <v>0</v>
      </c>
      <c r="GM180">
        <f t="shared" si="538"/>
        <v>0</v>
      </c>
      <c r="GN180">
        <f t="shared" si="539"/>
        <v>0</v>
      </c>
      <c r="GO180">
        <f t="shared" si="540"/>
        <v>0</v>
      </c>
      <c r="GP180">
        <f t="shared" si="541"/>
        <v>0</v>
      </c>
      <c r="GQ180">
        <f t="shared" si="542"/>
        <v>0</v>
      </c>
      <c r="GR180">
        <f t="shared" si="543"/>
        <v>0</v>
      </c>
      <c r="GS180">
        <f t="shared" si="544"/>
        <v>0</v>
      </c>
      <c r="GT180">
        <f t="shared" si="545"/>
        <v>0</v>
      </c>
      <c r="GU180">
        <f t="shared" si="546"/>
        <v>0</v>
      </c>
      <c r="GV180">
        <f t="shared" si="547"/>
        <v>0</v>
      </c>
      <c r="GW180">
        <f t="shared" si="548"/>
        <v>0</v>
      </c>
      <c r="GX180">
        <f t="shared" si="549"/>
        <v>0</v>
      </c>
      <c r="GY180">
        <f t="shared" si="550"/>
        <v>0</v>
      </c>
      <c r="GZ180">
        <f t="shared" si="551"/>
        <v>0</v>
      </c>
      <c r="HA180">
        <f t="shared" si="552"/>
        <v>0</v>
      </c>
      <c r="HB180">
        <f t="shared" si="553"/>
        <v>0</v>
      </c>
      <c r="HC180">
        <f t="shared" si="554"/>
        <v>0</v>
      </c>
      <c r="HD180">
        <f t="shared" si="555"/>
        <v>0</v>
      </c>
      <c r="HE180">
        <f t="shared" si="556"/>
        <v>0</v>
      </c>
      <c r="HF180">
        <f t="shared" si="557"/>
        <v>0</v>
      </c>
      <c r="HG180">
        <f t="shared" si="558"/>
        <v>0</v>
      </c>
      <c r="HH180">
        <f t="shared" si="559"/>
        <v>0</v>
      </c>
      <c r="HI180">
        <f t="shared" si="560"/>
        <v>0</v>
      </c>
      <c r="HJ180">
        <f t="shared" si="561"/>
        <v>0</v>
      </c>
      <c r="HK180">
        <f t="shared" si="562"/>
        <v>195300</v>
      </c>
      <c r="HL180">
        <f t="shared" si="563"/>
        <v>0</v>
      </c>
      <c r="HM180">
        <f t="shared" si="564"/>
        <v>0</v>
      </c>
      <c r="HN180">
        <f t="shared" si="491"/>
        <v>0</v>
      </c>
      <c r="HO180">
        <f t="shared" si="601"/>
        <v>0</v>
      </c>
      <c r="HP180">
        <f t="shared" si="602"/>
        <v>0</v>
      </c>
      <c r="HQ180">
        <f t="shared" si="603"/>
        <v>0</v>
      </c>
      <c r="HR180">
        <f t="shared" si="568"/>
        <v>0</v>
      </c>
      <c r="HS180">
        <f t="shared" si="569"/>
        <v>0</v>
      </c>
      <c r="HT180">
        <f t="shared" si="570"/>
        <v>0</v>
      </c>
      <c r="HU180">
        <f t="shared" si="571"/>
        <v>0</v>
      </c>
      <c r="HV180">
        <f t="shared" si="572"/>
        <v>0</v>
      </c>
      <c r="HW180">
        <f t="shared" si="573"/>
        <v>0</v>
      </c>
      <c r="HX180">
        <f t="shared" si="574"/>
        <v>0</v>
      </c>
      <c r="HY180">
        <f t="shared" si="575"/>
        <v>0</v>
      </c>
      <c r="HZ180">
        <f t="shared" si="576"/>
        <v>0</v>
      </c>
      <c r="IA180">
        <f t="shared" si="577"/>
        <v>0</v>
      </c>
      <c r="IB180">
        <f t="shared" si="578"/>
        <v>0</v>
      </c>
      <c r="IC180">
        <f t="shared" si="579"/>
        <v>0</v>
      </c>
      <c r="ID180">
        <f t="shared" si="580"/>
        <v>0</v>
      </c>
      <c r="IE180">
        <f t="shared" si="581"/>
        <v>0</v>
      </c>
      <c r="IF180">
        <f t="shared" si="582"/>
        <v>0</v>
      </c>
      <c r="IG180">
        <f t="shared" si="583"/>
        <v>0</v>
      </c>
      <c r="IH180">
        <f t="shared" si="584"/>
        <v>0</v>
      </c>
      <c r="II180">
        <f t="shared" si="585"/>
        <v>0</v>
      </c>
      <c r="IJ180">
        <f t="shared" si="586"/>
        <v>0</v>
      </c>
      <c r="IK180">
        <f t="shared" si="587"/>
        <v>0</v>
      </c>
      <c r="IL180">
        <f t="shared" si="588"/>
        <v>0</v>
      </c>
      <c r="IM180">
        <f t="shared" si="589"/>
        <v>0</v>
      </c>
      <c r="IN180">
        <f t="shared" si="590"/>
        <v>0</v>
      </c>
      <c r="IO180">
        <f t="shared" si="591"/>
        <v>0</v>
      </c>
      <c r="IP180">
        <f t="shared" si="592"/>
        <v>0</v>
      </c>
      <c r="IQ180">
        <f t="shared" si="593"/>
        <v>0</v>
      </c>
      <c r="IR180">
        <f t="shared" si="594"/>
        <v>0</v>
      </c>
      <c r="IS180">
        <f t="shared" si="595"/>
        <v>0</v>
      </c>
      <c r="IT180">
        <f t="shared" si="596"/>
        <v>0</v>
      </c>
      <c r="IU180">
        <f t="shared" si="597"/>
        <v>0</v>
      </c>
      <c r="IV180">
        <f t="shared" si="598"/>
        <v>0</v>
      </c>
      <c r="IW180">
        <f t="shared" si="599"/>
        <v>0</v>
      </c>
      <c r="IX180">
        <f t="shared" si="600"/>
        <v>0</v>
      </c>
    </row>
    <row r="181" spans="1:258" x14ac:dyDescent="0.2">
      <c r="A181" t="s">
        <v>1</v>
      </c>
      <c r="B181" t="s">
        <v>2</v>
      </c>
      <c r="C181" t="s">
        <v>2</v>
      </c>
      <c r="D181" s="46">
        <v>22221</v>
      </c>
      <c r="E181" s="46" t="s">
        <v>40</v>
      </c>
      <c r="F181" s="46">
        <v>200</v>
      </c>
      <c r="G181" s="46" t="s">
        <v>41</v>
      </c>
      <c r="H181" s="46"/>
      <c r="I181" s="46"/>
      <c r="J181" s="46">
        <v>2028</v>
      </c>
      <c r="K181" s="46">
        <v>25</v>
      </c>
      <c r="L181" s="46">
        <v>333</v>
      </c>
      <c r="M181" s="46">
        <f t="shared" si="641"/>
        <v>66600</v>
      </c>
      <c r="N181" s="48">
        <f t="shared" si="616"/>
        <v>2664</v>
      </c>
      <c r="P181" t="s">
        <v>227</v>
      </c>
      <c r="Q181" t="s">
        <v>150</v>
      </c>
      <c r="R181" s="67">
        <f t="shared" si="639"/>
        <v>0</v>
      </c>
      <c r="S181" s="67">
        <f t="shared" si="639"/>
        <v>0</v>
      </c>
      <c r="T181" s="67">
        <f t="shared" si="639"/>
        <v>0</v>
      </c>
      <c r="U181" s="67">
        <f t="shared" si="639"/>
        <v>0</v>
      </c>
      <c r="V181" s="67">
        <f t="shared" si="639"/>
        <v>0</v>
      </c>
      <c r="W181" s="67">
        <f t="shared" si="639"/>
        <v>0</v>
      </c>
      <c r="X181" s="67">
        <f t="shared" si="639"/>
        <v>0</v>
      </c>
      <c r="Y181" s="67">
        <f t="shared" si="639"/>
        <v>0</v>
      </c>
      <c r="Z181" s="67">
        <f t="shared" si="639"/>
        <v>0</v>
      </c>
      <c r="AA181" s="67">
        <f t="shared" si="639"/>
        <v>0</v>
      </c>
      <c r="AB181" s="67">
        <f t="shared" si="640"/>
        <v>0</v>
      </c>
      <c r="AC181" s="67">
        <f t="shared" si="640"/>
        <v>0</v>
      </c>
      <c r="AD181" s="67">
        <f t="shared" si="640"/>
        <v>0</v>
      </c>
      <c r="AE181" s="67">
        <f t="shared" si="640"/>
        <v>0</v>
      </c>
      <c r="AF181" s="67">
        <f t="shared" si="640"/>
        <v>0</v>
      </c>
      <c r="AG181" s="67">
        <f t="shared" si="640"/>
        <v>0</v>
      </c>
      <c r="AH181" s="67">
        <f t="shared" si="640"/>
        <v>0</v>
      </c>
      <c r="AI181" s="67">
        <f t="shared" si="640"/>
        <v>0</v>
      </c>
      <c r="AJ181" s="67">
        <f t="shared" si="640"/>
        <v>0</v>
      </c>
      <c r="AK181" s="67">
        <f t="shared" si="640"/>
        <v>0</v>
      </c>
      <c r="AL181" s="67">
        <f t="shared" si="629"/>
        <v>0</v>
      </c>
      <c r="AM181" s="67">
        <f t="shared" si="629"/>
        <v>0</v>
      </c>
      <c r="AN181" s="67">
        <f t="shared" si="629"/>
        <v>0</v>
      </c>
      <c r="AO181" s="67">
        <f t="shared" si="629"/>
        <v>0</v>
      </c>
      <c r="AP181" s="67">
        <f t="shared" si="629"/>
        <v>0</v>
      </c>
      <c r="AQ181" s="67">
        <f t="shared" si="629"/>
        <v>66600</v>
      </c>
      <c r="AR181" s="67">
        <f t="shared" si="629"/>
        <v>0</v>
      </c>
      <c r="AS181" s="67">
        <f t="shared" si="629"/>
        <v>0</v>
      </c>
      <c r="AT181" s="67">
        <f t="shared" si="629"/>
        <v>0</v>
      </c>
      <c r="AU181" s="67">
        <f t="shared" si="630"/>
        <v>0</v>
      </c>
      <c r="AV181" s="67">
        <f t="shared" si="631"/>
        <v>0</v>
      </c>
      <c r="AW181" s="67">
        <f t="shared" si="631"/>
        <v>0</v>
      </c>
      <c r="AX181" s="67">
        <f t="shared" si="631"/>
        <v>0</v>
      </c>
      <c r="AY181" s="67">
        <f t="shared" si="631"/>
        <v>0</v>
      </c>
      <c r="AZ181" s="67">
        <f t="shared" si="631"/>
        <v>0</v>
      </c>
      <c r="BA181" s="67">
        <f t="shared" si="631"/>
        <v>0</v>
      </c>
      <c r="BB181" s="67">
        <f t="shared" si="631"/>
        <v>0</v>
      </c>
      <c r="BC181" s="67">
        <f t="shared" si="631"/>
        <v>0</v>
      </c>
      <c r="BD181" s="67">
        <f t="shared" si="631"/>
        <v>0</v>
      </c>
      <c r="BE181" s="67">
        <f t="shared" si="631"/>
        <v>0</v>
      </c>
      <c r="BF181" s="67">
        <f t="shared" si="632"/>
        <v>0</v>
      </c>
      <c r="BG181" s="67">
        <f t="shared" si="632"/>
        <v>0</v>
      </c>
      <c r="BH181" s="67">
        <f t="shared" si="632"/>
        <v>0</v>
      </c>
      <c r="BI181" s="67">
        <f t="shared" si="632"/>
        <v>0</v>
      </c>
      <c r="BJ181" s="67">
        <f t="shared" si="632"/>
        <v>0</v>
      </c>
      <c r="BK181" s="67">
        <f t="shared" si="632"/>
        <v>0</v>
      </c>
      <c r="BL181" s="67">
        <f t="shared" si="632"/>
        <v>0</v>
      </c>
      <c r="BM181" s="67">
        <f t="shared" si="632"/>
        <v>0</v>
      </c>
      <c r="BN181" s="67">
        <f t="shared" si="632"/>
        <v>0</v>
      </c>
      <c r="BO181" s="67">
        <f t="shared" si="632"/>
        <v>0</v>
      </c>
      <c r="BP181" s="67">
        <f t="shared" si="632"/>
        <v>66600</v>
      </c>
      <c r="BQ181" s="67">
        <f t="shared" si="632"/>
        <v>0</v>
      </c>
      <c r="BR181" s="67">
        <f t="shared" si="632"/>
        <v>0</v>
      </c>
      <c r="BS181" s="67">
        <f t="shared" si="633"/>
        <v>0</v>
      </c>
      <c r="BT181" s="67">
        <f t="shared" si="633"/>
        <v>0</v>
      </c>
      <c r="BU181" s="67">
        <f t="shared" si="633"/>
        <v>0</v>
      </c>
      <c r="BV181" s="67">
        <f t="shared" si="633"/>
        <v>0</v>
      </c>
      <c r="BW181" s="67">
        <f t="shared" si="633"/>
        <v>0</v>
      </c>
      <c r="BX181" s="67">
        <f t="shared" si="633"/>
        <v>0</v>
      </c>
      <c r="BY181" s="67">
        <f t="shared" si="633"/>
        <v>0</v>
      </c>
      <c r="BZ181" s="67">
        <f t="shared" si="633"/>
        <v>0</v>
      </c>
      <c r="CA181" s="67">
        <f t="shared" si="633"/>
        <v>0</v>
      </c>
      <c r="CB181" s="67">
        <f t="shared" si="633"/>
        <v>0</v>
      </c>
      <c r="CC181" s="67">
        <f t="shared" si="634"/>
        <v>0</v>
      </c>
      <c r="CD181" s="67">
        <f t="shared" si="634"/>
        <v>0</v>
      </c>
      <c r="CE181" s="67">
        <f t="shared" si="634"/>
        <v>0</v>
      </c>
      <c r="CF181" s="67">
        <f t="shared" si="634"/>
        <v>0</v>
      </c>
      <c r="CG181" s="67">
        <f t="shared" si="634"/>
        <v>0</v>
      </c>
      <c r="CH181" s="67">
        <f t="shared" si="634"/>
        <v>0</v>
      </c>
      <c r="CI181" s="67">
        <f t="shared" si="634"/>
        <v>0</v>
      </c>
      <c r="CJ181" s="67">
        <f t="shared" si="634"/>
        <v>0</v>
      </c>
      <c r="CK181" s="67">
        <f t="shared" si="634"/>
        <v>0</v>
      </c>
      <c r="CL181" s="67">
        <f t="shared" si="634"/>
        <v>0</v>
      </c>
      <c r="CM181" s="67">
        <f t="shared" si="635"/>
        <v>0</v>
      </c>
      <c r="CN181" s="67">
        <f t="shared" si="635"/>
        <v>0</v>
      </c>
      <c r="CO181" s="67">
        <f t="shared" si="635"/>
        <v>66600</v>
      </c>
      <c r="CP181" s="67">
        <f t="shared" si="635"/>
        <v>0</v>
      </c>
      <c r="CQ181" s="67">
        <f t="shared" si="635"/>
        <v>0</v>
      </c>
      <c r="CR181" s="67">
        <f t="shared" si="635"/>
        <v>0</v>
      </c>
      <c r="CS181" s="67">
        <f t="shared" si="635"/>
        <v>0</v>
      </c>
      <c r="CT181" s="67">
        <f t="shared" si="635"/>
        <v>0</v>
      </c>
      <c r="CU181" s="67">
        <f t="shared" si="635"/>
        <v>0</v>
      </c>
      <c r="CV181" s="67">
        <f t="shared" si="635"/>
        <v>0</v>
      </c>
      <c r="CW181" s="67">
        <f t="shared" si="636"/>
        <v>0</v>
      </c>
      <c r="CX181" s="67">
        <f t="shared" si="636"/>
        <v>0</v>
      </c>
      <c r="CY181" s="67">
        <f t="shared" si="636"/>
        <v>0</v>
      </c>
      <c r="CZ181" s="67">
        <f t="shared" si="636"/>
        <v>0</v>
      </c>
      <c r="DA181" s="67">
        <f t="shared" si="636"/>
        <v>0</v>
      </c>
      <c r="DB181" s="67">
        <f t="shared" si="636"/>
        <v>0</v>
      </c>
      <c r="DC181" s="67">
        <f t="shared" si="636"/>
        <v>0</v>
      </c>
      <c r="DD181" s="67">
        <f t="shared" si="636"/>
        <v>0</v>
      </c>
      <c r="DE181" s="67">
        <f t="shared" si="636"/>
        <v>0</v>
      </c>
      <c r="DF181" s="67">
        <f t="shared" si="636"/>
        <v>0</v>
      </c>
      <c r="DG181" s="67">
        <f t="shared" si="637"/>
        <v>0</v>
      </c>
      <c r="DH181" s="67">
        <f t="shared" si="637"/>
        <v>0</v>
      </c>
      <c r="DI181" s="67">
        <f t="shared" si="637"/>
        <v>0</v>
      </c>
      <c r="DJ181" s="67">
        <f t="shared" si="637"/>
        <v>0</v>
      </c>
      <c r="DK181" s="67">
        <f t="shared" si="637"/>
        <v>0</v>
      </c>
      <c r="DL181" s="67">
        <f t="shared" si="637"/>
        <v>0</v>
      </c>
      <c r="DM181" s="67">
        <f t="shared" si="637"/>
        <v>0</v>
      </c>
      <c r="DN181" s="67">
        <f t="shared" si="637"/>
        <v>66600</v>
      </c>
      <c r="DO181" s="67">
        <f t="shared" si="637"/>
        <v>0</v>
      </c>
      <c r="DP181" s="67">
        <f t="shared" si="637"/>
        <v>0</v>
      </c>
      <c r="DQ181" s="67">
        <f t="shared" si="638"/>
        <v>0</v>
      </c>
      <c r="DR181" s="67">
        <f t="shared" si="638"/>
        <v>0</v>
      </c>
      <c r="DS181" s="67">
        <f t="shared" si="638"/>
        <v>0</v>
      </c>
      <c r="DT181" s="67">
        <f t="shared" si="638"/>
        <v>0</v>
      </c>
      <c r="DU181" s="67">
        <f t="shared" si="638"/>
        <v>0</v>
      </c>
      <c r="DV181" s="67">
        <f t="shared" si="638"/>
        <v>0</v>
      </c>
      <c r="DW181" s="67">
        <f t="shared" si="638"/>
        <v>0</v>
      </c>
      <c r="DX181" s="67">
        <f t="shared" si="638"/>
        <v>0</v>
      </c>
      <c r="DY181" s="67">
        <f t="shared" si="638"/>
        <v>0</v>
      </c>
      <c r="DZ181" s="67">
        <f t="shared" si="638"/>
        <v>0</v>
      </c>
      <c r="EA181" s="67">
        <f t="shared" si="638"/>
        <v>0</v>
      </c>
      <c r="EB181" s="67">
        <f t="shared" si="638"/>
        <v>0</v>
      </c>
      <c r="EZ181" s="68">
        <f t="shared" si="489"/>
        <v>2664</v>
      </c>
      <c r="FB181">
        <f t="shared" si="490"/>
        <v>0</v>
      </c>
      <c r="FC181">
        <f t="shared" si="502"/>
        <v>0</v>
      </c>
      <c r="FD181">
        <f t="shared" si="503"/>
        <v>0</v>
      </c>
      <c r="FE181">
        <f t="shared" si="504"/>
        <v>0</v>
      </c>
      <c r="FF181">
        <f t="shared" si="505"/>
        <v>0</v>
      </c>
      <c r="FG181">
        <f t="shared" si="506"/>
        <v>0</v>
      </c>
      <c r="FH181">
        <f t="shared" si="507"/>
        <v>0</v>
      </c>
      <c r="FI181">
        <f t="shared" si="508"/>
        <v>0</v>
      </c>
      <c r="FJ181">
        <f t="shared" si="509"/>
        <v>0</v>
      </c>
      <c r="FK181">
        <f t="shared" si="510"/>
        <v>0</v>
      </c>
      <c r="FL181">
        <f t="shared" si="511"/>
        <v>0</v>
      </c>
      <c r="FM181">
        <f t="shared" si="512"/>
        <v>66600</v>
      </c>
      <c r="FN181">
        <f t="shared" si="513"/>
        <v>0</v>
      </c>
      <c r="FO181">
        <f t="shared" si="514"/>
        <v>0</v>
      </c>
      <c r="FP181">
        <f t="shared" si="515"/>
        <v>0</v>
      </c>
      <c r="FQ181">
        <f t="shared" si="516"/>
        <v>0</v>
      </c>
      <c r="FR181">
        <f t="shared" si="517"/>
        <v>0</v>
      </c>
      <c r="FS181">
        <f t="shared" si="518"/>
        <v>0</v>
      </c>
      <c r="FT181">
        <f t="shared" si="519"/>
        <v>0</v>
      </c>
      <c r="FU181">
        <f t="shared" si="520"/>
        <v>0</v>
      </c>
      <c r="FV181">
        <f t="shared" si="521"/>
        <v>0</v>
      </c>
      <c r="FW181">
        <f t="shared" si="522"/>
        <v>0</v>
      </c>
      <c r="FX181">
        <f t="shared" si="523"/>
        <v>0</v>
      </c>
      <c r="FY181">
        <f t="shared" si="524"/>
        <v>0</v>
      </c>
      <c r="FZ181">
        <f t="shared" si="525"/>
        <v>0</v>
      </c>
      <c r="GA181">
        <f t="shared" si="526"/>
        <v>0</v>
      </c>
      <c r="GB181">
        <f t="shared" si="527"/>
        <v>0</v>
      </c>
      <c r="GC181">
        <f t="shared" si="528"/>
        <v>0</v>
      </c>
      <c r="GD181">
        <f t="shared" si="529"/>
        <v>0</v>
      </c>
      <c r="GE181">
        <f t="shared" si="530"/>
        <v>0</v>
      </c>
      <c r="GF181">
        <f t="shared" si="531"/>
        <v>0</v>
      </c>
      <c r="GG181">
        <f t="shared" si="532"/>
        <v>0</v>
      </c>
      <c r="GH181">
        <f t="shared" si="533"/>
        <v>0</v>
      </c>
      <c r="GI181">
        <f t="shared" si="534"/>
        <v>0</v>
      </c>
      <c r="GJ181">
        <f t="shared" si="535"/>
        <v>0</v>
      </c>
      <c r="GK181">
        <f t="shared" si="536"/>
        <v>0</v>
      </c>
      <c r="GL181">
        <f t="shared" si="537"/>
        <v>66600</v>
      </c>
      <c r="GM181">
        <f t="shared" si="538"/>
        <v>0</v>
      </c>
      <c r="GN181">
        <f t="shared" si="539"/>
        <v>0</v>
      </c>
      <c r="GO181">
        <f t="shared" si="540"/>
        <v>0</v>
      </c>
      <c r="GP181">
        <f t="shared" si="541"/>
        <v>0</v>
      </c>
      <c r="GQ181">
        <f t="shared" si="542"/>
        <v>0</v>
      </c>
      <c r="GR181">
        <f t="shared" si="543"/>
        <v>0</v>
      </c>
      <c r="GS181">
        <f t="shared" si="544"/>
        <v>0</v>
      </c>
      <c r="GT181">
        <f t="shared" si="545"/>
        <v>0</v>
      </c>
      <c r="GU181">
        <f t="shared" si="546"/>
        <v>0</v>
      </c>
      <c r="GV181">
        <f t="shared" si="547"/>
        <v>0</v>
      </c>
      <c r="GW181">
        <f t="shared" si="548"/>
        <v>0</v>
      </c>
      <c r="GX181">
        <f t="shared" si="549"/>
        <v>0</v>
      </c>
      <c r="GY181">
        <f t="shared" si="550"/>
        <v>0</v>
      </c>
      <c r="GZ181">
        <f t="shared" si="551"/>
        <v>0</v>
      </c>
      <c r="HA181">
        <f t="shared" si="552"/>
        <v>0</v>
      </c>
      <c r="HB181">
        <f t="shared" si="553"/>
        <v>0</v>
      </c>
      <c r="HC181">
        <f t="shared" si="554"/>
        <v>0</v>
      </c>
      <c r="HD181">
        <f t="shared" si="555"/>
        <v>0</v>
      </c>
      <c r="HE181">
        <f t="shared" si="556"/>
        <v>0</v>
      </c>
      <c r="HF181">
        <f t="shared" si="557"/>
        <v>0</v>
      </c>
      <c r="HG181">
        <f t="shared" si="558"/>
        <v>0</v>
      </c>
      <c r="HH181">
        <f t="shared" si="559"/>
        <v>0</v>
      </c>
      <c r="HI181">
        <f t="shared" si="560"/>
        <v>0</v>
      </c>
      <c r="HJ181">
        <f t="shared" si="561"/>
        <v>0</v>
      </c>
      <c r="HK181">
        <f t="shared" si="562"/>
        <v>66600</v>
      </c>
      <c r="HL181">
        <f t="shared" si="563"/>
        <v>0</v>
      </c>
      <c r="HM181">
        <f t="shared" si="564"/>
        <v>0</v>
      </c>
      <c r="HN181">
        <f t="shared" si="491"/>
        <v>0</v>
      </c>
      <c r="HO181">
        <f t="shared" si="601"/>
        <v>0</v>
      </c>
      <c r="HP181">
        <f t="shared" si="602"/>
        <v>0</v>
      </c>
      <c r="HQ181">
        <f t="shared" si="603"/>
        <v>0</v>
      </c>
      <c r="HR181">
        <f t="shared" si="568"/>
        <v>0</v>
      </c>
      <c r="HS181">
        <f t="shared" si="569"/>
        <v>0</v>
      </c>
      <c r="HT181">
        <f t="shared" si="570"/>
        <v>0</v>
      </c>
      <c r="HU181">
        <f t="shared" si="571"/>
        <v>0</v>
      </c>
      <c r="HV181">
        <f t="shared" si="572"/>
        <v>0</v>
      </c>
      <c r="HW181">
        <f t="shared" si="573"/>
        <v>0</v>
      </c>
      <c r="HX181">
        <f t="shared" si="574"/>
        <v>0</v>
      </c>
      <c r="HY181">
        <f t="shared" si="575"/>
        <v>0</v>
      </c>
      <c r="HZ181">
        <f t="shared" si="576"/>
        <v>0</v>
      </c>
      <c r="IA181">
        <f t="shared" si="577"/>
        <v>0</v>
      </c>
      <c r="IB181">
        <f t="shared" si="578"/>
        <v>0</v>
      </c>
      <c r="IC181">
        <f t="shared" si="579"/>
        <v>0</v>
      </c>
      <c r="ID181">
        <f t="shared" si="580"/>
        <v>0</v>
      </c>
      <c r="IE181">
        <f t="shared" si="581"/>
        <v>0</v>
      </c>
      <c r="IF181">
        <f t="shared" si="582"/>
        <v>0</v>
      </c>
      <c r="IG181">
        <f t="shared" si="583"/>
        <v>0</v>
      </c>
      <c r="IH181">
        <f t="shared" si="584"/>
        <v>0</v>
      </c>
      <c r="II181">
        <f t="shared" si="585"/>
        <v>0</v>
      </c>
      <c r="IJ181">
        <f t="shared" si="586"/>
        <v>66600</v>
      </c>
      <c r="IK181">
        <f t="shared" si="587"/>
        <v>0</v>
      </c>
      <c r="IL181">
        <f t="shared" si="588"/>
        <v>0</v>
      </c>
      <c r="IM181">
        <f t="shared" si="589"/>
        <v>0</v>
      </c>
      <c r="IN181">
        <f t="shared" si="590"/>
        <v>0</v>
      </c>
      <c r="IO181">
        <f t="shared" si="591"/>
        <v>0</v>
      </c>
      <c r="IP181">
        <f t="shared" si="592"/>
        <v>0</v>
      </c>
      <c r="IQ181">
        <f t="shared" si="593"/>
        <v>0</v>
      </c>
      <c r="IR181">
        <f t="shared" si="594"/>
        <v>0</v>
      </c>
      <c r="IS181">
        <f t="shared" si="595"/>
        <v>0</v>
      </c>
      <c r="IT181">
        <f t="shared" si="596"/>
        <v>0</v>
      </c>
      <c r="IU181">
        <f t="shared" si="597"/>
        <v>0</v>
      </c>
      <c r="IV181">
        <f t="shared" si="598"/>
        <v>0</v>
      </c>
      <c r="IW181">
        <f t="shared" si="599"/>
        <v>0</v>
      </c>
      <c r="IX181">
        <f t="shared" si="600"/>
        <v>0</v>
      </c>
    </row>
    <row r="182" spans="1:258" x14ac:dyDescent="0.2">
      <c r="A182" t="s">
        <v>1</v>
      </c>
      <c r="B182" t="s">
        <v>2</v>
      </c>
      <c r="C182" t="s">
        <v>208</v>
      </c>
      <c r="D182" s="46">
        <v>24235</v>
      </c>
      <c r="E182" s="46" t="s">
        <v>107</v>
      </c>
      <c r="F182" s="46">
        <v>50</v>
      </c>
      <c r="G182" s="46" t="s">
        <v>25</v>
      </c>
      <c r="H182" s="46">
        <v>2011</v>
      </c>
      <c r="I182" s="46" t="s">
        <v>459</v>
      </c>
      <c r="J182" s="46">
        <v>2019</v>
      </c>
      <c r="K182" s="46">
        <v>8</v>
      </c>
      <c r="L182" s="46">
        <v>430</v>
      </c>
      <c r="M182" s="46">
        <f t="shared" si="641"/>
        <v>21500</v>
      </c>
      <c r="N182" s="48">
        <f t="shared" si="616"/>
        <v>2687.5</v>
      </c>
      <c r="P182" t="s">
        <v>227</v>
      </c>
      <c r="Q182" t="s">
        <v>150</v>
      </c>
      <c r="R182" s="67">
        <f t="shared" si="639"/>
        <v>0</v>
      </c>
      <c r="S182" s="67">
        <f t="shared" si="639"/>
        <v>0</v>
      </c>
      <c r="T182" s="67">
        <f t="shared" si="639"/>
        <v>0</v>
      </c>
      <c r="U182" s="67">
        <f t="shared" si="639"/>
        <v>0</v>
      </c>
      <c r="V182" s="67">
        <f t="shared" si="639"/>
        <v>0</v>
      </c>
      <c r="W182" s="67">
        <f t="shared" si="639"/>
        <v>0</v>
      </c>
      <c r="X182" s="67">
        <f t="shared" si="639"/>
        <v>0</v>
      </c>
      <c r="Y182" s="67">
        <f t="shared" si="639"/>
        <v>0</v>
      </c>
      <c r="Z182" s="67">
        <f t="shared" si="639"/>
        <v>0</v>
      </c>
      <c r="AA182" s="67">
        <f t="shared" si="639"/>
        <v>0</v>
      </c>
      <c r="AB182" s="67">
        <f t="shared" si="640"/>
        <v>0</v>
      </c>
      <c r="AC182" s="67">
        <f t="shared" si="640"/>
        <v>0</v>
      </c>
      <c r="AD182" s="67">
        <f t="shared" si="640"/>
        <v>0</v>
      </c>
      <c r="AE182" s="67">
        <f t="shared" si="640"/>
        <v>0</v>
      </c>
      <c r="AF182" s="67">
        <f t="shared" si="640"/>
        <v>0</v>
      </c>
      <c r="AG182" s="67">
        <f t="shared" si="640"/>
        <v>0</v>
      </c>
      <c r="AH182" s="67">
        <f t="shared" si="640"/>
        <v>21500</v>
      </c>
      <c r="AI182" s="67">
        <f t="shared" si="640"/>
        <v>0</v>
      </c>
      <c r="AJ182" s="67">
        <f t="shared" si="640"/>
        <v>0</v>
      </c>
      <c r="AK182" s="67">
        <f t="shared" si="640"/>
        <v>0</v>
      </c>
      <c r="AL182" s="67">
        <f t="shared" si="629"/>
        <v>0</v>
      </c>
      <c r="AM182" s="67">
        <f t="shared" si="629"/>
        <v>0</v>
      </c>
      <c r="AN182" s="67">
        <f t="shared" si="629"/>
        <v>0</v>
      </c>
      <c r="AO182" s="67">
        <f t="shared" si="629"/>
        <v>0</v>
      </c>
      <c r="AP182" s="67">
        <f t="shared" si="629"/>
        <v>21500</v>
      </c>
      <c r="AQ182" s="67">
        <f t="shared" si="629"/>
        <v>0</v>
      </c>
      <c r="AR182" s="67">
        <f t="shared" si="629"/>
        <v>0</v>
      </c>
      <c r="AS182" s="67">
        <f t="shared" si="629"/>
        <v>0</v>
      </c>
      <c r="AT182" s="67">
        <f t="shared" si="629"/>
        <v>0</v>
      </c>
      <c r="AU182" s="67">
        <f t="shared" si="630"/>
        <v>0</v>
      </c>
      <c r="AV182" s="67">
        <f t="shared" si="631"/>
        <v>0</v>
      </c>
      <c r="AW182" s="67">
        <f t="shared" si="631"/>
        <v>0</v>
      </c>
      <c r="AX182" s="67">
        <f t="shared" si="631"/>
        <v>21500</v>
      </c>
      <c r="AY182" s="67">
        <f t="shared" si="631"/>
        <v>0</v>
      </c>
      <c r="AZ182" s="67">
        <f t="shared" si="631"/>
        <v>0</v>
      </c>
      <c r="BA182" s="67">
        <f t="shared" si="631"/>
        <v>0</v>
      </c>
      <c r="BB182" s="67">
        <f t="shared" si="631"/>
        <v>0</v>
      </c>
      <c r="BC182" s="67">
        <f t="shared" si="631"/>
        <v>0</v>
      </c>
      <c r="BD182" s="67">
        <f t="shared" si="631"/>
        <v>0</v>
      </c>
      <c r="BE182" s="67">
        <f t="shared" si="631"/>
        <v>0</v>
      </c>
      <c r="BF182" s="67">
        <f t="shared" si="632"/>
        <v>21500</v>
      </c>
      <c r="BG182" s="67">
        <f t="shared" si="632"/>
        <v>0</v>
      </c>
      <c r="BH182" s="67">
        <f t="shared" si="632"/>
        <v>0</v>
      </c>
      <c r="BI182" s="67">
        <f t="shared" si="632"/>
        <v>0</v>
      </c>
      <c r="BJ182" s="67">
        <f t="shared" si="632"/>
        <v>0</v>
      </c>
      <c r="BK182" s="67">
        <f t="shared" si="632"/>
        <v>0</v>
      </c>
      <c r="BL182" s="67">
        <f t="shared" si="632"/>
        <v>0</v>
      </c>
      <c r="BM182" s="67">
        <f t="shared" si="632"/>
        <v>0</v>
      </c>
      <c r="BN182" s="67">
        <f t="shared" si="632"/>
        <v>21500</v>
      </c>
      <c r="BO182" s="67">
        <f t="shared" si="632"/>
        <v>0</v>
      </c>
      <c r="BP182" s="67">
        <f t="shared" si="632"/>
        <v>0</v>
      </c>
      <c r="BQ182" s="67">
        <f t="shared" si="632"/>
        <v>0</v>
      </c>
      <c r="BR182" s="67">
        <f t="shared" si="632"/>
        <v>0</v>
      </c>
      <c r="BS182" s="67">
        <f t="shared" si="633"/>
        <v>0</v>
      </c>
      <c r="BT182" s="67">
        <f t="shared" si="633"/>
        <v>0</v>
      </c>
      <c r="BU182" s="67">
        <f t="shared" si="633"/>
        <v>0</v>
      </c>
      <c r="BV182" s="67">
        <f t="shared" si="633"/>
        <v>21500</v>
      </c>
      <c r="BW182" s="67">
        <f t="shared" si="633"/>
        <v>0</v>
      </c>
      <c r="BX182" s="67">
        <f t="shared" si="633"/>
        <v>0</v>
      </c>
      <c r="BY182" s="67">
        <f t="shared" si="633"/>
        <v>0</v>
      </c>
      <c r="BZ182" s="67">
        <f t="shared" si="633"/>
        <v>0</v>
      </c>
      <c r="CA182" s="67">
        <f t="shared" si="633"/>
        <v>0</v>
      </c>
      <c r="CB182" s="67">
        <f t="shared" si="633"/>
        <v>0</v>
      </c>
      <c r="CC182" s="67">
        <f t="shared" si="634"/>
        <v>0</v>
      </c>
      <c r="CD182" s="67">
        <f t="shared" si="634"/>
        <v>21500</v>
      </c>
      <c r="CE182" s="67">
        <f t="shared" si="634"/>
        <v>0</v>
      </c>
      <c r="CF182" s="67">
        <f t="shared" si="634"/>
        <v>0</v>
      </c>
      <c r="CG182" s="67">
        <f t="shared" si="634"/>
        <v>0</v>
      </c>
      <c r="CH182" s="67">
        <f t="shared" si="634"/>
        <v>0</v>
      </c>
      <c r="CI182" s="67">
        <f t="shared" si="634"/>
        <v>0</v>
      </c>
      <c r="CJ182" s="67">
        <f t="shared" si="634"/>
        <v>0</v>
      </c>
      <c r="CK182" s="67">
        <f t="shared" si="634"/>
        <v>0</v>
      </c>
      <c r="CL182" s="67">
        <f t="shared" si="634"/>
        <v>21500</v>
      </c>
      <c r="CM182" s="67">
        <f t="shared" si="635"/>
        <v>0</v>
      </c>
      <c r="CN182" s="67">
        <f t="shared" si="635"/>
        <v>0</v>
      </c>
      <c r="CO182" s="67">
        <f t="shared" si="635"/>
        <v>0</v>
      </c>
      <c r="CP182" s="67">
        <f t="shared" si="635"/>
        <v>0</v>
      </c>
      <c r="CQ182" s="67">
        <f t="shared" si="635"/>
        <v>0</v>
      </c>
      <c r="CR182" s="67">
        <f t="shared" si="635"/>
        <v>0</v>
      </c>
      <c r="CS182" s="67">
        <f t="shared" si="635"/>
        <v>0</v>
      </c>
      <c r="CT182" s="67">
        <f t="shared" si="635"/>
        <v>21500</v>
      </c>
      <c r="CU182" s="67">
        <f t="shared" si="635"/>
        <v>0</v>
      </c>
      <c r="CV182" s="67">
        <f t="shared" si="635"/>
        <v>0</v>
      </c>
      <c r="CW182" s="67">
        <f t="shared" si="636"/>
        <v>0</v>
      </c>
      <c r="CX182" s="67">
        <f t="shared" si="636"/>
        <v>0</v>
      </c>
      <c r="CY182" s="67">
        <f t="shared" si="636"/>
        <v>0</v>
      </c>
      <c r="CZ182" s="67">
        <f t="shared" si="636"/>
        <v>0</v>
      </c>
      <c r="DA182" s="67">
        <f t="shared" si="636"/>
        <v>0</v>
      </c>
      <c r="DB182" s="67">
        <f t="shared" si="636"/>
        <v>21500</v>
      </c>
      <c r="DC182" s="67">
        <f t="shared" si="636"/>
        <v>0</v>
      </c>
      <c r="DD182" s="67">
        <f t="shared" si="636"/>
        <v>0</v>
      </c>
      <c r="DE182" s="67">
        <f t="shared" si="636"/>
        <v>0</v>
      </c>
      <c r="DF182" s="67">
        <f t="shared" si="636"/>
        <v>0</v>
      </c>
      <c r="DG182" s="67">
        <f t="shared" si="637"/>
        <v>0</v>
      </c>
      <c r="DH182" s="67">
        <f t="shared" si="637"/>
        <v>0</v>
      </c>
      <c r="DI182" s="67">
        <f t="shared" si="637"/>
        <v>0</v>
      </c>
      <c r="DJ182" s="67">
        <f t="shared" si="637"/>
        <v>21500</v>
      </c>
      <c r="DK182" s="67">
        <f t="shared" si="637"/>
        <v>0</v>
      </c>
      <c r="DL182" s="67">
        <f t="shared" si="637"/>
        <v>0</v>
      </c>
      <c r="DM182" s="67">
        <f t="shared" si="637"/>
        <v>0</v>
      </c>
      <c r="DN182" s="67">
        <f t="shared" si="637"/>
        <v>0</v>
      </c>
      <c r="DO182" s="67">
        <f t="shared" si="637"/>
        <v>0</v>
      </c>
      <c r="DP182" s="67">
        <f t="shared" si="637"/>
        <v>0</v>
      </c>
      <c r="DQ182" s="67">
        <f t="shared" si="638"/>
        <v>0</v>
      </c>
      <c r="DR182" s="67">
        <f t="shared" si="638"/>
        <v>21500</v>
      </c>
      <c r="DS182" s="67">
        <f t="shared" si="638"/>
        <v>0</v>
      </c>
      <c r="DT182" s="67">
        <f t="shared" si="638"/>
        <v>0</v>
      </c>
      <c r="DU182" s="67">
        <f t="shared" si="638"/>
        <v>0</v>
      </c>
      <c r="DV182" s="67">
        <f t="shared" si="638"/>
        <v>0</v>
      </c>
      <c r="DW182" s="67">
        <f t="shared" si="638"/>
        <v>0</v>
      </c>
      <c r="DX182" s="67">
        <f t="shared" si="638"/>
        <v>0</v>
      </c>
      <c r="DY182" s="67">
        <f t="shared" si="638"/>
        <v>0</v>
      </c>
      <c r="DZ182" s="67">
        <f t="shared" si="638"/>
        <v>21500</v>
      </c>
      <c r="EA182" s="67">
        <f t="shared" si="638"/>
        <v>0</v>
      </c>
      <c r="EB182" s="67">
        <f t="shared" si="638"/>
        <v>0</v>
      </c>
      <c r="EZ182" s="68">
        <f t="shared" si="489"/>
        <v>2687.5</v>
      </c>
      <c r="FB182">
        <f t="shared" si="490"/>
        <v>0</v>
      </c>
      <c r="FC182">
        <f t="shared" si="502"/>
        <v>0</v>
      </c>
      <c r="FD182">
        <f t="shared" si="503"/>
        <v>21500</v>
      </c>
      <c r="FE182">
        <f t="shared" si="504"/>
        <v>0</v>
      </c>
      <c r="FF182">
        <f t="shared" si="505"/>
        <v>0</v>
      </c>
      <c r="FG182">
        <f t="shared" si="506"/>
        <v>0</v>
      </c>
      <c r="FH182">
        <f t="shared" si="507"/>
        <v>0</v>
      </c>
      <c r="FI182">
        <f t="shared" si="508"/>
        <v>0</v>
      </c>
      <c r="FJ182">
        <f t="shared" si="509"/>
        <v>0</v>
      </c>
      <c r="FK182">
        <f t="shared" si="510"/>
        <v>0</v>
      </c>
      <c r="FL182">
        <f t="shared" si="511"/>
        <v>21500</v>
      </c>
      <c r="FM182">
        <f t="shared" si="512"/>
        <v>0</v>
      </c>
      <c r="FN182">
        <f t="shared" si="513"/>
        <v>0</v>
      </c>
      <c r="FO182">
        <f t="shared" si="514"/>
        <v>0</v>
      </c>
      <c r="FP182">
        <f t="shared" si="515"/>
        <v>0</v>
      </c>
      <c r="FQ182">
        <f t="shared" si="516"/>
        <v>0</v>
      </c>
      <c r="FR182">
        <f t="shared" si="517"/>
        <v>0</v>
      </c>
      <c r="FS182">
        <f t="shared" si="518"/>
        <v>0</v>
      </c>
      <c r="FT182">
        <f t="shared" si="519"/>
        <v>21500</v>
      </c>
      <c r="FU182">
        <f t="shared" si="520"/>
        <v>0</v>
      </c>
      <c r="FV182">
        <f t="shared" si="521"/>
        <v>0</v>
      </c>
      <c r="FW182">
        <f t="shared" si="522"/>
        <v>0</v>
      </c>
      <c r="FX182">
        <f t="shared" si="523"/>
        <v>0</v>
      </c>
      <c r="FY182">
        <f t="shared" si="524"/>
        <v>0</v>
      </c>
      <c r="FZ182">
        <f t="shared" si="525"/>
        <v>0</v>
      </c>
      <c r="GA182">
        <f t="shared" si="526"/>
        <v>0</v>
      </c>
      <c r="GB182">
        <f t="shared" si="527"/>
        <v>21500</v>
      </c>
      <c r="GC182">
        <f t="shared" si="528"/>
        <v>0</v>
      </c>
      <c r="GD182">
        <f t="shared" si="529"/>
        <v>0</v>
      </c>
      <c r="GE182">
        <f t="shared" si="530"/>
        <v>0</v>
      </c>
      <c r="GF182">
        <f t="shared" si="531"/>
        <v>0</v>
      </c>
      <c r="GG182">
        <f t="shared" si="532"/>
        <v>0</v>
      </c>
      <c r="GH182">
        <f t="shared" si="533"/>
        <v>0</v>
      </c>
      <c r="GI182">
        <f t="shared" si="534"/>
        <v>0</v>
      </c>
      <c r="GJ182">
        <f t="shared" si="535"/>
        <v>21500</v>
      </c>
      <c r="GK182">
        <f t="shared" si="536"/>
        <v>0</v>
      </c>
      <c r="GL182">
        <f t="shared" si="537"/>
        <v>0</v>
      </c>
      <c r="GM182">
        <f t="shared" si="538"/>
        <v>0</v>
      </c>
      <c r="GN182">
        <f t="shared" si="539"/>
        <v>0</v>
      </c>
      <c r="GO182">
        <f t="shared" si="540"/>
        <v>0</v>
      </c>
      <c r="GP182">
        <f t="shared" si="541"/>
        <v>0</v>
      </c>
      <c r="GQ182">
        <f t="shared" si="542"/>
        <v>0</v>
      </c>
      <c r="GR182">
        <f t="shared" si="543"/>
        <v>21500</v>
      </c>
      <c r="GS182">
        <f t="shared" si="544"/>
        <v>0</v>
      </c>
      <c r="GT182">
        <f t="shared" si="545"/>
        <v>0</v>
      </c>
      <c r="GU182">
        <f t="shared" si="546"/>
        <v>0</v>
      </c>
      <c r="GV182">
        <f t="shared" si="547"/>
        <v>0</v>
      </c>
      <c r="GW182">
        <f t="shared" si="548"/>
        <v>0</v>
      </c>
      <c r="GX182">
        <f t="shared" si="549"/>
        <v>0</v>
      </c>
      <c r="GY182">
        <f t="shared" si="550"/>
        <v>0</v>
      </c>
      <c r="GZ182">
        <f t="shared" si="551"/>
        <v>21500</v>
      </c>
      <c r="HA182">
        <f t="shared" si="552"/>
        <v>0</v>
      </c>
      <c r="HB182">
        <f t="shared" si="553"/>
        <v>0</v>
      </c>
      <c r="HC182">
        <f t="shared" si="554"/>
        <v>0</v>
      </c>
      <c r="HD182">
        <f t="shared" si="555"/>
        <v>0</v>
      </c>
      <c r="HE182">
        <f t="shared" si="556"/>
        <v>0</v>
      </c>
      <c r="HF182">
        <f t="shared" si="557"/>
        <v>0</v>
      </c>
      <c r="HG182">
        <f t="shared" si="558"/>
        <v>0</v>
      </c>
      <c r="HH182">
        <f t="shared" si="559"/>
        <v>21500</v>
      </c>
      <c r="HI182">
        <f t="shared" si="560"/>
        <v>0</v>
      </c>
      <c r="HJ182">
        <f t="shared" si="561"/>
        <v>0</v>
      </c>
      <c r="HK182">
        <f t="shared" si="562"/>
        <v>0</v>
      </c>
      <c r="HL182">
        <f t="shared" si="563"/>
        <v>0</v>
      </c>
      <c r="HM182">
        <f t="shared" si="564"/>
        <v>0</v>
      </c>
      <c r="HN182">
        <f t="shared" si="491"/>
        <v>0</v>
      </c>
      <c r="HO182">
        <f t="shared" si="601"/>
        <v>0</v>
      </c>
      <c r="HP182">
        <f t="shared" si="602"/>
        <v>21500</v>
      </c>
      <c r="HQ182">
        <f t="shared" si="603"/>
        <v>0</v>
      </c>
      <c r="HR182">
        <f t="shared" si="568"/>
        <v>0</v>
      </c>
      <c r="HS182">
        <f t="shared" si="569"/>
        <v>0</v>
      </c>
      <c r="HT182">
        <f t="shared" si="570"/>
        <v>0</v>
      </c>
      <c r="HU182">
        <f t="shared" si="571"/>
        <v>0</v>
      </c>
      <c r="HV182">
        <f t="shared" si="572"/>
        <v>0</v>
      </c>
      <c r="HW182">
        <f t="shared" si="573"/>
        <v>0</v>
      </c>
      <c r="HX182">
        <f t="shared" si="574"/>
        <v>21500</v>
      </c>
      <c r="HY182">
        <f t="shared" si="575"/>
        <v>0</v>
      </c>
      <c r="HZ182">
        <f t="shared" si="576"/>
        <v>0</v>
      </c>
      <c r="IA182">
        <f t="shared" si="577"/>
        <v>0</v>
      </c>
      <c r="IB182">
        <f t="shared" si="578"/>
        <v>0</v>
      </c>
      <c r="IC182">
        <f t="shared" si="579"/>
        <v>0</v>
      </c>
      <c r="ID182">
        <f t="shared" si="580"/>
        <v>0</v>
      </c>
      <c r="IE182">
        <f t="shared" si="581"/>
        <v>0</v>
      </c>
      <c r="IF182">
        <f t="shared" si="582"/>
        <v>21500</v>
      </c>
      <c r="IG182">
        <f t="shared" si="583"/>
        <v>0</v>
      </c>
      <c r="IH182">
        <f t="shared" si="584"/>
        <v>0</v>
      </c>
      <c r="II182">
        <f t="shared" si="585"/>
        <v>0</v>
      </c>
      <c r="IJ182">
        <f t="shared" si="586"/>
        <v>0</v>
      </c>
      <c r="IK182">
        <f t="shared" si="587"/>
        <v>0</v>
      </c>
      <c r="IL182">
        <f t="shared" si="588"/>
        <v>0</v>
      </c>
      <c r="IM182">
        <f t="shared" si="589"/>
        <v>0</v>
      </c>
      <c r="IN182">
        <f t="shared" si="590"/>
        <v>21500</v>
      </c>
      <c r="IO182">
        <f t="shared" si="591"/>
        <v>0</v>
      </c>
      <c r="IP182">
        <f t="shared" si="592"/>
        <v>0</v>
      </c>
      <c r="IQ182">
        <f t="shared" si="593"/>
        <v>0</v>
      </c>
      <c r="IR182">
        <f t="shared" si="594"/>
        <v>0</v>
      </c>
      <c r="IS182">
        <f t="shared" si="595"/>
        <v>0</v>
      </c>
      <c r="IT182">
        <f t="shared" si="596"/>
        <v>0</v>
      </c>
      <c r="IU182">
        <f t="shared" si="597"/>
        <v>0</v>
      </c>
      <c r="IV182">
        <f t="shared" si="598"/>
        <v>21500</v>
      </c>
      <c r="IW182">
        <f t="shared" si="599"/>
        <v>0</v>
      </c>
      <c r="IX182">
        <f t="shared" si="600"/>
        <v>0</v>
      </c>
    </row>
    <row r="183" spans="1:258" x14ac:dyDescent="0.2">
      <c r="A183" t="s">
        <v>26</v>
      </c>
      <c r="B183" t="s">
        <v>265</v>
      </c>
      <c r="C183" t="s">
        <v>44</v>
      </c>
      <c r="D183" s="5">
        <v>56258</v>
      </c>
      <c r="E183" s="5" t="s">
        <v>120</v>
      </c>
      <c r="F183" s="5">
        <v>2</v>
      </c>
      <c r="G183" s="5" t="s">
        <v>25</v>
      </c>
      <c r="H183" s="5"/>
      <c r="I183" s="5"/>
      <c r="J183" s="5">
        <v>2023</v>
      </c>
      <c r="K183" s="5">
        <v>20</v>
      </c>
      <c r="L183" s="5">
        <v>27193</v>
      </c>
      <c r="M183" s="5">
        <f>L183*F183</f>
        <v>54386</v>
      </c>
      <c r="N183" s="5">
        <f t="shared" si="616"/>
        <v>2719.3</v>
      </c>
      <c r="P183" t="s">
        <v>227</v>
      </c>
      <c r="Q183" t="s">
        <v>150</v>
      </c>
      <c r="R183" s="67">
        <f t="shared" si="639"/>
        <v>0</v>
      </c>
      <c r="S183" s="67">
        <f t="shared" si="639"/>
        <v>0</v>
      </c>
      <c r="T183" s="67">
        <f t="shared" si="639"/>
        <v>0</v>
      </c>
      <c r="U183" s="67">
        <f t="shared" si="639"/>
        <v>0</v>
      </c>
      <c r="V183" s="67">
        <f t="shared" si="639"/>
        <v>0</v>
      </c>
      <c r="W183" s="67">
        <f t="shared" si="639"/>
        <v>0</v>
      </c>
      <c r="X183" s="67">
        <f t="shared" si="639"/>
        <v>0</v>
      </c>
      <c r="Y183" s="67">
        <f t="shared" si="639"/>
        <v>0</v>
      </c>
      <c r="Z183" s="67">
        <f t="shared" si="639"/>
        <v>0</v>
      </c>
      <c r="AA183" s="67">
        <f t="shared" si="639"/>
        <v>0</v>
      </c>
      <c r="AB183" s="67">
        <f t="shared" si="640"/>
        <v>0</v>
      </c>
      <c r="AC183" s="67">
        <f t="shared" si="640"/>
        <v>0</v>
      </c>
      <c r="AD183" s="67">
        <f t="shared" si="640"/>
        <v>0</v>
      </c>
      <c r="AE183" s="67">
        <f t="shared" si="640"/>
        <v>0</v>
      </c>
      <c r="AF183" s="67">
        <f t="shared" si="640"/>
        <v>0</v>
      </c>
      <c r="AG183" s="67">
        <f t="shared" si="640"/>
        <v>0</v>
      </c>
      <c r="AH183" s="67">
        <f t="shared" si="640"/>
        <v>0</v>
      </c>
      <c r="AI183" s="67">
        <f t="shared" si="640"/>
        <v>0</v>
      </c>
      <c r="AJ183" s="67">
        <f t="shared" si="640"/>
        <v>0</v>
      </c>
      <c r="AK183" s="67">
        <f t="shared" si="640"/>
        <v>0</v>
      </c>
      <c r="AL183" s="67">
        <f t="shared" si="629"/>
        <v>54386</v>
      </c>
      <c r="AM183" s="67">
        <f t="shared" si="629"/>
        <v>0</v>
      </c>
      <c r="AN183" s="67">
        <f t="shared" si="629"/>
        <v>0</v>
      </c>
      <c r="AO183" s="67">
        <f t="shared" si="629"/>
        <v>0</v>
      </c>
      <c r="AP183" s="67">
        <f t="shared" si="629"/>
        <v>0</v>
      </c>
      <c r="AQ183" s="67">
        <f t="shared" si="629"/>
        <v>0</v>
      </c>
      <c r="AR183" s="67">
        <f t="shared" si="629"/>
        <v>0</v>
      </c>
      <c r="AS183" s="67">
        <f t="shared" si="629"/>
        <v>0</v>
      </c>
      <c r="AT183" s="67">
        <f t="shared" si="629"/>
        <v>0</v>
      </c>
      <c r="AU183" s="67">
        <f t="shared" si="630"/>
        <v>0</v>
      </c>
      <c r="AV183" s="67">
        <f t="shared" si="631"/>
        <v>0</v>
      </c>
      <c r="AW183" s="67">
        <f t="shared" si="631"/>
        <v>0</v>
      </c>
      <c r="AX183" s="67">
        <f t="shared" si="631"/>
        <v>0</v>
      </c>
      <c r="AY183" s="67">
        <f t="shared" si="631"/>
        <v>0</v>
      </c>
      <c r="AZ183" s="67">
        <f t="shared" si="631"/>
        <v>0</v>
      </c>
      <c r="BA183" s="67">
        <f t="shared" si="631"/>
        <v>0</v>
      </c>
      <c r="BB183" s="67">
        <f t="shared" si="631"/>
        <v>0</v>
      </c>
      <c r="BC183" s="67">
        <f t="shared" si="631"/>
        <v>0</v>
      </c>
      <c r="BD183" s="67">
        <f t="shared" si="631"/>
        <v>0</v>
      </c>
      <c r="BE183" s="67">
        <f t="shared" si="631"/>
        <v>0</v>
      </c>
      <c r="BF183" s="67">
        <f t="shared" si="632"/>
        <v>54386</v>
      </c>
      <c r="BG183" s="67">
        <f t="shared" si="632"/>
        <v>0</v>
      </c>
      <c r="BH183" s="67">
        <f t="shared" si="632"/>
        <v>0</v>
      </c>
      <c r="BI183" s="67">
        <f t="shared" si="632"/>
        <v>0</v>
      </c>
      <c r="BJ183" s="67">
        <f t="shared" si="632"/>
        <v>0</v>
      </c>
      <c r="BK183" s="67">
        <f t="shared" si="632"/>
        <v>0</v>
      </c>
      <c r="BL183" s="67">
        <f t="shared" si="632"/>
        <v>0</v>
      </c>
      <c r="BM183" s="67">
        <f t="shared" si="632"/>
        <v>0</v>
      </c>
      <c r="BN183" s="67">
        <f t="shared" si="632"/>
        <v>0</v>
      </c>
      <c r="BO183" s="67">
        <f t="shared" si="632"/>
        <v>0</v>
      </c>
      <c r="BP183" s="67">
        <f t="shared" si="632"/>
        <v>0</v>
      </c>
      <c r="BQ183" s="67">
        <f t="shared" si="632"/>
        <v>0</v>
      </c>
      <c r="BR183" s="67">
        <f t="shared" si="632"/>
        <v>0</v>
      </c>
      <c r="BS183" s="67">
        <f t="shared" si="633"/>
        <v>0</v>
      </c>
      <c r="BT183" s="67">
        <f t="shared" si="633"/>
        <v>0</v>
      </c>
      <c r="BU183" s="67">
        <f t="shared" si="633"/>
        <v>0</v>
      </c>
      <c r="BV183" s="67">
        <f t="shared" si="633"/>
        <v>0</v>
      </c>
      <c r="BW183" s="67">
        <f t="shared" si="633"/>
        <v>0</v>
      </c>
      <c r="BX183" s="67">
        <f t="shared" si="633"/>
        <v>0</v>
      </c>
      <c r="BY183" s="67">
        <f t="shared" si="633"/>
        <v>0</v>
      </c>
      <c r="BZ183" s="67">
        <f t="shared" si="633"/>
        <v>54386</v>
      </c>
      <c r="CA183" s="67">
        <f t="shared" si="633"/>
        <v>0</v>
      </c>
      <c r="CB183" s="67">
        <f t="shared" si="633"/>
        <v>0</v>
      </c>
      <c r="CC183" s="67">
        <f t="shared" si="634"/>
        <v>0</v>
      </c>
      <c r="CD183" s="67">
        <f t="shared" si="634"/>
        <v>0</v>
      </c>
      <c r="CE183" s="67">
        <f t="shared" si="634"/>
        <v>0</v>
      </c>
      <c r="CF183" s="67">
        <f t="shared" si="634"/>
        <v>0</v>
      </c>
      <c r="CG183" s="67">
        <f t="shared" si="634"/>
        <v>0</v>
      </c>
      <c r="CH183" s="67">
        <f t="shared" si="634"/>
        <v>0</v>
      </c>
      <c r="CI183" s="67">
        <f t="shared" si="634"/>
        <v>0</v>
      </c>
      <c r="CJ183" s="67">
        <f t="shared" si="634"/>
        <v>0</v>
      </c>
      <c r="CK183" s="67">
        <f t="shared" si="634"/>
        <v>0</v>
      </c>
      <c r="CL183" s="67">
        <f t="shared" si="634"/>
        <v>0</v>
      </c>
      <c r="CM183" s="67">
        <f t="shared" si="635"/>
        <v>0</v>
      </c>
      <c r="CN183" s="67">
        <f t="shared" si="635"/>
        <v>0</v>
      </c>
      <c r="CO183" s="67">
        <f t="shared" si="635"/>
        <v>0</v>
      </c>
      <c r="CP183" s="67">
        <f t="shared" si="635"/>
        <v>0</v>
      </c>
      <c r="CQ183" s="67">
        <f t="shared" si="635"/>
        <v>0</v>
      </c>
      <c r="CR183" s="67">
        <f t="shared" si="635"/>
        <v>0</v>
      </c>
      <c r="CS183" s="67">
        <f t="shared" si="635"/>
        <v>0</v>
      </c>
      <c r="CT183" s="67">
        <f t="shared" si="635"/>
        <v>54386</v>
      </c>
      <c r="CU183" s="67">
        <f t="shared" si="635"/>
        <v>0</v>
      </c>
      <c r="CV183" s="67">
        <f t="shared" si="635"/>
        <v>0</v>
      </c>
      <c r="CW183" s="67">
        <f t="shared" si="636"/>
        <v>0</v>
      </c>
      <c r="CX183" s="67">
        <f t="shared" si="636"/>
        <v>0</v>
      </c>
      <c r="CY183" s="67">
        <f t="shared" si="636"/>
        <v>0</v>
      </c>
      <c r="CZ183" s="67">
        <f t="shared" si="636"/>
        <v>0</v>
      </c>
      <c r="DA183" s="67">
        <f t="shared" si="636"/>
        <v>0</v>
      </c>
      <c r="DB183" s="67">
        <f t="shared" si="636"/>
        <v>0</v>
      </c>
      <c r="DC183" s="67">
        <f t="shared" si="636"/>
        <v>0</v>
      </c>
      <c r="DD183" s="67">
        <f t="shared" si="636"/>
        <v>0</v>
      </c>
      <c r="DE183" s="67">
        <f t="shared" si="636"/>
        <v>0</v>
      </c>
      <c r="DF183" s="67">
        <f t="shared" si="636"/>
        <v>0</v>
      </c>
      <c r="DG183" s="67">
        <f t="shared" si="637"/>
        <v>0</v>
      </c>
      <c r="DH183" s="67">
        <f t="shared" si="637"/>
        <v>0</v>
      </c>
      <c r="DI183" s="67">
        <f t="shared" si="637"/>
        <v>0</v>
      </c>
      <c r="DJ183" s="67">
        <f t="shared" si="637"/>
        <v>0</v>
      </c>
      <c r="DK183" s="67">
        <f t="shared" si="637"/>
        <v>0</v>
      </c>
      <c r="DL183" s="67">
        <f t="shared" si="637"/>
        <v>0</v>
      </c>
      <c r="DM183" s="67">
        <f t="shared" si="637"/>
        <v>0</v>
      </c>
      <c r="DN183" s="67">
        <f t="shared" si="637"/>
        <v>54386</v>
      </c>
      <c r="DO183" s="67">
        <f t="shared" si="637"/>
        <v>0</v>
      </c>
      <c r="DP183" s="67">
        <f t="shared" si="637"/>
        <v>0</v>
      </c>
      <c r="DQ183" s="67">
        <f t="shared" si="638"/>
        <v>0</v>
      </c>
      <c r="DR183" s="67">
        <f t="shared" si="638"/>
        <v>0</v>
      </c>
      <c r="DS183" s="67">
        <f t="shared" si="638"/>
        <v>0</v>
      </c>
      <c r="DT183" s="67">
        <f t="shared" si="638"/>
        <v>0</v>
      </c>
      <c r="DU183" s="67">
        <f t="shared" si="638"/>
        <v>0</v>
      </c>
      <c r="DV183" s="67">
        <f t="shared" si="638"/>
        <v>0</v>
      </c>
      <c r="DW183" s="67">
        <f t="shared" si="638"/>
        <v>0</v>
      </c>
      <c r="DX183" s="67">
        <f t="shared" si="638"/>
        <v>0</v>
      </c>
      <c r="DY183" s="67">
        <f t="shared" si="638"/>
        <v>0</v>
      </c>
      <c r="DZ183" s="67">
        <f t="shared" si="638"/>
        <v>0</v>
      </c>
      <c r="EA183" s="67">
        <f t="shared" si="638"/>
        <v>0</v>
      </c>
      <c r="EB183" s="67">
        <f t="shared" si="638"/>
        <v>0</v>
      </c>
      <c r="EZ183" s="68">
        <f t="shared" si="489"/>
        <v>2719.3</v>
      </c>
      <c r="FB183">
        <f t="shared" si="490"/>
        <v>0</v>
      </c>
      <c r="FC183">
        <f t="shared" si="502"/>
        <v>0</v>
      </c>
      <c r="FD183">
        <f t="shared" si="503"/>
        <v>0</v>
      </c>
      <c r="FE183">
        <f t="shared" si="504"/>
        <v>0</v>
      </c>
      <c r="FF183">
        <f t="shared" si="505"/>
        <v>0</v>
      </c>
      <c r="FG183">
        <f t="shared" si="506"/>
        <v>0</v>
      </c>
      <c r="FH183">
        <f t="shared" si="507"/>
        <v>54386</v>
      </c>
      <c r="FI183">
        <f t="shared" si="508"/>
        <v>0</v>
      </c>
      <c r="FJ183">
        <f t="shared" si="509"/>
        <v>0</v>
      </c>
      <c r="FK183">
        <f t="shared" si="510"/>
        <v>0</v>
      </c>
      <c r="FL183">
        <f t="shared" si="511"/>
        <v>0</v>
      </c>
      <c r="FM183">
        <f t="shared" si="512"/>
        <v>0</v>
      </c>
      <c r="FN183">
        <f t="shared" si="513"/>
        <v>0</v>
      </c>
      <c r="FO183">
        <f t="shared" si="514"/>
        <v>0</v>
      </c>
      <c r="FP183">
        <f t="shared" si="515"/>
        <v>0</v>
      </c>
      <c r="FQ183">
        <f t="shared" si="516"/>
        <v>0</v>
      </c>
      <c r="FR183">
        <f t="shared" si="517"/>
        <v>0</v>
      </c>
      <c r="FS183">
        <f t="shared" si="518"/>
        <v>0</v>
      </c>
      <c r="FT183">
        <f t="shared" si="519"/>
        <v>0</v>
      </c>
      <c r="FU183">
        <f t="shared" si="520"/>
        <v>0</v>
      </c>
      <c r="FV183">
        <f t="shared" si="521"/>
        <v>0</v>
      </c>
      <c r="FW183">
        <f t="shared" si="522"/>
        <v>0</v>
      </c>
      <c r="FX183">
        <f t="shared" si="523"/>
        <v>0</v>
      </c>
      <c r="FY183">
        <f t="shared" si="524"/>
        <v>0</v>
      </c>
      <c r="FZ183">
        <f t="shared" si="525"/>
        <v>0</v>
      </c>
      <c r="GA183">
        <f t="shared" si="526"/>
        <v>0</v>
      </c>
      <c r="GB183">
        <f t="shared" si="527"/>
        <v>54386</v>
      </c>
      <c r="GC183">
        <f t="shared" si="528"/>
        <v>0</v>
      </c>
      <c r="GD183">
        <f t="shared" si="529"/>
        <v>0</v>
      </c>
      <c r="GE183">
        <f t="shared" si="530"/>
        <v>0</v>
      </c>
      <c r="GF183">
        <f t="shared" si="531"/>
        <v>0</v>
      </c>
      <c r="GG183">
        <f t="shared" si="532"/>
        <v>0</v>
      </c>
      <c r="GH183">
        <f t="shared" si="533"/>
        <v>0</v>
      </c>
      <c r="GI183">
        <f t="shared" si="534"/>
        <v>0</v>
      </c>
      <c r="GJ183">
        <f t="shared" si="535"/>
        <v>0</v>
      </c>
      <c r="GK183">
        <f t="shared" si="536"/>
        <v>0</v>
      </c>
      <c r="GL183">
        <f t="shared" si="537"/>
        <v>0</v>
      </c>
      <c r="GM183">
        <f t="shared" si="538"/>
        <v>0</v>
      </c>
      <c r="GN183">
        <f t="shared" si="539"/>
        <v>0</v>
      </c>
      <c r="GO183">
        <f t="shared" si="540"/>
        <v>0</v>
      </c>
      <c r="GP183">
        <f t="shared" si="541"/>
        <v>0</v>
      </c>
      <c r="GQ183">
        <f t="shared" si="542"/>
        <v>0</v>
      </c>
      <c r="GR183">
        <f t="shared" si="543"/>
        <v>0</v>
      </c>
      <c r="GS183">
        <f t="shared" si="544"/>
        <v>0</v>
      </c>
      <c r="GT183">
        <f t="shared" si="545"/>
        <v>0</v>
      </c>
      <c r="GU183">
        <f t="shared" si="546"/>
        <v>0</v>
      </c>
      <c r="GV183">
        <f t="shared" si="547"/>
        <v>54386</v>
      </c>
      <c r="GW183">
        <f t="shared" si="548"/>
        <v>0</v>
      </c>
      <c r="GX183">
        <f t="shared" si="549"/>
        <v>0</v>
      </c>
      <c r="GY183">
        <f t="shared" si="550"/>
        <v>0</v>
      </c>
      <c r="GZ183">
        <f t="shared" si="551"/>
        <v>0</v>
      </c>
      <c r="HA183">
        <f t="shared" si="552"/>
        <v>0</v>
      </c>
      <c r="HB183">
        <f t="shared" si="553"/>
        <v>0</v>
      </c>
      <c r="HC183">
        <f t="shared" si="554"/>
        <v>0</v>
      </c>
      <c r="HD183">
        <f t="shared" si="555"/>
        <v>0</v>
      </c>
      <c r="HE183">
        <f t="shared" si="556"/>
        <v>0</v>
      </c>
      <c r="HF183">
        <f t="shared" si="557"/>
        <v>0</v>
      </c>
      <c r="HG183">
        <f t="shared" si="558"/>
        <v>0</v>
      </c>
      <c r="HH183">
        <f t="shared" si="559"/>
        <v>0</v>
      </c>
      <c r="HI183">
        <f t="shared" si="560"/>
        <v>0</v>
      </c>
      <c r="HJ183">
        <f t="shared" si="561"/>
        <v>0</v>
      </c>
      <c r="HK183">
        <f t="shared" si="562"/>
        <v>0</v>
      </c>
      <c r="HL183">
        <f t="shared" si="563"/>
        <v>0</v>
      </c>
      <c r="HM183">
        <f t="shared" si="564"/>
        <v>0</v>
      </c>
      <c r="HN183">
        <f t="shared" si="491"/>
        <v>0</v>
      </c>
      <c r="HO183">
        <f t="shared" si="601"/>
        <v>0</v>
      </c>
      <c r="HP183">
        <f t="shared" si="602"/>
        <v>54386</v>
      </c>
      <c r="HQ183">
        <f t="shared" si="603"/>
        <v>0</v>
      </c>
      <c r="HR183">
        <f t="shared" si="568"/>
        <v>0</v>
      </c>
      <c r="HS183">
        <f t="shared" si="569"/>
        <v>0</v>
      </c>
      <c r="HT183">
        <f t="shared" si="570"/>
        <v>0</v>
      </c>
      <c r="HU183">
        <f t="shared" si="571"/>
        <v>0</v>
      </c>
      <c r="HV183">
        <f t="shared" si="572"/>
        <v>0</v>
      </c>
      <c r="HW183">
        <f t="shared" si="573"/>
        <v>0</v>
      </c>
      <c r="HX183">
        <f t="shared" si="574"/>
        <v>0</v>
      </c>
      <c r="HY183">
        <f t="shared" si="575"/>
        <v>0</v>
      </c>
      <c r="HZ183">
        <f t="shared" si="576"/>
        <v>0</v>
      </c>
      <c r="IA183">
        <f t="shared" si="577"/>
        <v>0</v>
      </c>
      <c r="IB183">
        <f t="shared" si="578"/>
        <v>0</v>
      </c>
      <c r="IC183">
        <f t="shared" si="579"/>
        <v>0</v>
      </c>
      <c r="ID183">
        <f t="shared" si="580"/>
        <v>0</v>
      </c>
      <c r="IE183">
        <f t="shared" si="581"/>
        <v>0</v>
      </c>
      <c r="IF183">
        <f t="shared" si="582"/>
        <v>0</v>
      </c>
      <c r="IG183">
        <f t="shared" si="583"/>
        <v>0</v>
      </c>
      <c r="IH183">
        <f t="shared" si="584"/>
        <v>0</v>
      </c>
      <c r="II183">
        <f t="shared" si="585"/>
        <v>0</v>
      </c>
      <c r="IJ183">
        <f t="shared" si="586"/>
        <v>54386</v>
      </c>
      <c r="IK183">
        <f t="shared" si="587"/>
        <v>0</v>
      </c>
      <c r="IL183">
        <f t="shared" si="588"/>
        <v>0</v>
      </c>
      <c r="IM183">
        <f t="shared" si="589"/>
        <v>0</v>
      </c>
      <c r="IN183">
        <f t="shared" si="590"/>
        <v>0</v>
      </c>
      <c r="IO183">
        <f t="shared" si="591"/>
        <v>0</v>
      </c>
      <c r="IP183">
        <f t="shared" si="592"/>
        <v>0</v>
      </c>
      <c r="IQ183">
        <f t="shared" si="593"/>
        <v>0</v>
      </c>
      <c r="IR183">
        <f t="shared" si="594"/>
        <v>0</v>
      </c>
      <c r="IS183">
        <f t="shared" si="595"/>
        <v>0</v>
      </c>
      <c r="IT183">
        <f t="shared" si="596"/>
        <v>0</v>
      </c>
      <c r="IU183">
        <f t="shared" si="597"/>
        <v>0</v>
      </c>
      <c r="IV183">
        <f t="shared" si="598"/>
        <v>0</v>
      </c>
      <c r="IW183">
        <f t="shared" si="599"/>
        <v>0</v>
      </c>
      <c r="IX183">
        <f t="shared" si="600"/>
        <v>0</v>
      </c>
    </row>
    <row r="184" spans="1:258" x14ac:dyDescent="0.2">
      <c r="A184" t="s">
        <v>26</v>
      </c>
      <c r="B184" t="s">
        <v>265</v>
      </c>
      <c r="C184" t="s">
        <v>44</v>
      </c>
      <c r="D184" s="5"/>
      <c r="E184" s="6" t="s">
        <v>473</v>
      </c>
      <c r="F184" s="5">
        <v>2</v>
      </c>
      <c r="G184" s="5" t="s">
        <v>25</v>
      </c>
      <c r="H184" s="5">
        <v>2021</v>
      </c>
      <c r="I184" s="5"/>
      <c r="J184" s="5">
        <f>H184+K184</f>
        <v>2029</v>
      </c>
      <c r="K184" s="5">
        <v>8</v>
      </c>
      <c r="L184" s="5">
        <f>11000</f>
        <v>11000</v>
      </c>
      <c r="M184" s="5">
        <f>L184*F184</f>
        <v>22000</v>
      </c>
      <c r="N184" s="5">
        <f t="shared" si="616"/>
        <v>2750</v>
      </c>
      <c r="P184" t="s">
        <v>227</v>
      </c>
      <c r="Q184" t="s">
        <v>150</v>
      </c>
      <c r="R184" s="67">
        <f t="shared" si="639"/>
        <v>0</v>
      </c>
      <c r="S184" s="67">
        <f t="shared" si="639"/>
        <v>0</v>
      </c>
      <c r="T184" s="67">
        <f t="shared" si="639"/>
        <v>0</v>
      </c>
      <c r="U184" s="67">
        <f t="shared" si="639"/>
        <v>0</v>
      </c>
      <c r="V184" s="67">
        <f t="shared" si="639"/>
        <v>0</v>
      </c>
      <c r="W184" s="67">
        <f t="shared" si="639"/>
        <v>0</v>
      </c>
      <c r="X184" s="67">
        <f t="shared" si="639"/>
        <v>0</v>
      </c>
      <c r="Y184" s="67">
        <f t="shared" si="639"/>
        <v>0</v>
      </c>
      <c r="Z184" s="67">
        <f t="shared" si="639"/>
        <v>0</v>
      </c>
      <c r="AA184" s="67">
        <f t="shared" si="639"/>
        <v>0</v>
      </c>
      <c r="AB184" s="67">
        <f t="shared" si="640"/>
        <v>0</v>
      </c>
      <c r="AC184" s="67">
        <f t="shared" si="640"/>
        <v>0</v>
      </c>
      <c r="AD184" s="67">
        <f t="shared" si="640"/>
        <v>0</v>
      </c>
      <c r="AE184" s="67">
        <f t="shared" si="640"/>
        <v>0</v>
      </c>
      <c r="AF184" s="67">
        <f t="shared" si="640"/>
        <v>0</v>
      </c>
      <c r="AG184" s="67">
        <f t="shared" si="640"/>
        <v>0</v>
      </c>
      <c r="AH184" s="67">
        <f t="shared" si="640"/>
        <v>0</v>
      </c>
      <c r="AI184" s="67">
        <f t="shared" si="640"/>
        <v>0</v>
      </c>
      <c r="AJ184" s="67">
        <f t="shared" si="640"/>
        <v>0</v>
      </c>
      <c r="AK184" s="67">
        <f t="shared" si="640"/>
        <v>0</v>
      </c>
      <c r="AL184" s="67">
        <f t="shared" ref="AL184:AT193" si="642">IF(AL$12&gt;=$J184,IF(MOD(AL$12-$J184,$K184)=0,$M184,0),0)</f>
        <v>0</v>
      </c>
      <c r="AM184" s="67">
        <f t="shared" si="642"/>
        <v>0</v>
      </c>
      <c r="AN184" s="67">
        <f t="shared" si="642"/>
        <v>0</v>
      </c>
      <c r="AO184" s="67">
        <f t="shared" si="642"/>
        <v>0</v>
      </c>
      <c r="AP184" s="67">
        <f t="shared" si="642"/>
        <v>0</v>
      </c>
      <c r="AQ184" s="67">
        <f t="shared" si="642"/>
        <v>0</v>
      </c>
      <c r="AR184" s="67">
        <f t="shared" si="642"/>
        <v>22000</v>
      </c>
      <c r="AS184" s="67">
        <f t="shared" si="642"/>
        <v>0</v>
      </c>
      <c r="AT184" s="67">
        <f t="shared" si="642"/>
        <v>0</v>
      </c>
      <c r="AU184" s="67">
        <f t="shared" si="630"/>
        <v>0</v>
      </c>
      <c r="AV184" s="67">
        <f t="shared" si="631"/>
        <v>0</v>
      </c>
      <c r="AW184" s="67">
        <f t="shared" si="631"/>
        <v>0</v>
      </c>
      <c r="AX184" s="67">
        <f t="shared" si="631"/>
        <v>0</v>
      </c>
      <c r="AY184" s="67">
        <f t="shared" si="631"/>
        <v>0</v>
      </c>
      <c r="AZ184" s="67">
        <f t="shared" si="631"/>
        <v>22000</v>
      </c>
      <c r="BA184" s="67">
        <f t="shared" si="631"/>
        <v>0</v>
      </c>
      <c r="BB184" s="67">
        <f t="shared" si="631"/>
        <v>0</v>
      </c>
      <c r="BC184" s="67">
        <f t="shared" si="631"/>
        <v>0</v>
      </c>
      <c r="BD184" s="67">
        <f t="shared" si="631"/>
        <v>0</v>
      </c>
      <c r="BE184" s="67">
        <f t="shared" si="631"/>
        <v>0</v>
      </c>
      <c r="BF184" s="67">
        <f t="shared" si="632"/>
        <v>0</v>
      </c>
      <c r="BG184" s="67">
        <f t="shared" si="632"/>
        <v>0</v>
      </c>
      <c r="BH184" s="67">
        <f t="shared" si="632"/>
        <v>22000</v>
      </c>
      <c r="BI184" s="67">
        <f t="shared" si="632"/>
        <v>0</v>
      </c>
      <c r="BJ184" s="67">
        <f t="shared" si="632"/>
        <v>0</v>
      </c>
      <c r="BK184" s="67">
        <f t="shared" si="632"/>
        <v>0</v>
      </c>
      <c r="BL184" s="67">
        <f t="shared" si="632"/>
        <v>0</v>
      </c>
      <c r="BM184" s="67">
        <f t="shared" si="632"/>
        <v>0</v>
      </c>
      <c r="BN184" s="67">
        <f t="shared" si="632"/>
        <v>0</v>
      </c>
      <c r="BO184" s="67">
        <f t="shared" si="632"/>
        <v>0</v>
      </c>
      <c r="BP184" s="67">
        <f t="shared" si="632"/>
        <v>22000</v>
      </c>
      <c r="BQ184" s="67">
        <f t="shared" si="632"/>
        <v>0</v>
      </c>
      <c r="BR184" s="67">
        <f t="shared" si="632"/>
        <v>0</v>
      </c>
      <c r="BS184" s="67">
        <f t="shared" si="633"/>
        <v>0</v>
      </c>
      <c r="BT184" s="67">
        <f t="shared" si="633"/>
        <v>0</v>
      </c>
      <c r="BU184" s="67">
        <f t="shared" si="633"/>
        <v>0</v>
      </c>
      <c r="BV184" s="67">
        <f t="shared" si="633"/>
        <v>0</v>
      </c>
      <c r="BW184" s="67">
        <f t="shared" si="633"/>
        <v>0</v>
      </c>
      <c r="BX184" s="67">
        <f t="shared" si="633"/>
        <v>22000</v>
      </c>
      <c r="BY184" s="67">
        <f t="shared" si="633"/>
        <v>0</v>
      </c>
      <c r="BZ184" s="67">
        <f t="shared" si="633"/>
        <v>0</v>
      </c>
      <c r="CA184" s="67">
        <f t="shared" si="633"/>
        <v>0</v>
      </c>
      <c r="CB184" s="67">
        <f t="shared" si="633"/>
        <v>0</v>
      </c>
      <c r="CC184" s="67">
        <f t="shared" si="634"/>
        <v>0</v>
      </c>
      <c r="CD184" s="67">
        <f t="shared" si="634"/>
        <v>0</v>
      </c>
      <c r="CE184" s="67">
        <f t="shared" si="634"/>
        <v>0</v>
      </c>
      <c r="CF184" s="67">
        <f t="shared" si="634"/>
        <v>22000</v>
      </c>
      <c r="CG184" s="67">
        <f t="shared" si="634"/>
        <v>0</v>
      </c>
      <c r="CH184" s="67">
        <f t="shared" si="634"/>
        <v>0</v>
      </c>
      <c r="CI184" s="67">
        <f t="shared" si="634"/>
        <v>0</v>
      </c>
      <c r="CJ184" s="67">
        <f t="shared" si="634"/>
        <v>0</v>
      </c>
      <c r="CK184" s="67">
        <f t="shared" si="634"/>
        <v>0</v>
      </c>
      <c r="CL184" s="67">
        <f t="shared" si="634"/>
        <v>0</v>
      </c>
      <c r="CM184" s="67">
        <f t="shared" si="635"/>
        <v>0</v>
      </c>
      <c r="CN184" s="67">
        <f t="shared" si="635"/>
        <v>22000</v>
      </c>
      <c r="CO184" s="67">
        <f t="shared" si="635"/>
        <v>0</v>
      </c>
      <c r="CP184" s="67">
        <f t="shared" si="635"/>
        <v>0</v>
      </c>
      <c r="CQ184" s="67">
        <f t="shared" si="635"/>
        <v>0</v>
      </c>
      <c r="CR184" s="67">
        <f t="shared" si="635"/>
        <v>0</v>
      </c>
      <c r="CS184" s="67">
        <f t="shared" si="635"/>
        <v>0</v>
      </c>
      <c r="CT184" s="67">
        <f t="shared" si="635"/>
        <v>0</v>
      </c>
      <c r="CU184" s="67">
        <f t="shared" si="635"/>
        <v>0</v>
      </c>
      <c r="CV184" s="67">
        <f t="shared" si="635"/>
        <v>22000</v>
      </c>
      <c r="CW184" s="67">
        <f t="shared" si="636"/>
        <v>0</v>
      </c>
      <c r="CX184" s="67">
        <f t="shared" si="636"/>
        <v>0</v>
      </c>
      <c r="CY184" s="67">
        <f t="shared" si="636"/>
        <v>0</v>
      </c>
      <c r="CZ184" s="67">
        <f t="shared" si="636"/>
        <v>0</v>
      </c>
      <c r="DA184" s="67">
        <f t="shared" si="636"/>
        <v>0</v>
      </c>
      <c r="DB184" s="67">
        <f t="shared" si="636"/>
        <v>0</v>
      </c>
      <c r="DC184" s="67">
        <f t="shared" si="636"/>
        <v>0</v>
      </c>
      <c r="DD184" s="67">
        <f t="shared" si="636"/>
        <v>22000</v>
      </c>
      <c r="DE184" s="67">
        <f t="shared" si="636"/>
        <v>0</v>
      </c>
      <c r="DF184" s="67">
        <f t="shared" si="636"/>
        <v>0</v>
      </c>
      <c r="DG184" s="67">
        <f t="shared" si="637"/>
        <v>0</v>
      </c>
      <c r="DH184" s="67">
        <f t="shared" si="637"/>
        <v>0</v>
      </c>
      <c r="DI184" s="67">
        <f t="shared" si="637"/>
        <v>0</v>
      </c>
      <c r="DJ184" s="67">
        <f t="shared" si="637"/>
        <v>0</v>
      </c>
      <c r="DK184" s="67">
        <f t="shared" si="637"/>
        <v>0</v>
      </c>
      <c r="DL184" s="67">
        <f t="shared" si="637"/>
        <v>22000</v>
      </c>
      <c r="DM184" s="67">
        <f t="shared" si="637"/>
        <v>0</v>
      </c>
      <c r="DN184" s="67">
        <f t="shared" si="637"/>
        <v>0</v>
      </c>
      <c r="DO184" s="67">
        <f t="shared" si="637"/>
        <v>0</v>
      </c>
      <c r="DP184" s="67">
        <f t="shared" si="637"/>
        <v>0</v>
      </c>
      <c r="DQ184" s="67">
        <f t="shared" si="638"/>
        <v>0</v>
      </c>
      <c r="DR184" s="67">
        <f t="shared" si="638"/>
        <v>0</v>
      </c>
      <c r="DS184" s="67">
        <f t="shared" si="638"/>
        <v>0</v>
      </c>
      <c r="DT184" s="67">
        <f t="shared" si="638"/>
        <v>22000</v>
      </c>
      <c r="DU184" s="67">
        <f t="shared" si="638"/>
        <v>0</v>
      </c>
      <c r="DV184" s="67">
        <f t="shared" si="638"/>
        <v>0</v>
      </c>
      <c r="DW184" s="67">
        <f t="shared" si="638"/>
        <v>0</v>
      </c>
      <c r="DX184" s="67">
        <f t="shared" si="638"/>
        <v>0</v>
      </c>
      <c r="DY184" s="67">
        <f t="shared" si="638"/>
        <v>0</v>
      </c>
      <c r="DZ184" s="67">
        <f t="shared" si="638"/>
        <v>0</v>
      </c>
      <c r="EA184" s="67">
        <f t="shared" si="638"/>
        <v>0</v>
      </c>
      <c r="EB184" s="67">
        <f t="shared" si="638"/>
        <v>22000</v>
      </c>
      <c r="EZ184" s="68">
        <f t="shared" ref="EZ184" si="643">IF($Q184="Avsättning",N184,0)</f>
        <v>2750</v>
      </c>
      <c r="FB184">
        <f t="shared" ref="FB184" si="644">IF($Q184="Avsättning",AF184,0)</f>
        <v>0</v>
      </c>
      <c r="FC184">
        <f t="shared" ref="FC184" si="645">IF($Q184="Avsättning",AG184,0)</f>
        <v>0</v>
      </c>
      <c r="FD184">
        <f t="shared" ref="FD184" si="646">IF($Q184="Avsättning",AH184,0)</f>
        <v>0</v>
      </c>
      <c r="FE184">
        <f t="shared" ref="FE184" si="647">IF($Q184="Avsättning",AI184,0)</f>
        <v>0</v>
      </c>
      <c r="FF184">
        <f t="shared" ref="FF184" si="648">IF($Q184="Avsättning",AJ184,0)</f>
        <v>0</v>
      </c>
      <c r="FG184">
        <f t="shared" ref="FG184" si="649">IF($Q184="Avsättning",AK184,0)</f>
        <v>0</v>
      </c>
      <c r="FH184">
        <f t="shared" ref="FH184" si="650">IF($Q184="Avsättning",AL184,0)</f>
        <v>0</v>
      </c>
      <c r="FI184">
        <f t="shared" ref="FI184" si="651">IF($Q184="Avsättning",AM184,0)</f>
        <v>0</v>
      </c>
      <c r="FJ184">
        <f t="shared" ref="FJ184" si="652">IF($Q184="Avsättning",AN184,0)</f>
        <v>0</v>
      </c>
      <c r="FK184">
        <f t="shared" ref="FK184" si="653">IF($Q184="Avsättning",AO184,0)</f>
        <v>0</v>
      </c>
      <c r="FL184">
        <f t="shared" ref="FL184" si="654">IF($Q184="Avsättning",AP184,0)</f>
        <v>0</v>
      </c>
      <c r="FM184">
        <f t="shared" ref="FM184" si="655">IF($Q184="Avsättning",AQ184,0)</f>
        <v>0</v>
      </c>
      <c r="FN184">
        <f t="shared" ref="FN184" si="656">IF($Q184="Avsättning",AR184,0)</f>
        <v>22000</v>
      </c>
      <c r="FO184">
        <f t="shared" ref="FO184" si="657">IF($Q184="Avsättning",AS184,0)</f>
        <v>0</v>
      </c>
      <c r="FP184">
        <f t="shared" ref="FP184" si="658">IF($Q184="Avsättning",AT184,0)</f>
        <v>0</v>
      </c>
      <c r="FQ184">
        <f t="shared" ref="FQ184" si="659">IF($Q184="Avsättning",AU184,0)</f>
        <v>0</v>
      </c>
      <c r="FR184">
        <f t="shared" ref="FR184" si="660">IF($Q184="Avsättning",AV184,0)</f>
        <v>0</v>
      </c>
      <c r="FS184">
        <f t="shared" ref="FS184" si="661">IF($Q184="Avsättning",AW184,0)</f>
        <v>0</v>
      </c>
      <c r="FT184">
        <f t="shared" ref="FT184" si="662">IF($Q184="Avsättning",AX184,0)</f>
        <v>0</v>
      </c>
      <c r="FU184">
        <f t="shared" ref="FU184" si="663">IF($Q184="Avsättning",AY184,0)</f>
        <v>0</v>
      </c>
      <c r="FV184">
        <f t="shared" ref="FV184" si="664">IF($Q184="Avsättning",AZ184,0)</f>
        <v>22000</v>
      </c>
      <c r="FW184">
        <f t="shared" ref="FW184" si="665">IF($Q184="Avsättning",BA184,0)</f>
        <v>0</v>
      </c>
      <c r="FX184">
        <f t="shared" ref="FX184" si="666">IF($Q184="Avsättning",BB184,0)</f>
        <v>0</v>
      </c>
      <c r="FY184">
        <f t="shared" ref="FY184" si="667">IF($Q184="Avsättning",BC184,0)</f>
        <v>0</v>
      </c>
      <c r="FZ184">
        <f t="shared" ref="FZ184" si="668">IF($Q184="Avsättning",BD184,0)</f>
        <v>0</v>
      </c>
      <c r="GA184">
        <f t="shared" ref="GA184" si="669">IF($Q184="Avsättning",BE184,0)</f>
        <v>0</v>
      </c>
      <c r="GB184">
        <f t="shared" ref="GB184" si="670">IF($Q184="Avsättning",BF184,0)</f>
        <v>0</v>
      </c>
      <c r="GC184">
        <f t="shared" ref="GC184" si="671">IF($Q184="Avsättning",BG184,0)</f>
        <v>0</v>
      </c>
      <c r="GD184">
        <f t="shared" ref="GD184" si="672">IF($Q184="Avsättning",BH184,0)</f>
        <v>22000</v>
      </c>
      <c r="GE184">
        <f t="shared" ref="GE184" si="673">IF($Q184="Avsättning",BI184,0)</f>
        <v>0</v>
      </c>
      <c r="GF184">
        <f t="shared" ref="GF184" si="674">IF($Q184="Avsättning",BJ184,0)</f>
        <v>0</v>
      </c>
      <c r="GG184">
        <f t="shared" ref="GG184" si="675">IF($Q184="Avsättning",BK184,0)</f>
        <v>0</v>
      </c>
      <c r="GH184">
        <f t="shared" ref="GH184" si="676">IF($Q184="Avsättning",BL184,0)</f>
        <v>0</v>
      </c>
      <c r="GI184">
        <f t="shared" ref="GI184" si="677">IF($Q184="Avsättning",BM184,0)</f>
        <v>0</v>
      </c>
      <c r="GJ184">
        <f t="shared" ref="GJ184" si="678">IF($Q184="Avsättning",BN184,0)</f>
        <v>0</v>
      </c>
      <c r="GK184">
        <f t="shared" ref="GK184" si="679">IF($Q184="Avsättning",BO184,0)</f>
        <v>0</v>
      </c>
      <c r="GL184">
        <f t="shared" ref="GL184" si="680">IF($Q184="Avsättning",BP184,0)</f>
        <v>22000</v>
      </c>
      <c r="GM184">
        <f t="shared" ref="GM184" si="681">IF($Q184="Avsättning",BQ184,0)</f>
        <v>0</v>
      </c>
      <c r="GN184">
        <f t="shared" ref="GN184" si="682">IF($Q184="Avsättning",BR184,0)</f>
        <v>0</v>
      </c>
      <c r="GO184">
        <f t="shared" ref="GO184" si="683">IF($Q184="Avsättning",BS184,0)</f>
        <v>0</v>
      </c>
      <c r="GP184">
        <f t="shared" ref="GP184" si="684">IF($Q184="Avsättning",BT184,0)</f>
        <v>0</v>
      </c>
      <c r="GQ184">
        <f t="shared" ref="GQ184" si="685">IF($Q184="Avsättning",BU184,0)</f>
        <v>0</v>
      </c>
      <c r="GR184">
        <f t="shared" ref="GR184" si="686">IF($Q184="Avsättning",BV184,0)</f>
        <v>0</v>
      </c>
      <c r="GS184">
        <f t="shared" ref="GS184" si="687">IF($Q184="Avsättning",BW184,0)</f>
        <v>0</v>
      </c>
      <c r="GT184">
        <f t="shared" ref="GT184" si="688">IF($Q184="Avsättning",BX184,0)</f>
        <v>22000</v>
      </c>
      <c r="GU184">
        <f t="shared" ref="GU184" si="689">IF($Q184="Avsättning",BY184,0)</f>
        <v>0</v>
      </c>
      <c r="GV184">
        <f t="shared" ref="GV184" si="690">IF($Q184="Avsättning",BZ184,0)</f>
        <v>0</v>
      </c>
      <c r="GW184">
        <f t="shared" ref="GW184" si="691">IF($Q184="Avsättning",CA184,0)</f>
        <v>0</v>
      </c>
      <c r="GX184">
        <f t="shared" ref="GX184" si="692">IF($Q184="Avsättning",CB184,0)</f>
        <v>0</v>
      </c>
      <c r="GY184">
        <f t="shared" ref="GY184" si="693">IF($Q184="Avsättning",CC184,0)</f>
        <v>0</v>
      </c>
      <c r="GZ184">
        <f t="shared" ref="GZ184" si="694">IF($Q184="Avsättning",CD184,0)</f>
        <v>0</v>
      </c>
      <c r="HA184">
        <f t="shared" ref="HA184" si="695">IF($Q184="Avsättning",CE184,0)</f>
        <v>0</v>
      </c>
      <c r="HB184">
        <f t="shared" ref="HB184" si="696">IF($Q184="Avsättning",CF184,0)</f>
        <v>22000</v>
      </c>
      <c r="HC184">
        <f t="shared" ref="HC184" si="697">IF($Q184="Avsättning",CG184,0)</f>
        <v>0</v>
      </c>
      <c r="HD184">
        <f t="shared" ref="HD184" si="698">IF($Q184="Avsättning",CH184,0)</f>
        <v>0</v>
      </c>
      <c r="HE184">
        <f t="shared" ref="HE184" si="699">IF($Q184="Avsättning",CI184,0)</f>
        <v>0</v>
      </c>
      <c r="HF184">
        <f t="shared" ref="HF184" si="700">IF($Q184="Avsättning",CJ184,0)</f>
        <v>0</v>
      </c>
      <c r="HG184">
        <f t="shared" ref="HG184" si="701">IF($Q184="Avsättning",CK184,0)</f>
        <v>0</v>
      </c>
      <c r="HH184">
        <f t="shared" ref="HH184" si="702">IF($Q184="Avsättning",CL184,0)</f>
        <v>0</v>
      </c>
      <c r="HI184">
        <f t="shared" ref="HI184" si="703">IF($Q184="Avsättning",CM184,0)</f>
        <v>0</v>
      </c>
      <c r="HJ184">
        <f t="shared" ref="HJ184" si="704">IF($Q184="Avsättning",CN184,0)</f>
        <v>22000</v>
      </c>
      <c r="HK184">
        <f t="shared" ref="HK184" si="705">IF($Q184="Avsättning",CO184,0)</f>
        <v>0</v>
      </c>
      <c r="HL184">
        <f t="shared" ref="HL184" si="706">IF($Q184="Avsättning",CP184,0)</f>
        <v>0</v>
      </c>
      <c r="HM184">
        <f t="shared" ref="HM184" si="707">IF($Q184="Avsättning",CQ184,0)</f>
        <v>0</v>
      </c>
      <c r="HN184">
        <f t="shared" ref="HN184" si="708">IF($Q184="Avsättning",CR184,0)</f>
        <v>0</v>
      </c>
      <c r="HO184">
        <f t="shared" ref="HO184" si="709">IF($Q184="Avsättning",CS184,0)</f>
        <v>0</v>
      </c>
      <c r="HP184">
        <f t="shared" ref="HP184" si="710">IF($Q184="Avsättning",CT184,0)</f>
        <v>0</v>
      </c>
      <c r="HQ184">
        <f t="shared" ref="HQ184" si="711">IF($Q184="Avsättning",CU184,0)</f>
        <v>0</v>
      </c>
      <c r="HR184">
        <f t="shared" ref="HR184" si="712">IF($Q184="Avsättning",CV184,0)</f>
        <v>22000</v>
      </c>
      <c r="HS184">
        <f t="shared" ref="HS184" si="713">IF($Q184="Avsättning",CW184,0)</f>
        <v>0</v>
      </c>
      <c r="HT184">
        <f t="shared" ref="HT184" si="714">IF($Q184="Avsättning",CX184,0)</f>
        <v>0</v>
      </c>
      <c r="HU184">
        <f t="shared" ref="HU184" si="715">IF($Q184="Avsättning",CY184,0)</f>
        <v>0</v>
      </c>
      <c r="HV184">
        <f t="shared" ref="HV184" si="716">IF($Q184="Avsättning",CZ184,0)</f>
        <v>0</v>
      </c>
      <c r="HW184">
        <f t="shared" ref="HW184" si="717">IF($Q184="Avsättning",DA184,0)</f>
        <v>0</v>
      </c>
      <c r="HX184">
        <f t="shared" ref="HX184" si="718">IF($Q184="Avsättning",DB184,0)</f>
        <v>0</v>
      </c>
      <c r="HY184">
        <f t="shared" ref="HY184" si="719">IF($Q184="Avsättning",DC184,0)</f>
        <v>0</v>
      </c>
      <c r="HZ184">
        <f t="shared" ref="HZ184" si="720">IF($Q184="Avsättning",DD184,0)</f>
        <v>22000</v>
      </c>
      <c r="IA184">
        <f t="shared" ref="IA184" si="721">IF($Q184="Avsättning",DE184,0)</f>
        <v>0</v>
      </c>
      <c r="IB184">
        <f t="shared" ref="IB184" si="722">IF($Q184="Avsättning",DF184,0)</f>
        <v>0</v>
      </c>
      <c r="IC184">
        <f t="shared" ref="IC184" si="723">IF($Q184="Avsättning",DG184,0)</f>
        <v>0</v>
      </c>
      <c r="ID184">
        <f t="shared" ref="ID184" si="724">IF($Q184="Avsättning",DH184,0)</f>
        <v>0</v>
      </c>
      <c r="IE184">
        <f t="shared" ref="IE184" si="725">IF($Q184="Avsättning",DI184,0)</f>
        <v>0</v>
      </c>
      <c r="IF184">
        <f t="shared" ref="IF184" si="726">IF($Q184="Avsättning",DJ184,0)</f>
        <v>0</v>
      </c>
      <c r="IG184">
        <f t="shared" ref="IG184" si="727">IF($Q184="Avsättning",DK184,0)</f>
        <v>0</v>
      </c>
      <c r="IH184">
        <f t="shared" ref="IH184" si="728">IF($Q184="Avsättning",DL184,0)</f>
        <v>22000</v>
      </c>
      <c r="II184">
        <f t="shared" ref="II184" si="729">IF($Q184="Avsättning",DM184,0)</f>
        <v>0</v>
      </c>
      <c r="IJ184">
        <f t="shared" ref="IJ184" si="730">IF($Q184="Avsättning",DN184,0)</f>
        <v>0</v>
      </c>
      <c r="IK184">
        <f t="shared" ref="IK184" si="731">IF($Q184="Avsättning",DO184,0)</f>
        <v>0</v>
      </c>
      <c r="IL184">
        <f t="shared" ref="IL184" si="732">IF($Q184="Avsättning",DP184,0)</f>
        <v>0</v>
      </c>
      <c r="IM184">
        <f t="shared" ref="IM184" si="733">IF($Q184="Avsättning",DQ184,0)</f>
        <v>0</v>
      </c>
      <c r="IN184">
        <f t="shared" ref="IN184" si="734">IF($Q184="Avsättning",DR184,0)</f>
        <v>0</v>
      </c>
      <c r="IO184">
        <f t="shared" ref="IO184" si="735">IF($Q184="Avsättning",DS184,0)</f>
        <v>0</v>
      </c>
      <c r="IP184">
        <f t="shared" ref="IP184" si="736">IF($Q184="Avsättning",DT184,0)</f>
        <v>22000</v>
      </c>
      <c r="IQ184">
        <f t="shared" ref="IQ184" si="737">IF($Q184="Avsättning",DU184,0)</f>
        <v>0</v>
      </c>
      <c r="IR184">
        <f t="shared" ref="IR184" si="738">IF($Q184="Avsättning",DV184,0)</f>
        <v>0</v>
      </c>
      <c r="IS184">
        <f t="shared" ref="IS184" si="739">IF($Q184="Avsättning",DW184,0)</f>
        <v>0</v>
      </c>
      <c r="IT184">
        <f t="shared" ref="IT184" si="740">IF($Q184="Avsättning",DX184,0)</f>
        <v>0</v>
      </c>
      <c r="IU184">
        <f t="shared" ref="IU184" si="741">IF($Q184="Avsättning",DY184,0)</f>
        <v>0</v>
      </c>
      <c r="IV184">
        <f t="shared" ref="IV184" si="742">IF($Q184="Avsättning",DZ184,0)</f>
        <v>0</v>
      </c>
      <c r="IW184">
        <f t="shared" ref="IW184" si="743">IF($Q184="Avsättning",EA184,0)</f>
        <v>0</v>
      </c>
      <c r="IX184">
        <f t="shared" ref="IX184" si="744">IF($Q184="Avsättning",EB184,0)</f>
        <v>22000</v>
      </c>
    </row>
    <row r="185" spans="1:258" x14ac:dyDescent="0.2">
      <c r="A185" t="s">
        <v>26</v>
      </c>
      <c r="B185" t="s">
        <v>31</v>
      </c>
      <c r="C185" t="s">
        <v>31</v>
      </c>
      <c r="D185" s="5">
        <v>57237</v>
      </c>
      <c r="E185" t="s">
        <v>304</v>
      </c>
      <c r="F185" s="5">
        <v>3</v>
      </c>
      <c r="G185" s="5" t="s">
        <v>25</v>
      </c>
      <c r="H185" s="5"/>
      <c r="I185" s="5"/>
      <c r="J185" s="5">
        <v>2023</v>
      </c>
      <c r="K185" s="5">
        <v>15</v>
      </c>
      <c r="L185" s="5">
        <v>13750</v>
      </c>
      <c r="M185" s="5">
        <f>L185*F185</f>
        <v>41250</v>
      </c>
      <c r="N185" s="13">
        <f t="shared" si="616"/>
        <v>2750</v>
      </c>
      <c r="P185" t="s">
        <v>227</v>
      </c>
      <c r="Q185" t="s">
        <v>150</v>
      </c>
      <c r="R185" s="67">
        <f t="shared" si="639"/>
        <v>0</v>
      </c>
      <c r="S185" s="67">
        <f t="shared" si="639"/>
        <v>0</v>
      </c>
      <c r="T185" s="67">
        <f t="shared" si="639"/>
        <v>0</v>
      </c>
      <c r="U185" s="67">
        <f t="shared" si="639"/>
        <v>0</v>
      </c>
      <c r="V185" s="67">
        <f t="shared" si="639"/>
        <v>0</v>
      </c>
      <c r="W185" s="67">
        <f t="shared" si="639"/>
        <v>0</v>
      </c>
      <c r="X185" s="67">
        <f t="shared" si="639"/>
        <v>0</v>
      </c>
      <c r="Y185" s="67">
        <f t="shared" si="639"/>
        <v>0</v>
      </c>
      <c r="Z185" s="67">
        <f t="shared" si="639"/>
        <v>0</v>
      </c>
      <c r="AA185" s="67">
        <f t="shared" si="639"/>
        <v>0</v>
      </c>
      <c r="AB185" s="67">
        <f t="shared" si="640"/>
        <v>0</v>
      </c>
      <c r="AC185" s="67">
        <f t="shared" si="640"/>
        <v>0</v>
      </c>
      <c r="AD185" s="67">
        <f t="shared" si="640"/>
        <v>0</v>
      </c>
      <c r="AE185" s="67">
        <f t="shared" si="640"/>
        <v>0</v>
      </c>
      <c r="AF185" s="67">
        <f t="shared" si="640"/>
        <v>0</v>
      </c>
      <c r="AG185" s="67">
        <f t="shared" si="640"/>
        <v>0</v>
      </c>
      <c r="AH185" s="67">
        <f t="shared" si="640"/>
        <v>0</v>
      </c>
      <c r="AI185" s="67">
        <f t="shared" si="640"/>
        <v>0</v>
      </c>
      <c r="AJ185" s="67">
        <f t="shared" si="640"/>
        <v>0</v>
      </c>
      <c r="AK185" s="67">
        <f t="shared" si="640"/>
        <v>0</v>
      </c>
      <c r="AL185" s="67">
        <f t="shared" si="642"/>
        <v>41250</v>
      </c>
      <c r="AM185" s="67">
        <f t="shared" si="642"/>
        <v>0</v>
      </c>
      <c r="AN185" s="67">
        <f t="shared" si="642"/>
        <v>0</v>
      </c>
      <c r="AO185" s="67">
        <f t="shared" si="642"/>
        <v>0</v>
      </c>
      <c r="AP185" s="67">
        <f t="shared" si="642"/>
        <v>0</v>
      </c>
      <c r="AQ185" s="67">
        <f t="shared" si="642"/>
        <v>0</v>
      </c>
      <c r="AR185" s="67">
        <f t="shared" si="642"/>
        <v>0</v>
      </c>
      <c r="AS185" s="67">
        <f t="shared" si="642"/>
        <v>0</v>
      </c>
      <c r="AT185" s="67">
        <f t="shared" si="642"/>
        <v>0</v>
      </c>
      <c r="AU185" s="67">
        <f t="shared" ref="AU185:AU195" si="745">IF(AU$12&gt;=$J185,IF(MOD(AU$12-$J185,$K185)=0,$M185,0),0)</f>
        <v>0</v>
      </c>
      <c r="AV185" s="67">
        <f t="shared" ref="AV185:BE195" si="746">IF(AV$12&gt;=$J185,IF(MOD(AV$12-$J185,$K185)=0,$M185,0),0)</f>
        <v>0</v>
      </c>
      <c r="AW185" s="67">
        <f t="shared" si="746"/>
        <v>0</v>
      </c>
      <c r="AX185" s="67">
        <f t="shared" si="746"/>
        <v>0</v>
      </c>
      <c r="AY185" s="67">
        <f t="shared" si="746"/>
        <v>0</v>
      </c>
      <c r="AZ185" s="67">
        <f t="shared" si="746"/>
        <v>0</v>
      </c>
      <c r="BA185" s="67">
        <f t="shared" si="746"/>
        <v>41250</v>
      </c>
      <c r="BB185" s="67">
        <f t="shared" si="746"/>
        <v>0</v>
      </c>
      <c r="BC185" s="67">
        <f t="shared" si="746"/>
        <v>0</v>
      </c>
      <c r="BD185" s="67">
        <f t="shared" si="746"/>
        <v>0</v>
      </c>
      <c r="BE185" s="67">
        <f t="shared" si="746"/>
        <v>0</v>
      </c>
      <c r="BF185" s="67">
        <f t="shared" ref="BF185:BR195" si="747">IF(BF$12&gt;=$J185,IF(MOD(BF$12-$J185,$K185)=0,$M185,0),0)</f>
        <v>0</v>
      </c>
      <c r="BG185" s="67">
        <f t="shared" si="747"/>
        <v>0</v>
      </c>
      <c r="BH185" s="67">
        <f t="shared" si="747"/>
        <v>0</v>
      </c>
      <c r="BI185" s="67">
        <f t="shared" si="747"/>
        <v>0</v>
      </c>
      <c r="BJ185" s="67">
        <f t="shared" si="747"/>
        <v>0</v>
      </c>
      <c r="BK185" s="67">
        <f t="shared" si="747"/>
        <v>0</v>
      </c>
      <c r="BL185" s="67">
        <f t="shared" si="747"/>
        <v>0</v>
      </c>
      <c r="BM185" s="67">
        <f t="shared" si="747"/>
        <v>0</v>
      </c>
      <c r="BN185" s="67">
        <f t="shared" si="747"/>
        <v>0</v>
      </c>
      <c r="BO185" s="67">
        <f t="shared" si="747"/>
        <v>0</v>
      </c>
      <c r="BP185" s="67">
        <f t="shared" si="747"/>
        <v>41250</v>
      </c>
      <c r="BQ185" s="67">
        <f t="shared" si="747"/>
        <v>0</v>
      </c>
      <c r="BR185" s="67">
        <f t="shared" si="747"/>
        <v>0</v>
      </c>
      <c r="BS185" s="67">
        <f t="shared" ref="BS185:CB195" si="748">IF(MOD(BS$12-$J185,$K185)=0,$M185,0)</f>
        <v>0</v>
      </c>
      <c r="BT185" s="67">
        <f t="shared" si="748"/>
        <v>0</v>
      </c>
      <c r="BU185" s="67">
        <f t="shared" si="748"/>
        <v>0</v>
      </c>
      <c r="BV185" s="67">
        <f t="shared" si="748"/>
        <v>0</v>
      </c>
      <c r="BW185" s="67">
        <f t="shared" si="748"/>
        <v>0</v>
      </c>
      <c r="BX185" s="67">
        <f t="shared" si="748"/>
        <v>0</v>
      </c>
      <c r="BY185" s="67">
        <f t="shared" si="748"/>
        <v>0</v>
      </c>
      <c r="BZ185" s="67">
        <f t="shared" si="748"/>
        <v>0</v>
      </c>
      <c r="CA185" s="67">
        <f t="shared" si="748"/>
        <v>0</v>
      </c>
      <c r="CB185" s="67">
        <f t="shared" si="748"/>
        <v>0</v>
      </c>
      <c r="CC185" s="67">
        <f t="shared" ref="CC185:CL195" si="749">IF(MOD(CC$12-$J185,$K185)=0,$M185,0)</f>
        <v>0</v>
      </c>
      <c r="CD185" s="67">
        <f t="shared" si="749"/>
        <v>0</v>
      </c>
      <c r="CE185" s="67">
        <f t="shared" si="749"/>
        <v>41250</v>
      </c>
      <c r="CF185" s="67">
        <f t="shared" si="749"/>
        <v>0</v>
      </c>
      <c r="CG185" s="67">
        <f t="shared" si="749"/>
        <v>0</v>
      </c>
      <c r="CH185" s="67">
        <f t="shared" si="749"/>
        <v>0</v>
      </c>
      <c r="CI185" s="67">
        <f t="shared" si="749"/>
        <v>0</v>
      </c>
      <c r="CJ185" s="67">
        <f t="shared" si="749"/>
        <v>0</v>
      </c>
      <c r="CK185" s="67">
        <f t="shared" si="749"/>
        <v>0</v>
      </c>
      <c r="CL185" s="67">
        <f t="shared" si="749"/>
        <v>0</v>
      </c>
      <c r="CM185" s="67">
        <f t="shared" ref="CM185:CV195" si="750">IF(MOD(CM$12-$J185,$K185)=0,$M185,0)</f>
        <v>0</v>
      </c>
      <c r="CN185" s="67">
        <f t="shared" si="750"/>
        <v>0</v>
      </c>
      <c r="CO185" s="67">
        <f t="shared" si="750"/>
        <v>0</v>
      </c>
      <c r="CP185" s="67">
        <f t="shared" si="750"/>
        <v>0</v>
      </c>
      <c r="CQ185" s="67">
        <f t="shared" si="750"/>
        <v>0</v>
      </c>
      <c r="CR185" s="67">
        <f t="shared" si="750"/>
        <v>0</v>
      </c>
      <c r="CS185" s="67">
        <f t="shared" si="750"/>
        <v>0</v>
      </c>
      <c r="CT185" s="67">
        <f t="shared" si="750"/>
        <v>41250</v>
      </c>
      <c r="CU185" s="67">
        <f t="shared" si="750"/>
        <v>0</v>
      </c>
      <c r="CV185" s="67">
        <f t="shared" si="750"/>
        <v>0</v>
      </c>
      <c r="CW185" s="67">
        <f t="shared" ref="CW185:DF195" si="751">IF(MOD(CW$12-$J185,$K185)=0,$M185,0)</f>
        <v>0</v>
      </c>
      <c r="CX185" s="67">
        <f t="shared" si="751"/>
        <v>0</v>
      </c>
      <c r="CY185" s="67">
        <f t="shared" si="751"/>
        <v>0</v>
      </c>
      <c r="CZ185" s="67">
        <f t="shared" si="751"/>
        <v>0</v>
      </c>
      <c r="DA185" s="67">
        <f t="shared" si="751"/>
        <v>0</v>
      </c>
      <c r="DB185" s="67">
        <f t="shared" si="751"/>
        <v>0</v>
      </c>
      <c r="DC185" s="67">
        <f t="shared" si="751"/>
        <v>0</v>
      </c>
      <c r="DD185" s="67">
        <f t="shared" si="751"/>
        <v>0</v>
      </c>
      <c r="DE185" s="67">
        <f t="shared" si="751"/>
        <v>0</v>
      </c>
      <c r="DF185" s="67">
        <f t="shared" si="751"/>
        <v>0</v>
      </c>
      <c r="DG185" s="67">
        <f t="shared" ref="DG185:DP195" si="752">IF(MOD(DG$12-$J185,$K185)=0,$M185,0)</f>
        <v>0</v>
      </c>
      <c r="DH185" s="67">
        <f t="shared" si="752"/>
        <v>0</v>
      </c>
      <c r="DI185" s="67">
        <f t="shared" si="752"/>
        <v>41250</v>
      </c>
      <c r="DJ185" s="67">
        <f t="shared" si="752"/>
        <v>0</v>
      </c>
      <c r="DK185" s="67">
        <f t="shared" si="752"/>
        <v>0</v>
      </c>
      <c r="DL185" s="67">
        <f t="shared" si="752"/>
        <v>0</v>
      </c>
      <c r="DM185" s="67">
        <f t="shared" si="752"/>
        <v>0</v>
      </c>
      <c r="DN185" s="67">
        <f t="shared" si="752"/>
        <v>0</v>
      </c>
      <c r="DO185" s="67">
        <f t="shared" si="752"/>
        <v>0</v>
      </c>
      <c r="DP185" s="67">
        <f t="shared" si="752"/>
        <v>0</v>
      </c>
      <c r="DQ185" s="67">
        <f t="shared" ref="DQ185:EB195" si="753">IF(MOD(DQ$12-$J185,$K185)=0,$M185,0)</f>
        <v>0</v>
      </c>
      <c r="DR185" s="67">
        <f t="shared" si="753"/>
        <v>0</v>
      </c>
      <c r="DS185" s="67">
        <f t="shared" si="753"/>
        <v>0</v>
      </c>
      <c r="DT185" s="67">
        <f t="shared" si="753"/>
        <v>0</v>
      </c>
      <c r="DU185" s="67">
        <f t="shared" si="753"/>
        <v>0</v>
      </c>
      <c r="DV185" s="67">
        <f t="shared" si="753"/>
        <v>0</v>
      </c>
      <c r="DW185" s="67">
        <f t="shared" si="753"/>
        <v>0</v>
      </c>
      <c r="DX185" s="67">
        <f t="shared" si="753"/>
        <v>41250</v>
      </c>
      <c r="DY185" s="67">
        <f t="shared" si="753"/>
        <v>0</v>
      </c>
      <c r="DZ185" s="67">
        <f t="shared" si="753"/>
        <v>0</v>
      </c>
      <c r="EA185" s="67">
        <f t="shared" si="753"/>
        <v>0</v>
      </c>
      <c r="EB185" s="67">
        <f t="shared" si="753"/>
        <v>0</v>
      </c>
      <c r="EZ185" s="68">
        <f t="shared" si="489"/>
        <v>2750</v>
      </c>
      <c r="FB185">
        <f t="shared" si="490"/>
        <v>0</v>
      </c>
      <c r="FC185">
        <f t="shared" si="502"/>
        <v>0</v>
      </c>
      <c r="FD185">
        <f t="shared" si="503"/>
        <v>0</v>
      </c>
      <c r="FE185">
        <f t="shared" si="504"/>
        <v>0</v>
      </c>
      <c r="FF185">
        <f t="shared" si="505"/>
        <v>0</v>
      </c>
      <c r="FG185">
        <f t="shared" si="506"/>
        <v>0</v>
      </c>
      <c r="FH185">
        <f t="shared" si="507"/>
        <v>41250</v>
      </c>
      <c r="FI185">
        <f t="shared" si="508"/>
        <v>0</v>
      </c>
      <c r="FJ185">
        <f t="shared" si="509"/>
        <v>0</v>
      </c>
      <c r="FK185">
        <f t="shared" si="510"/>
        <v>0</v>
      </c>
      <c r="FL185">
        <f t="shared" si="511"/>
        <v>0</v>
      </c>
      <c r="FM185">
        <f t="shared" si="512"/>
        <v>0</v>
      </c>
      <c r="FN185">
        <f t="shared" si="513"/>
        <v>0</v>
      </c>
      <c r="FO185">
        <f t="shared" si="514"/>
        <v>0</v>
      </c>
      <c r="FP185">
        <f t="shared" si="515"/>
        <v>0</v>
      </c>
      <c r="FQ185">
        <f t="shared" si="516"/>
        <v>0</v>
      </c>
      <c r="FR185">
        <f t="shared" si="517"/>
        <v>0</v>
      </c>
      <c r="FS185">
        <f t="shared" si="518"/>
        <v>0</v>
      </c>
      <c r="FT185">
        <f t="shared" si="519"/>
        <v>0</v>
      </c>
      <c r="FU185">
        <f t="shared" si="520"/>
        <v>0</v>
      </c>
      <c r="FV185">
        <f t="shared" si="521"/>
        <v>0</v>
      </c>
      <c r="FW185">
        <f t="shared" si="522"/>
        <v>41250</v>
      </c>
      <c r="FX185">
        <f t="shared" si="523"/>
        <v>0</v>
      </c>
      <c r="FY185">
        <f t="shared" si="524"/>
        <v>0</v>
      </c>
      <c r="FZ185">
        <f t="shared" si="525"/>
        <v>0</v>
      </c>
      <c r="GA185">
        <f t="shared" si="526"/>
        <v>0</v>
      </c>
      <c r="GB185">
        <f t="shared" si="527"/>
        <v>0</v>
      </c>
      <c r="GC185">
        <f t="shared" si="528"/>
        <v>0</v>
      </c>
      <c r="GD185">
        <f t="shared" si="529"/>
        <v>0</v>
      </c>
      <c r="GE185">
        <f t="shared" si="530"/>
        <v>0</v>
      </c>
      <c r="GF185">
        <f t="shared" si="531"/>
        <v>0</v>
      </c>
      <c r="GG185">
        <f t="shared" si="532"/>
        <v>0</v>
      </c>
      <c r="GH185">
        <f t="shared" si="533"/>
        <v>0</v>
      </c>
      <c r="GI185">
        <f t="shared" si="534"/>
        <v>0</v>
      </c>
      <c r="GJ185">
        <f t="shared" si="535"/>
        <v>0</v>
      </c>
      <c r="GK185">
        <f t="shared" si="536"/>
        <v>0</v>
      </c>
      <c r="GL185">
        <f t="shared" si="537"/>
        <v>41250</v>
      </c>
      <c r="GM185">
        <f t="shared" si="538"/>
        <v>0</v>
      </c>
      <c r="GN185">
        <f t="shared" si="539"/>
        <v>0</v>
      </c>
      <c r="GO185">
        <f t="shared" si="540"/>
        <v>0</v>
      </c>
      <c r="GP185">
        <f t="shared" si="541"/>
        <v>0</v>
      </c>
      <c r="GQ185">
        <f t="shared" si="542"/>
        <v>0</v>
      </c>
      <c r="GR185">
        <f t="shared" si="543"/>
        <v>0</v>
      </c>
      <c r="GS185">
        <f t="shared" si="544"/>
        <v>0</v>
      </c>
      <c r="GT185">
        <f t="shared" si="545"/>
        <v>0</v>
      </c>
      <c r="GU185">
        <f t="shared" si="546"/>
        <v>0</v>
      </c>
      <c r="GV185">
        <f t="shared" si="547"/>
        <v>0</v>
      </c>
      <c r="GW185">
        <f t="shared" si="548"/>
        <v>0</v>
      </c>
      <c r="GX185">
        <f t="shared" si="549"/>
        <v>0</v>
      </c>
      <c r="GY185">
        <f t="shared" si="550"/>
        <v>0</v>
      </c>
      <c r="GZ185">
        <f t="shared" si="551"/>
        <v>0</v>
      </c>
      <c r="HA185">
        <f t="shared" si="552"/>
        <v>41250</v>
      </c>
      <c r="HB185">
        <f t="shared" si="553"/>
        <v>0</v>
      </c>
      <c r="HC185">
        <f t="shared" si="554"/>
        <v>0</v>
      </c>
      <c r="HD185">
        <f t="shared" si="555"/>
        <v>0</v>
      </c>
      <c r="HE185">
        <f t="shared" si="556"/>
        <v>0</v>
      </c>
      <c r="HF185">
        <f t="shared" si="557"/>
        <v>0</v>
      </c>
      <c r="HG185">
        <f t="shared" si="558"/>
        <v>0</v>
      </c>
      <c r="HH185">
        <f t="shared" si="559"/>
        <v>0</v>
      </c>
      <c r="HI185">
        <f t="shared" si="560"/>
        <v>0</v>
      </c>
      <c r="HJ185">
        <f t="shared" si="561"/>
        <v>0</v>
      </c>
      <c r="HK185">
        <f t="shared" si="562"/>
        <v>0</v>
      </c>
      <c r="HL185">
        <f t="shared" si="563"/>
        <v>0</v>
      </c>
      <c r="HM185">
        <f t="shared" si="564"/>
        <v>0</v>
      </c>
      <c r="HN185">
        <f t="shared" si="491"/>
        <v>0</v>
      </c>
      <c r="HO185">
        <f t="shared" si="601"/>
        <v>0</v>
      </c>
      <c r="HP185">
        <f t="shared" si="602"/>
        <v>41250</v>
      </c>
      <c r="HQ185">
        <f t="shared" si="603"/>
        <v>0</v>
      </c>
      <c r="HR185">
        <f t="shared" si="568"/>
        <v>0</v>
      </c>
      <c r="HS185">
        <f t="shared" si="569"/>
        <v>0</v>
      </c>
      <c r="HT185">
        <f t="shared" si="570"/>
        <v>0</v>
      </c>
      <c r="HU185">
        <f t="shared" si="571"/>
        <v>0</v>
      </c>
      <c r="HV185">
        <f t="shared" si="572"/>
        <v>0</v>
      </c>
      <c r="HW185">
        <f t="shared" si="573"/>
        <v>0</v>
      </c>
      <c r="HX185">
        <f t="shared" si="574"/>
        <v>0</v>
      </c>
      <c r="HY185">
        <f t="shared" si="575"/>
        <v>0</v>
      </c>
      <c r="HZ185">
        <f t="shared" si="576"/>
        <v>0</v>
      </c>
      <c r="IA185">
        <f t="shared" si="577"/>
        <v>0</v>
      </c>
      <c r="IB185">
        <f t="shared" si="578"/>
        <v>0</v>
      </c>
      <c r="IC185">
        <f t="shared" si="579"/>
        <v>0</v>
      </c>
      <c r="ID185">
        <f t="shared" si="580"/>
        <v>0</v>
      </c>
      <c r="IE185">
        <f t="shared" si="581"/>
        <v>41250</v>
      </c>
      <c r="IF185">
        <f t="shared" si="582"/>
        <v>0</v>
      </c>
      <c r="IG185">
        <f t="shared" si="583"/>
        <v>0</v>
      </c>
      <c r="IH185">
        <f t="shared" si="584"/>
        <v>0</v>
      </c>
      <c r="II185">
        <f t="shared" si="585"/>
        <v>0</v>
      </c>
      <c r="IJ185">
        <f t="shared" si="586"/>
        <v>0</v>
      </c>
      <c r="IK185">
        <f t="shared" si="587"/>
        <v>0</v>
      </c>
      <c r="IL185">
        <f t="shared" si="588"/>
        <v>0</v>
      </c>
      <c r="IM185">
        <f t="shared" si="589"/>
        <v>0</v>
      </c>
      <c r="IN185">
        <f t="shared" si="590"/>
        <v>0</v>
      </c>
      <c r="IO185">
        <f t="shared" si="591"/>
        <v>0</v>
      </c>
      <c r="IP185">
        <f t="shared" si="592"/>
        <v>0</v>
      </c>
      <c r="IQ185">
        <f t="shared" si="593"/>
        <v>0</v>
      </c>
      <c r="IR185">
        <f t="shared" si="594"/>
        <v>0</v>
      </c>
      <c r="IS185">
        <f t="shared" si="595"/>
        <v>0</v>
      </c>
      <c r="IT185">
        <f t="shared" si="596"/>
        <v>41250</v>
      </c>
      <c r="IU185">
        <f t="shared" si="597"/>
        <v>0</v>
      </c>
      <c r="IV185">
        <f t="shared" si="598"/>
        <v>0</v>
      </c>
      <c r="IW185">
        <f t="shared" si="599"/>
        <v>0</v>
      </c>
      <c r="IX185">
        <f t="shared" si="600"/>
        <v>0</v>
      </c>
    </row>
    <row r="186" spans="1:258" x14ac:dyDescent="0.2">
      <c r="A186" t="s">
        <v>26</v>
      </c>
      <c r="B186" t="s">
        <v>31</v>
      </c>
      <c r="C186" t="s">
        <v>31</v>
      </c>
      <c r="D186" s="5">
        <v>57237</v>
      </c>
      <c r="E186" s="6" t="s">
        <v>461</v>
      </c>
      <c r="F186" s="5">
        <v>3</v>
      </c>
      <c r="G186" s="5" t="s">
        <v>25</v>
      </c>
      <c r="H186" s="5">
        <v>2025</v>
      </c>
      <c r="I186" s="5"/>
      <c r="J186" s="5">
        <v>2030</v>
      </c>
      <c r="K186" s="5">
        <v>5</v>
      </c>
      <c r="L186" s="5">
        <f>ROUND(4000/7,-1)</f>
        <v>570</v>
      </c>
      <c r="M186" s="5">
        <f>L186*F186</f>
        <v>1710</v>
      </c>
      <c r="N186" s="13">
        <f t="shared" si="616"/>
        <v>342</v>
      </c>
      <c r="P186" t="s">
        <v>227</v>
      </c>
      <c r="Q186" t="s">
        <v>150</v>
      </c>
      <c r="R186" s="67">
        <f t="shared" ref="R186:AA195" si="754">IF(R$12&gt;=$J186,IF(MOD(R$12-$J186,$K186)=0,$M186,0),0)</f>
        <v>0</v>
      </c>
      <c r="S186" s="67">
        <f t="shared" si="754"/>
        <v>0</v>
      </c>
      <c r="T186" s="67">
        <f t="shared" si="754"/>
        <v>0</v>
      </c>
      <c r="U186" s="67">
        <f t="shared" si="754"/>
        <v>0</v>
      </c>
      <c r="V186" s="67">
        <f t="shared" si="754"/>
        <v>0</v>
      </c>
      <c r="W186" s="67">
        <f t="shared" si="754"/>
        <v>0</v>
      </c>
      <c r="X186" s="67">
        <f t="shared" si="754"/>
        <v>0</v>
      </c>
      <c r="Y186" s="67">
        <f t="shared" si="754"/>
        <v>0</v>
      </c>
      <c r="Z186" s="67">
        <f t="shared" si="754"/>
        <v>0</v>
      </c>
      <c r="AA186" s="67">
        <f t="shared" si="754"/>
        <v>0</v>
      </c>
      <c r="AB186" s="67">
        <f t="shared" ref="AB186:AK195" si="755">IF(AB$12&gt;=$J186,IF(MOD(AB$12-$J186,$K186)=0,$M186,0),0)</f>
        <v>0</v>
      </c>
      <c r="AC186" s="67">
        <f t="shared" si="755"/>
        <v>0</v>
      </c>
      <c r="AD186" s="67">
        <f t="shared" si="755"/>
        <v>0</v>
      </c>
      <c r="AE186" s="67">
        <f t="shared" si="755"/>
        <v>0</v>
      </c>
      <c r="AF186" s="67">
        <f t="shared" si="755"/>
        <v>0</v>
      </c>
      <c r="AG186" s="67">
        <f t="shared" si="755"/>
        <v>0</v>
      </c>
      <c r="AH186" s="67">
        <f t="shared" si="755"/>
        <v>0</v>
      </c>
      <c r="AI186" s="67">
        <f t="shared" si="755"/>
        <v>0</v>
      </c>
      <c r="AJ186" s="67">
        <f t="shared" si="755"/>
        <v>0</v>
      </c>
      <c r="AK186" s="67">
        <f t="shared" si="755"/>
        <v>0</v>
      </c>
      <c r="AL186" s="67">
        <f t="shared" si="642"/>
        <v>0</v>
      </c>
      <c r="AM186" s="67">
        <f t="shared" si="642"/>
        <v>0</v>
      </c>
      <c r="AN186" s="67">
        <f t="shared" si="642"/>
        <v>0</v>
      </c>
      <c r="AO186" s="67">
        <f t="shared" si="642"/>
        <v>0</v>
      </c>
      <c r="AP186" s="67">
        <f t="shared" si="642"/>
        <v>0</v>
      </c>
      <c r="AQ186" s="67">
        <f t="shared" si="642"/>
        <v>0</v>
      </c>
      <c r="AR186" s="67">
        <f t="shared" si="642"/>
        <v>0</v>
      </c>
      <c r="AS186" s="67">
        <f t="shared" si="642"/>
        <v>1710</v>
      </c>
      <c r="AT186" s="67">
        <f t="shared" si="642"/>
        <v>0</v>
      </c>
      <c r="AU186" s="67">
        <f t="shared" si="745"/>
        <v>0</v>
      </c>
      <c r="AV186" s="67">
        <f t="shared" si="746"/>
        <v>0</v>
      </c>
      <c r="AW186" s="67">
        <f t="shared" si="746"/>
        <v>0</v>
      </c>
      <c r="AX186" s="67">
        <f t="shared" si="746"/>
        <v>1710</v>
      </c>
      <c r="AY186" s="67">
        <f t="shared" si="746"/>
        <v>0</v>
      </c>
      <c r="AZ186" s="67">
        <f t="shared" si="746"/>
        <v>0</v>
      </c>
      <c r="BA186" s="67">
        <f t="shared" si="746"/>
        <v>0</v>
      </c>
      <c r="BB186" s="67">
        <f t="shared" si="746"/>
        <v>0</v>
      </c>
      <c r="BC186" s="67">
        <f t="shared" si="746"/>
        <v>1710</v>
      </c>
      <c r="BD186" s="67">
        <f t="shared" si="746"/>
        <v>0</v>
      </c>
      <c r="BE186" s="67">
        <f t="shared" si="746"/>
        <v>0</v>
      </c>
      <c r="BF186" s="67">
        <f t="shared" si="747"/>
        <v>0</v>
      </c>
      <c r="BG186" s="67">
        <f t="shared" si="747"/>
        <v>0</v>
      </c>
      <c r="BH186" s="67">
        <f t="shared" si="747"/>
        <v>1710</v>
      </c>
      <c r="BI186" s="67">
        <f t="shared" si="747"/>
        <v>0</v>
      </c>
      <c r="BJ186" s="67">
        <f t="shared" si="747"/>
        <v>0</v>
      </c>
      <c r="BK186" s="67">
        <f t="shared" si="747"/>
        <v>0</v>
      </c>
      <c r="BL186" s="67">
        <f t="shared" si="747"/>
        <v>0</v>
      </c>
      <c r="BM186" s="67">
        <f t="shared" si="747"/>
        <v>1710</v>
      </c>
      <c r="BN186" s="67">
        <f t="shared" si="747"/>
        <v>0</v>
      </c>
      <c r="BO186" s="67">
        <f t="shared" si="747"/>
        <v>0</v>
      </c>
      <c r="BP186" s="67">
        <f t="shared" si="747"/>
        <v>0</v>
      </c>
      <c r="BQ186" s="67">
        <f t="shared" si="747"/>
        <v>0</v>
      </c>
      <c r="BR186" s="67">
        <f t="shared" si="747"/>
        <v>1710</v>
      </c>
      <c r="BS186" s="67">
        <f t="shared" si="748"/>
        <v>0</v>
      </c>
      <c r="BT186" s="67">
        <f t="shared" si="748"/>
        <v>0</v>
      </c>
      <c r="BU186" s="67">
        <f t="shared" si="748"/>
        <v>0</v>
      </c>
      <c r="BV186" s="67">
        <f t="shared" si="748"/>
        <v>0</v>
      </c>
      <c r="BW186" s="67">
        <f t="shared" si="748"/>
        <v>1710</v>
      </c>
      <c r="BX186" s="67">
        <f t="shared" si="748"/>
        <v>0</v>
      </c>
      <c r="BY186" s="67">
        <f t="shared" si="748"/>
        <v>0</v>
      </c>
      <c r="BZ186" s="67">
        <f t="shared" si="748"/>
        <v>0</v>
      </c>
      <c r="CA186" s="67">
        <f t="shared" si="748"/>
        <v>0</v>
      </c>
      <c r="CB186" s="67">
        <f t="shared" si="748"/>
        <v>1710</v>
      </c>
      <c r="CC186" s="67">
        <f t="shared" si="749"/>
        <v>0</v>
      </c>
      <c r="CD186" s="67">
        <f t="shared" si="749"/>
        <v>0</v>
      </c>
      <c r="CE186" s="67">
        <f t="shared" si="749"/>
        <v>0</v>
      </c>
      <c r="CF186" s="67">
        <f t="shared" si="749"/>
        <v>0</v>
      </c>
      <c r="CG186" s="67">
        <f t="shared" si="749"/>
        <v>1710</v>
      </c>
      <c r="CH186" s="67">
        <f t="shared" si="749"/>
        <v>0</v>
      </c>
      <c r="CI186" s="67">
        <f t="shared" si="749"/>
        <v>0</v>
      </c>
      <c r="CJ186" s="67">
        <f t="shared" si="749"/>
        <v>0</v>
      </c>
      <c r="CK186" s="67">
        <f t="shared" si="749"/>
        <v>0</v>
      </c>
      <c r="CL186" s="67">
        <f t="shared" si="749"/>
        <v>1710</v>
      </c>
      <c r="CM186" s="67">
        <f t="shared" si="750"/>
        <v>0</v>
      </c>
      <c r="CN186" s="67">
        <f t="shared" si="750"/>
        <v>0</v>
      </c>
      <c r="CO186" s="67">
        <f t="shared" si="750"/>
        <v>0</v>
      </c>
      <c r="CP186" s="67">
        <f t="shared" si="750"/>
        <v>0</v>
      </c>
      <c r="CQ186" s="67">
        <f t="shared" si="750"/>
        <v>1710</v>
      </c>
      <c r="CR186" s="67">
        <f t="shared" si="750"/>
        <v>0</v>
      </c>
      <c r="CS186" s="67">
        <f t="shared" si="750"/>
        <v>0</v>
      </c>
      <c r="CT186" s="67">
        <f t="shared" si="750"/>
        <v>0</v>
      </c>
      <c r="CU186" s="67">
        <f t="shared" si="750"/>
        <v>0</v>
      </c>
      <c r="CV186" s="67">
        <f t="shared" si="750"/>
        <v>1710</v>
      </c>
      <c r="CW186" s="67">
        <f t="shared" si="751"/>
        <v>0</v>
      </c>
      <c r="CX186" s="67">
        <f t="shared" si="751"/>
        <v>0</v>
      </c>
      <c r="CY186" s="67">
        <f t="shared" si="751"/>
        <v>0</v>
      </c>
      <c r="CZ186" s="67">
        <f t="shared" si="751"/>
        <v>0</v>
      </c>
      <c r="DA186" s="67">
        <f t="shared" si="751"/>
        <v>1710</v>
      </c>
      <c r="DB186" s="67">
        <f t="shared" si="751"/>
        <v>0</v>
      </c>
      <c r="DC186" s="67">
        <f t="shared" si="751"/>
        <v>0</v>
      </c>
      <c r="DD186" s="67">
        <f t="shared" si="751"/>
        <v>0</v>
      </c>
      <c r="DE186" s="67">
        <f t="shared" si="751"/>
        <v>0</v>
      </c>
      <c r="DF186" s="67">
        <f t="shared" si="751"/>
        <v>1710</v>
      </c>
      <c r="DG186" s="67">
        <f t="shared" si="752"/>
        <v>0</v>
      </c>
      <c r="DH186" s="67">
        <f t="shared" si="752"/>
        <v>0</v>
      </c>
      <c r="DI186" s="67">
        <f t="shared" si="752"/>
        <v>0</v>
      </c>
      <c r="DJ186" s="67">
        <f t="shared" si="752"/>
        <v>0</v>
      </c>
      <c r="DK186" s="67">
        <f t="shared" si="752"/>
        <v>1710</v>
      </c>
      <c r="DL186" s="67">
        <f t="shared" si="752"/>
        <v>0</v>
      </c>
      <c r="DM186" s="67">
        <f t="shared" si="752"/>
        <v>0</v>
      </c>
      <c r="DN186" s="67">
        <f t="shared" si="752"/>
        <v>0</v>
      </c>
      <c r="DO186" s="67">
        <f t="shared" si="752"/>
        <v>0</v>
      </c>
      <c r="DP186" s="67">
        <f t="shared" si="752"/>
        <v>1710</v>
      </c>
      <c r="DQ186" s="67">
        <f t="shared" si="753"/>
        <v>0</v>
      </c>
      <c r="DR186" s="67">
        <f t="shared" si="753"/>
        <v>0</v>
      </c>
      <c r="DS186" s="67">
        <f t="shared" si="753"/>
        <v>0</v>
      </c>
      <c r="DT186" s="67">
        <f t="shared" si="753"/>
        <v>0</v>
      </c>
      <c r="DU186" s="67">
        <f t="shared" si="753"/>
        <v>1710</v>
      </c>
      <c r="DV186" s="67">
        <f t="shared" si="753"/>
        <v>0</v>
      </c>
      <c r="DW186" s="67">
        <f t="shared" si="753"/>
        <v>0</v>
      </c>
      <c r="DX186" s="67">
        <f t="shared" si="753"/>
        <v>0</v>
      </c>
      <c r="DY186" s="67">
        <f t="shared" si="753"/>
        <v>0</v>
      </c>
      <c r="DZ186" s="67">
        <f t="shared" si="753"/>
        <v>1710</v>
      </c>
      <c r="EA186" s="67">
        <f t="shared" si="753"/>
        <v>0</v>
      </c>
      <c r="EB186" s="67">
        <f t="shared" si="753"/>
        <v>0</v>
      </c>
      <c r="EZ186" s="68">
        <f t="shared" ref="EZ186" si="756">IF($Q186="Avsättning",N186,0)</f>
        <v>342</v>
      </c>
      <c r="FB186">
        <f t="shared" ref="FB186" si="757">IF($Q186="Avsättning",AF186,0)</f>
        <v>0</v>
      </c>
      <c r="FC186">
        <f t="shared" ref="FC186" si="758">IF($Q186="Avsättning",AG186,0)</f>
        <v>0</v>
      </c>
      <c r="FD186">
        <f t="shared" ref="FD186" si="759">IF($Q186="Avsättning",AH186,0)</f>
        <v>0</v>
      </c>
      <c r="FE186">
        <f t="shared" ref="FE186" si="760">IF($Q186="Avsättning",AI186,0)</f>
        <v>0</v>
      </c>
      <c r="FF186">
        <f t="shared" ref="FF186" si="761">IF($Q186="Avsättning",AJ186,0)</f>
        <v>0</v>
      </c>
      <c r="FG186">
        <f t="shared" ref="FG186" si="762">IF($Q186="Avsättning",AK186,0)</f>
        <v>0</v>
      </c>
      <c r="FH186">
        <f t="shared" ref="FH186" si="763">IF($Q186="Avsättning",AL186,0)</f>
        <v>0</v>
      </c>
      <c r="FI186">
        <f t="shared" ref="FI186" si="764">IF($Q186="Avsättning",AM186,0)</f>
        <v>0</v>
      </c>
      <c r="FJ186">
        <f t="shared" ref="FJ186" si="765">IF($Q186="Avsättning",AN186,0)</f>
        <v>0</v>
      </c>
      <c r="FK186">
        <f t="shared" ref="FK186" si="766">IF($Q186="Avsättning",AO186,0)</f>
        <v>0</v>
      </c>
      <c r="FL186">
        <f t="shared" ref="FL186" si="767">IF($Q186="Avsättning",AP186,0)</f>
        <v>0</v>
      </c>
      <c r="FM186">
        <f t="shared" ref="FM186" si="768">IF($Q186="Avsättning",AQ186,0)</f>
        <v>0</v>
      </c>
      <c r="FN186">
        <f t="shared" ref="FN186" si="769">IF($Q186="Avsättning",AR186,0)</f>
        <v>0</v>
      </c>
      <c r="FO186">
        <f t="shared" ref="FO186" si="770">IF($Q186="Avsättning",AS186,0)</f>
        <v>1710</v>
      </c>
      <c r="FP186">
        <f t="shared" ref="FP186" si="771">IF($Q186="Avsättning",AT186,0)</f>
        <v>0</v>
      </c>
      <c r="FQ186">
        <f t="shared" ref="FQ186" si="772">IF($Q186="Avsättning",AU186,0)</f>
        <v>0</v>
      </c>
      <c r="FR186">
        <f t="shared" ref="FR186" si="773">IF($Q186="Avsättning",AV186,0)</f>
        <v>0</v>
      </c>
      <c r="FS186">
        <f t="shared" ref="FS186" si="774">IF($Q186="Avsättning",AW186,0)</f>
        <v>0</v>
      </c>
      <c r="FT186">
        <f t="shared" ref="FT186" si="775">IF($Q186="Avsättning",AX186,0)</f>
        <v>1710</v>
      </c>
      <c r="FU186">
        <f t="shared" ref="FU186" si="776">IF($Q186="Avsättning",AY186,0)</f>
        <v>0</v>
      </c>
      <c r="FV186">
        <f t="shared" ref="FV186" si="777">IF($Q186="Avsättning",AZ186,0)</f>
        <v>0</v>
      </c>
      <c r="FW186">
        <f t="shared" ref="FW186" si="778">IF($Q186="Avsättning",BA186,0)</f>
        <v>0</v>
      </c>
      <c r="FX186">
        <f t="shared" ref="FX186" si="779">IF($Q186="Avsättning",BB186,0)</f>
        <v>0</v>
      </c>
      <c r="FY186">
        <f t="shared" ref="FY186" si="780">IF($Q186="Avsättning",BC186,0)</f>
        <v>1710</v>
      </c>
      <c r="FZ186">
        <f t="shared" ref="FZ186" si="781">IF($Q186="Avsättning",BD186,0)</f>
        <v>0</v>
      </c>
      <c r="GA186">
        <f t="shared" ref="GA186" si="782">IF($Q186="Avsättning",BE186,0)</f>
        <v>0</v>
      </c>
      <c r="GB186">
        <f t="shared" ref="GB186" si="783">IF($Q186="Avsättning",BF186,0)</f>
        <v>0</v>
      </c>
      <c r="GC186">
        <f t="shared" ref="GC186" si="784">IF($Q186="Avsättning",BG186,0)</f>
        <v>0</v>
      </c>
      <c r="GD186">
        <f t="shared" ref="GD186" si="785">IF($Q186="Avsättning",BH186,0)</f>
        <v>1710</v>
      </c>
      <c r="GE186">
        <f t="shared" ref="GE186" si="786">IF($Q186="Avsättning",BI186,0)</f>
        <v>0</v>
      </c>
      <c r="GF186">
        <f t="shared" ref="GF186" si="787">IF($Q186="Avsättning",BJ186,0)</f>
        <v>0</v>
      </c>
      <c r="GG186">
        <f t="shared" ref="GG186" si="788">IF($Q186="Avsättning",BK186,0)</f>
        <v>0</v>
      </c>
      <c r="GH186">
        <f t="shared" ref="GH186" si="789">IF($Q186="Avsättning",BL186,0)</f>
        <v>0</v>
      </c>
      <c r="GI186">
        <f t="shared" ref="GI186" si="790">IF($Q186="Avsättning",BM186,0)</f>
        <v>1710</v>
      </c>
      <c r="GJ186">
        <f t="shared" ref="GJ186" si="791">IF($Q186="Avsättning",BN186,0)</f>
        <v>0</v>
      </c>
      <c r="GK186">
        <f t="shared" ref="GK186" si="792">IF($Q186="Avsättning",BO186,0)</f>
        <v>0</v>
      </c>
      <c r="GL186">
        <f t="shared" ref="GL186" si="793">IF($Q186="Avsättning",BP186,0)</f>
        <v>0</v>
      </c>
      <c r="GM186">
        <f t="shared" ref="GM186" si="794">IF($Q186="Avsättning",BQ186,0)</f>
        <v>0</v>
      </c>
      <c r="GN186">
        <f t="shared" ref="GN186" si="795">IF($Q186="Avsättning",BR186,0)</f>
        <v>1710</v>
      </c>
      <c r="GO186">
        <f t="shared" ref="GO186" si="796">IF($Q186="Avsättning",BS186,0)</f>
        <v>0</v>
      </c>
      <c r="GP186">
        <f t="shared" ref="GP186" si="797">IF($Q186="Avsättning",BT186,0)</f>
        <v>0</v>
      </c>
      <c r="GQ186">
        <f t="shared" ref="GQ186" si="798">IF($Q186="Avsättning",BU186,0)</f>
        <v>0</v>
      </c>
      <c r="GR186">
        <f t="shared" ref="GR186" si="799">IF($Q186="Avsättning",BV186,0)</f>
        <v>0</v>
      </c>
      <c r="GS186">
        <f t="shared" ref="GS186" si="800">IF($Q186="Avsättning",BW186,0)</f>
        <v>1710</v>
      </c>
      <c r="GT186">
        <f t="shared" ref="GT186" si="801">IF($Q186="Avsättning",BX186,0)</f>
        <v>0</v>
      </c>
      <c r="GU186">
        <f t="shared" ref="GU186" si="802">IF($Q186="Avsättning",BY186,0)</f>
        <v>0</v>
      </c>
      <c r="GV186">
        <f t="shared" ref="GV186" si="803">IF($Q186="Avsättning",BZ186,0)</f>
        <v>0</v>
      </c>
      <c r="GW186">
        <f t="shared" ref="GW186" si="804">IF($Q186="Avsättning",CA186,0)</f>
        <v>0</v>
      </c>
      <c r="GX186">
        <f t="shared" ref="GX186" si="805">IF($Q186="Avsättning",CB186,0)</f>
        <v>1710</v>
      </c>
      <c r="GY186">
        <f t="shared" ref="GY186" si="806">IF($Q186="Avsättning",CC186,0)</f>
        <v>0</v>
      </c>
      <c r="GZ186">
        <f t="shared" ref="GZ186" si="807">IF($Q186="Avsättning",CD186,0)</f>
        <v>0</v>
      </c>
      <c r="HA186">
        <f t="shared" ref="HA186" si="808">IF($Q186="Avsättning",CE186,0)</f>
        <v>0</v>
      </c>
      <c r="HB186">
        <f t="shared" ref="HB186" si="809">IF($Q186="Avsättning",CF186,0)</f>
        <v>0</v>
      </c>
      <c r="HC186">
        <f t="shared" ref="HC186" si="810">IF($Q186="Avsättning",CG186,0)</f>
        <v>1710</v>
      </c>
      <c r="HD186">
        <f t="shared" ref="HD186" si="811">IF($Q186="Avsättning",CH186,0)</f>
        <v>0</v>
      </c>
      <c r="HE186">
        <f t="shared" ref="HE186" si="812">IF($Q186="Avsättning",CI186,0)</f>
        <v>0</v>
      </c>
      <c r="HF186">
        <f t="shared" ref="HF186" si="813">IF($Q186="Avsättning",CJ186,0)</f>
        <v>0</v>
      </c>
      <c r="HG186">
        <f t="shared" ref="HG186" si="814">IF($Q186="Avsättning",CK186,0)</f>
        <v>0</v>
      </c>
      <c r="HH186">
        <f t="shared" ref="HH186" si="815">IF($Q186="Avsättning",CL186,0)</f>
        <v>1710</v>
      </c>
      <c r="HI186">
        <f t="shared" ref="HI186" si="816">IF($Q186="Avsättning",CM186,0)</f>
        <v>0</v>
      </c>
      <c r="HJ186">
        <f t="shared" ref="HJ186" si="817">IF($Q186="Avsättning",CN186,0)</f>
        <v>0</v>
      </c>
      <c r="HK186">
        <f t="shared" ref="HK186" si="818">IF($Q186="Avsättning",CO186,0)</f>
        <v>0</v>
      </c>
      <c r="HL186">
        <f t="shared" ref="HL186" si="819">IF($Q186="Avsättning",CP186,0)</f>
        <v>0</v>
      </c>
      <c r="HM186">
        <f t="shared" ref="HM186" si="820">IF($Q186="Avsättning",CQ186,0)</f>
        <v>1710</v>
      </c>
      <c r="HN186">
        <f t="shared" ref="HN186" si="821">IF($Q186="Avsättning",CR186,0)</f>
        <v>0</v>
      </c>
      <c r="HO186">
        <f t="shared" ref="HO186" si="822">IF($Q186="Avsättning",CS186,0)</f>
        <v>0</v>
      </c>
      <c r="HP186">
        <f t="shared" ref="HP186" si="823">IF($Q186="Avsättning",CT186,0)</f>
        <v>0</v>
      </c>
      <c r="HQ186">
        <f t="shared" ref="HQ186" si="824">IF($Q186="Avsättning",CU186,0)</f>
        <v>0</v>
      </c>
      <c r="HR186">
        <f t="shared" ref="HR186" si="825">IF($Q186="Avsättning",CV186,0)</f>
        <v>1710</v>
      </c>
      <c r="HS186">
        <f t="shared" ref="HS186" si="826">IF($Q186="Avsättning",CW186,0)</f>
        <v>0</v>
      </c>
      <c r="HT186">
        <f t="shared" ref="HT186" si="827">IF($Q186="Avsättning",CX186,0)</f>
        <v>0</v>
      </c>
      <c r="HU186">
        <f t="shared" ref="HU186" si="828">IF($Q186="Avsättning",CY186,0)</f>
        <v>0</v>
      </c>
      <c r="HV186">
        <f t="shared" ref="HV186" si="829">IF($Q186="Avsättning",CZ186,0)</f>
        <v>0</v>
      </c>
      <c r="HW186">
        <f t="shared" ref="HW186" si="830">IF($Q186="Avsättning",DA186,0)</f>
        <v>1710</v>
      </c>
      <c r="HX186">
        <f t="shared" ref="HX186" si="831">IF($Q186="Avsättning",DB186,0)</f>
        <v>0</v>
      </c>
      <c r="HY186">
        <f t="shared" ref="HY186" si="832">IF($Q186="Avsättning",DC186,0)</f>
        <v>0</v>
      </c>
      <c r="HZ186">
        <f t="shared" ref="HZ186" si="833">IF($Q186="Avsättning",DD186,0)</f>
        <v>0</v>
      </c>
      <c r="IA186">
        <f t="shared" ref="IA186" si="834">IF($Q186="Avsättning",DE186,0)</f>
        <v>0</v>
      </c>
      <c r="IB186">
        <f t="shared" ref="IB186" si="835">IF($Q186="Avsättning",DF186,0)</f>
        <v>1710</v>
      </c>
      <c r="IC186">
        <f t="shared" ref="IC186" si="836">IF($Q186="Avsättning",DG186,0)</f>
        <v>0</v>
      </c>
      <c r="ID186">
        <f t="shared" ref="ID186" si="837">IF($Q186="Avsättning",DH186,0)</f>
        <v>0</v>
      </c>
      <c r="IE186">
        <f t="shared" ref="IE186" si="838">IF($Q186="Avsättning",DI186,0)</f>
        <v>0</v>
      </c>
      <c r="IF186">
        <f t="shared" ref="IF186" si="839">IF($Q186="Avsättning",DJ186,0)</f>
        <v>0</v>
      </c>
      <c r="IG186">
        <f t="shared" ref="IG186" si="840">IF($Q186="Avsättning",DK186,0)</f>
        <v>1710</v>
      </c>
      <c r="IH186">
        <f t="shared" ref="IH186" si="841">IF($Q186="Avsättning",DL186,0)</f>
        <v>0</v>
      </c>
      <c r="II186">
        <f t="shared" ref="II186" si="842">IF($Q186="Avsättning",DM186,0)</f>
        <v>0</v>
      </c>
      <c r="IJ186">
        <f t="shared" ref="IJ186" si="843">IF($Q186="Avsättning",DN186,0)</f>
        <v>0</v>
      </c>
      <c r="IK186">
        <f t="shared" ref="IK186" si="844">IF($Q186="Avsättning",DO186,0)</f>
        <v>0</v>
      </c>
      <c r="IL186">
        <f t="shared" ref="IL186" si="845">IF($Q186="Avsättning",DP186,0)</f>
        <v>1710</v>
      </c>
      <c r="IM186">
        <f t="shared" ref="IM186" si="846">IF($Q186="Avsättning",DQ186,0)</f>
        <v>0</v>
      </c>
      <c r="IN186">
        <f t="shared" ref="IN186" si="847">IF($Q186="Avsättning",DR186,0)</f>
        <v>0</v>
      </c>
      <c r="IO186">
        <f t="shared" ref="IO186" si="848">IF($Q186="Avsättning",DS186,0)</f>
        <v>0</v>
      </c>
      <c r="IP186">
        <f t="shared" ref="IP186" si="849">IF($Q186="Avsättning",DT186,0)</f>
        <v>0</v>
      </c>
      <c r="IQ186">
        <f t="shared" ref="IQ186" si="850">IF($Q186="Avsättning",DU186,0)</f>
        <v>1710</v>
      </c>
      <c r="IR186">
        <f t="shared" ref="IR186" si="851">IF($Q186="Avsättning",DV186,0)</f>
        <v>0</v>
      </c>
      <c r="IS186">
        <f t="shared" ref="IS186" si="852">IF($Q186="Avsättning",DW186,0)</f>
        <v>0</v>
      </c>
      <c r="IT186">
        <f t="shared" ref="IT186" si="853">IF($Q186="Avsättning",DX186,0)</f>
        <v>0</v>
      </c>
      <c r="IU186">
        <f t="shared" ref="IU186" si="854">IF($Q186="Avsättning",DY186,0)</f>
        <v>0</v>
      </c>
      <c r="IV186">
        <f t="shared" ref="IV186" si="855">IF($Q186="Avsättning",DZ186,0)</f>
        <v>1710</v>
      </c>
      <c r="IW186">
        <f t="shared" ref="IW186" si="856">IF($Q186="Avsättning",EA186,0)</f>
        <v>0</v>
      </c>
      <c r="IX186">
        <f t="shared" ref="IX186" si="857">IF($Q186="Avsättning",EB186,0)</f>
        <v>0</v>
      </c>
    </row>
    <row r="187" spans="1:258" x14ac:dyDescent="0.2">
      <c r="A187" t="s">
        <v>22</v>
      </c>
      <c r="B187" t="s">
        <v>2</v>
      </c>
      <c r="C187" t="s">
        <v>114</v>
      </c>
      <c r="D187" s="6">
        <v>24353</v>
      </c>
      <c r="E187" t="s">
        <v>385</v>
      </c>
      <c r="F187" s="6">
        <v>14</v>
      </c>
      <c r="G187" s="6" t="s">
        <v>25</v>
      </c>
      <c r="H187" s="6"/>
      <c r="I187" s="6"/>
      <c r="J187" s="6">
        <v>2078</v>
      </c>
      <c r="K187" s="6">
        <v>75</v>
      </c>
      <c r="L187" s="6">
        <v>14810</v>
      </c>
      <c r="M187" s="6">
        <f t="shared" ref="M187:M193" si="858">F187*L187</f>
        <v>207340</v>
      </c>
      <c r="N187" s="10">
        <f t="shared" si="616"/>
        <v>2764.5333333333333</v>
      </c>
      <c r="P187" t="s">
        <v>227</v>
      </c>
      <c r="Q187" t="s">
        <v>150</v>
      </c>
      <c r="R187" s="67">
        <f t="shared" si="754"/>
        <v>0</v>
      </c>
      <c r="S187" s="67">
        <f t="shared" si="754"/>
        <v>0</v>
      </c>
      <c r="T187" s="67">
        <f t="shared" si="754"/>
        <v>0</v>
      </c>
      <c r="U187" s="67">
        <f t="shared" si="754"/>
        <v>0</v>
      </c>
      <c r="V187" s="67">
        <f t="shared" si="754"/>
        <v>0</v>
      </c>
      <c r="W187" s="67">
        <f t="shared" si="754"/>
        <v>0</v>
      </c>
      <c r="X187" s="67">
        <f t="shared" si="754"/>
        <v>0</v>
      </c>
      <c r="Y187" s="67">
        <f t="shared" si="754"/>
        <v>0</v>
      </c>
      <c r="Z187" s="67">
        <f t="shared" si="754"/>
        <v>0</v>
      </c>
      <c r="AA187" s="67">
        <f t="shared" si="754"/>
        <v>0</v>
      </c>
      <c r="AB187" s="67">
        <f t="shared" si="755"/>
        <v>0</v>
      </c>
      <c r="AC187" s="67">
        <f t="shared" si="755"/>
        <v>0</v>
      </c>
      <c r="AD187" s="67">
        <f t="shared" si="755"/>
        <v>0</v>
      </c>
      <c r="AE187" s="67">
        <f t="shared" si="755"/>
        <v>0</v>
      </c>
      <c r="AF187" s="67">
        <f t="shared" si="755"/>
        <v>0</v>
      </c>
      <c r="AG187" s="67">
        <f t="shared" si="755"/>
        <v>0</v>
      </c>
      <c r="AH187" s="67">
        <f t="shared" si="755"/>
        <v>0</v>
      </c>
      <c r="AI187" s="67">
        <f t="shared" si="755"/>
        <v>0</v>
      </c>
      <c r="AJ187" s="67">
        <f t="shared" si="755"/>
        <v>0</v>
      </c>
      <c r="AK187" s="67">
        <f t="shared" si="755"/>
        <v>0</v>
      </c>
      <c r="AL187" s="67">
        <f t="shared" si="642"/>
        <v>0</v>
      </c>
      <c r="AM187" s="67">
        <f t="shared" si="642"/>
        <v>0</v>
      </c>
      <c r="AN187" s="67">
        <f t="shared" si="642"/>
        <v>0</v>
      </c>
      <c r="AO187" s="67">
        <f t="shared" si="642"/>
        <v>0</v>
      </c>
      <c r="AP187" s="67">
        <f t="shared" si="642"/>
        <v>0</v>
      </c>
      <c r="AQ187" s="67">
        <f t="shared" si="642"/>
        <v>0</v>
      </c>
      <c r="AR187" s="67">
        <f t="shared" si="642"/>
        <v>0</v>
      </c>
      <c r="AS187" s="67">
        <f t="shared" si="642"/>
        <v>0</v>
      </c>
      <c r="AT187" s="67">
        <f t="shared" si="642"/>
        <v>0</v>
      </c>
      <c r="AU187" s="67">
        <f t="shared" si="745"/>
        <v>0</v>
      </c>
      <c r="AV187" s="67">
        <f t="shared" si="746"/>
        <v>0</v>
      </c>
      <c r="AW187" s="67">
        <f t="shared" si="746"/>
        <v>0</v>
      </c>
      <c r="AX187" s="67">
        <f t="shared" si="746"/>
        <v>0</v>
      </c>
      <c r="AY187" s="67">
        <f t="shared" si="746"/>
        <v>0</v>
      </c>
      <c r="AZ187" s="67">
        <f t="shared" si="746"/>
        <v>0</v>
      </c>
      <c r="BA187" s="67">
        <f t="shared" si="746"/>
        <v>0</v>
      </c>
      <c r="BB187" s="67">
        <f t="shared" si="746"/>
        <v>0</v>
      </c>
      <c r="BC187" s="67">
        <f t="shared" si="746"/>
        <v>0</v>
      </c>
      <c r="BD187" s="67">
        <f t="shared" si="746"/>
        <v>0</v>
      </c>
      <c r="BE187" s="67">
        <f t="shared" si="746"/>
        <v>0</v>
      </c>
      <c r="BF187" s="67">
        <f t="shared" si="747"/>
        <v>0</v>
      </c>
      <c r="BG187" s="67">
        <f t="shared" si="747"/>
        <v>0</v>
      </c>
      <c r="BH187" s="67">
        <f t="shared" si="747"/>
        <v>0</v>
      </c>
      <c r="BI187" s="67">
        <f t="shared" si="747"/>
        <v>0</v>
      </c>
      <c r="BJ187" s="67">
        <f t="shared" si="747"/>
        <v>0</v>
      </c>
      <c r="BK187" s="67">
        <f t="shared" si="747"/>
        <v>0</v>
      </c>
      <c r="BL187" s="67">
        <f t="shared" si="747"/>
        <v>0</v>
      </c>
      <c r="BM187" s="67">
        <f t="shared" si="747"/>
        <v>0</v>
      </c>
      <c r="BN187" s="67">
        <f t="shared" si="747"/>
        <v>0</v>
      </c>
      <c r="BO187" s="67">
        <f t="shared" si="747"/>
        <v>0</v>
      </c>
      <c r="BP187" s="67">
        <f t="shared" si="747"/>
        <v>0</v>
      </c>
      <c r="BQ187" s="67">
        <f t="shared" si="747"/>
        <v>0</v>
      </c>
      <c r="BR187" s="67">
        <f t="shared" si="747"/>
        <v>0</v>
      </c>
      <c r="BS187" s="67">
        <f t="shared" si="748"/>
        <v>0</v>
      </c>
      <c r="BT187" s="67">
        <f t="shared" si="748"/>
        <v>0</v>
      </c>
      <c r="BU187" s="67">
        <f t="shared" si="748"/>
        <v>0</v>
      </c>
      <c r="BV187" s="67">
        <f t="shared" si="748"/>
        <v>0</v>
      </c>
      <c r="BW187" s="67">
        <f t="shared" si="748"/>
        <v>0</v>
      </c>
      <c r="BX187" s="67">
        <f t="shared" si="748"/>
        <v>0</v>
      </c>
      <c r="BY187" s="67">
        <f t="shared" si="748"/>
        <v>0</v>
      </c>
      <c r="BZ187" s="67">
        <f t="shared" si="748"/>
        <v>0</v>
      </c>
      <c r="CA187" s="67">
        <f t="shared" si="748"/>
        <v>0</v>
      </c>
      <c r="CB187" s="67">
        <f t="shared" si="748"/>
        <v>0</v>
      </c>
      <c r="CC187" s="67">
        <f t="shared" si="749"/>
        <v>0</v>
      </c>
      <c r="CD187" s="67">
        <f t="shared" si="749"/>
        <v>0</v>
      </c>
      <c r="CE187" s="67">
        <f t="shared" si="749"/>
        <v>0</v>
      </c>
      <c r="CF187" s="67">
        <f t="shared" si="749"/>
        <v>0</v>
      </c>
      <c r="CG187" s="67">
        <f t="shared" si="749"/>
        <v>0</v>
      </c>
      <c r="CH187" s="67">
        <f t="shared" si="749"/>
        <v>0</v>
      </c>
      <c r="CI187" s="67">
        <f t="shared" si="749"/>
        <v>0</v>
      </c>
      <c r="CJ187" s="67">
        <f t="shared" si="749"/>
        <v>0</v>
      </c>
      <c r="CK187" s="67">
        <f t="shared" si="749"/>
        <v>0</v>
      </c>
      <c r="CL187" s="67">
        <f t="shared" si="749"/>
        <v>0</v>
      </c>
      <c r="CM187" s="67">
        <f t="shared" si="750"/>
        <v>0</v>
      </c>
      <c r="CN187" s="67">
        <f t="shared" si="750"/>
        <v>0</v>
      </c>
      <c r="CO187" s="67">
        <f t="shared" si="750"/>
        <v>207340</v>
      </c>
      <c r="CP187" s="67">
        <f t="shared" si="750"/>
        <v>0</v>
      </c>
      <c r="CQ187" s="67">
        <f t="shared" si="750"/>
        <v>0</v>
      </c>
      <c r="CR187" s="67">
        <f t="shared" si="750"/>
        <v>0</v>
      </c>
      <c r="CS187" s="67">
        <f t="shared" si="750"/>
        <v>0</v>
      </c>
      <c r="CT187" s="67">
        <f t="shared" si="750"/>
        <v>0</v>
      </c>
      <c r="CU187" s="67">
        <f t="shared" si="750"/>
        <v>0</v>
      </c>
      <c r="CV187" s="67">
        <f t="shared" si="750"/>
        <v>0</v>
      </c>
      <c r="CW187" s="67">
        <f t="shared" si="751"/>
        <v>0</v>
      </c>
      <c r="CX187" s="67">
        <f t="shared" si="751"/>
        <v>0</v>
      </c>
      <c r="CY187" s="67">
        <f t="shared" si="751"/>
        <v>0</v>
      </c>
      <c r="CZ187" s="67">
        <f t="shared" si="751"/>
        <v>0</v>
      </c>
      <c r="DA187" s="67">
        <f t="shared" si="751"/>
        <v>0</v>
      </c>
      <c r="DB187" s="67">
        <f t="shared" si="751"/>
        <v>0</v>
      </c>
      <c r="DC187" s="67">
        <f t="shared" si="751"/>
        <v>0</v>
      </c>
      <c r="DD187" s="67">
        <f t="shared" si="751"/>
        <v>0</v>
      </c>
      <c r="DE187" s="67">
        <f t="shared" si="751"/>
        <v>0</v>
      </c>
      <c r="DF187" s="67">
        <f t="shared" si="751"/>
        <v>0</v>
      </c>
      <c r="DG187" s="67">
        <f t="shared" si="752"/>
        <v>0</v>
      </c>
      <c r="DH187" s="67">
        <f t="shared" si="752"/>
        <v>0</v>
      </c>
      <c r="DI187" s="67">
        <f t="shared" si="752"/>
        <v>0</v>
      </c>
      <c r="DJ187" s="67">
        <f t="shared" si="752"/>
        <v>0</v>
      </c>
      <c r="DK187" s="67">
        <f t="shared" si="752"/>
        <v>0</v>
      </c>
      <c r="DL187" s="67">
        <f t="shared" si="752"/>
        <v>0</v>
      </c>
      <c r="DM187" s="67">
        <f t="shared" si="752"/>
        <v>0</v>
      </c>
      <c r="DN187" s="67">
        <f t="shared" si="752"/>
        <v>0</v>
      </c>
      <c r="DO187" s="67">
        <f t="shared" si="752"/>
        <v>0</v>
      </c>
      <c r="DP187" s="67">
        <f t="shared" si="752"/>
        <v>0</v>
      </c>
      <c r="DQ187" s="67">
        <f t="shared" si="753"/>
        <v>0</v>
      </c>
      <c r="DR187" s="67">
        <f t="shared" si="753"/>
        <v>0</v>
      </c>
      <c r="DS187" s="67">
        <f t="shared" si="753"/>
        <v>0</v>
      </c>
      <c r="DT187" s="67">
        <f t="shared" si="753"/>
        <v>0</v>
      </c>
      <c r="DU187" s="67">
        <f t="shared" si="753"/>
        <v>0</v>
      </c>
      <c r="DV187" s="67">
        <f t="shared" si="753"/>
        <v>0</v>
      </c>
      <c r="DW187" s="67">
        <f t="shared" si="753"/>
        <v>0</v>
      </c>
      <c r="DX187" s="67">
        <f t="shared" si="753"/>
        <v>0</v>
      </c>
      <c r="DY187" s="67">
        <f t="shared" si="753"/>
        <v>0</v>
      </c>
      <c r="DZ187" s="67">
        <f t="shared" si="753"/>
        <v>0</v>
      </c>
      <c r="EA187" s="67">
        <f t="shared" si="753"/>
        <v>0</v>
      </c>
      <c r="EB187" s="67">
        <f t="shared" si="753"/>
        <v>0</v>
      </c>
      <c r="EZ187" s="68">
        <f t="shared" si="489"/>
        <v>2764.5333333333333</v>
      </c>
      <c r="FB187">
        <f t="shared" si="490"/>
        <v>0</v>
      </c>
      <c r="FC187">
        <f t="shared" si="502"/>
        <v>0</v>
      </c>
      <c r="FD187">
        <f t="shared" si="503"/>
        <v>0</v>
      </c>
      <c r="FE187">
        <f t="shared" si="504"/>
        <v>0</v>
      </c>
      <c r="FF187">
        <f t="shared" si="505"/>
        <v>0</v>
      </c>
      <c r="FG187">
        <f t="shared" si="506"/>
        <v>0</v>
      </c>
      <c r="FH187">
        <f t="shared" si="507"/>
        <v>0</v>
      </c>
      <c r="FI187">
        <f t="shared" si="508"/>
        <v>0</v>
      </c>
      <c r="FJ187">
        <f t="shared" si="509"/>
        <v>0</v>
      </c>
      <c r="FK187">
        <f t="shared" si="510"/>
        <v>0</v>
      </c>
      <c r="FL187">
        <f t="shared" si="511"/>
        <v>0</v>
      </c>
      <c r="FM187">
        <f t="shared" si="512"/>
        <v>0</v>
      </c>
      <c r="FN187">
        <f t="shared" si="513"/>
        <v>0</v>
      </c>
      <c r="FO187">
        <f t="shared" si="514"/>
        <v>0</v>
      </c>
      <c r="FP187">
        <f t="shared" si="515"/>
        <v>0</v>
      </c>
      <c r="FQ187">
        <f t="shared" si="516"/>
        <v>0</v>
      </c>
      <c r="FR187">
        <f t="shared" si="517"/>
        <v>0</v>
      </c>
      <c r="FS187">
        <f t="shared" si="518"/>
        <v>0</v>
      </c>
      <c r="FT187">
        <f t="shared" si="519"/>
        <v>0</v>
      </c>
      <c r="FU187">
        <f t="shared" si="520"/>
        <v>0</v>
      </c>
      <c r="FV187">
        <f t="shared" si="521"/>
        <v>0</v>
      </c>
      <c r="FW187">
        <f t="shared" si="522"/>
        <v>0</v>
      </c>
      <c r="FX187">
        <f t="shared" si="523"/>
        <v>0</v>
      </c>
      <c r="FY187">
        <f t="shared" si="524"/>
        <v>0</v>
      </c>
      <c r="FZ187">
        <f t="shared" si="525"/>
        <v>0</v>
      </c>
      <c r="GA187">
        <f t="shared" si="526"/>
        <v>0</v>
      </c>
      <c r="GB187">
        <f t="shared" si="527"/>
        <v>0</v>
      </c>
      <c r="GC187">
        <f t="shared" si="528"/>
        <v>0</v>
      </c>
      <c r="GD187">
        <f t="shared" si="529"/>
        <v>0</v>
      </c>
      <c r="GE187">
        <f t="shared" si="530"/>
        <v>0</v>
      </c>
      <c r="GF187">
        <f t="shared" si="531"/>
        <v>0</v>
      </c>
      <c r="GG187">
        <f t="shared" si="532"/>
        <v>0</v>
      </c>
      <c r="GH187">
        <f t="shared" si="533"/>
        <v>0</v>
      </c>
      <c r="GI187">
        <f t="shared" si="534"/>
        <v>0</v>
      </c>
      <c r="GJ187">
        <f t="shared" si="535"/>
        <v>0</v>
      </c>
      <c r="GK187">
        <f t="shared" si="536"/>
        <v>0</v>
      </c>
      <c r="GL187">
        <f t="shared" si="537"/>
        <v>0</v>
      </c>
      <c r="GM187">
        <f t="shared" si="538"/>
        <v>0</v>
      </c>
      <c r="GN187">
        <f t="shared" si="539"/>
        <v>0</v>
      </c>
      <c r="GO187">
        <f t="shared" si="540"/>
        <v>0</v>
      </c>
      <c r="GP187">
        <f t="shared" si="541"/>
        <v>0</v>
      </c>
      <c r="GQ187">
        <f t="shared" si="542"/>
        <v>0</v>
      </c>
      <c r="GR187">
        <f t="shared" si="543"/>
        <v>0</v>
      </c>
      <c r="GS187">
        <f t="shared" si="544"/>
        <v>0</v>
      </c>
      <c r="GT187">
        <f t="shared" si="545"/>
        <v>0</v>
      </c>
      <c r="GU187">
        <f t="shared" si="546"/>
        <v>0</v>
      </c>
      <c r="GV187">
        <f t="shared" si="547"/>
        <v>0</v>
      </c>
      <c r="GW187">
        <f t="shared" si="548"/>
        <v>0</v>
      </c>
      <c r="GX187">
        <f t="shared" si="549"/>
        <v>0</v>
      </c>
      <c r="GY187">
        <f t="shared" si="550"/>
        <v>0</v>
      </c>
      <c r="GZ187">
        <f t="shared" si="551"/>
        <v>0</v>
      </c>
      <c r="HA187">
        <f t="shared" si="552"/>
        <v>0</v>
      </c>
      <c r="HB187">
        <f t="shared" si="553"/>
        <v>0</v>
      </c>
      <c r="HC187">
        <f t="shared" si="554"/>
        <v>0</v>
      </c>
      <c r="HD187">
        <f t="shared" si="555"/>
        <v>0</v>
      </c>
      <c r="HE187">
        <f t="shared" si="556"/>
        <v>0</v>
      </c>
      <c r="HF187">
        <f t="shared" si="557"/>
        <v>0</v>
      </c>
      <c r="HG187">
        <f t="shared" si="558"/>
        <v>0</v>
      </c>
      <c r="HH187">
        <f t="shared" si="559"/>
        <v>0</v>
      </c>
      <c r="HI187">
        <f t="shared" si="560"/>
        <v>0</v>
      </c>
      <c r="HJ187">
        <f t="shared" si="561"/>
        <v>0</v>
      </c>
      <c r="HK187">
        <f t="shared" si="562"/>
        <v>207340</v>
      </c>
      <c r="HL187">
        <f t="shared" si="563"/>
        <v>0</v>
      </c>
      <c r="HM187">
        <f t="shared" si="564"/>
        <v>0</v>
      </c>
      <c r="HN187">
        <f t="shared" si="491"/>
        <v>0</v>
      </c>
      <c r="HO187">
        <f t="shared" si="601"/>
        <v>0</v>
      </c>
      <c r="HP187">
        <f t="shared" si="602"/>
        <v>0</v>
      </c>
      <c r="HQ187">
        <f t="shared" si="603"/>
        <v>0</v>
      </c>
      <c r="HR187">
        <f t="shared" si="568"/>
        <v>0</v>
      </c>
      <c r="HS187">
        <f t="shared" si="569"/>
        <v>0</v>
      </c>
      <c r="HT187">
        <f t="shared" si="570"/>
        <v>0</v>
      </c>
      <c r="HU187">
        <f t="shared" si="571"/>
        <v>0</v>
      </c>
      <c r="HV187">
        <f t="shared" si="572"/>
        <v>0</v>
      </c>
      <c r="HW187">
        <f t="shared" si="573"/>
        <v>0</v>
      </c>
      <c r="HX187">
        <f t="shared" si="574"/>
        <v>0</v>
      </c>
      <c r="HY187">
        <f t="shared" si="575"/>
        <v>0</v>
      </c>
      <c r="HZ187">
        <f t="shared" si="576"/>
        <v>0</v>
      </c>
      <c r="IA187">
        <f t="shared" si="577"/>
        <v>0</v>
      </c>
      <c r="IB187">
        <f t="shared" si="578"/>
        <v>0</v>
      </c>
      <c r="IC187">
        <f t="shared" si="579"/>
        <v>0</v>
      </c>
      <c r="ID187">
        <f t="shared" si="580"/>
        <v>0</v>
      </c>
      <c r="IE187">
        <f t="shared" si="581"/>
        <v>0</v>
      </c>
      <c r="IF187">
        <f t="shared" si="582"/>
        <v>0</v>
      </c>
      <c r="IG187">
        <f t="shared" si="583"/>
        <v>0</v>
      </c>
      <c r="IH187">
        <f t="shared" si="584"/>
        <v>0</v>
      </c>
      <c r="II187">
        <f t="shared" si="585"/>
        <v>0</v>
      </c>
      <c r="IJ187">
        <f t="shared" si="586"/>
        <v>0</v>
      </c>
      <c r="IK187">
        <f t="shared" si="587"/>
        <v>0</v>
      </c>
      <c r="IL187">
        <f t="shared" si="588"/>
        <v>0</v>
      </c>
      <c r="IM187">
        <f t="shared" si="589"/>
        <v>0</v>
      </c>
      <c r="IN187">
        <f t="shared" si="590"/>
        <v>0</v>
      </c>
      <c r="IO187">
        <f t="shared" si="591"/>
        <v>0</v>
      </c>
      <c r="IP187">
        <f t="shared" si="592"/>
        <v>0</v>
      </c>
      <c r="IQ187">
        <f t="shared" si="593"/>
        <v>0</v>
      </c>
      <c r="IR187">
        <f t="shared" si="594"/>
        <v>0</v>
      </c>
      <c r="IS187">
        <f t="shared" si="595"/>
        <v>0</v>
      </c>
      <c r="IT187">
        <f t="shared" si="596"/>
        <v>0</v>
      </c>
      <c r="IU187">
        <f t="shared" si="597"/>
        <v>0</v>
      </c>
      <c r="IV187">
        <f t="shared" si="598"/>
        <v>0</v>
      </c>
      <c r="IW187">
        <f t="shared" si="599"/>
        <v>0</v>
      </c>
      <c r="IX187">
        <f t="shared" si="600"/>
        <v>0</v>
      </c>
    </row>
    <row r="188" spans="1:258" ht="14.25" x14ac:dyDescent="0.2">
      <c r="A188" t="s">
        <v>1</v>
      </c>
      <c r="B188" t="s">
        <v>8</v>
      </c>
      <c r="C188" t="s">
        <v>13</v>
      </c>
      <c r="D188" s="45">
        <v>31842</v>
      </c>
      <c r="E188" s="45" t="s">
        <v>118</v>
      </c>
      <c r="F188" s="45">
        <v>92</v>
      </c>
      <c r="G188" s="46" t="s">
        <v>43</v>
      </c>
      <c r="H188" s="46"/>
      <c r="I188" s="46"/>
      <c r="J188" s="45">
        <v>2033</v>
      </c>
      <c r="K188" s="45">
        <v>30</v>
      </c>
      <c r="L188" s="5">
        <v>918</v>
      </c>
      <c r="M188" s="46">
        <f t="shared" si="858"/>
        <v>84456</v>
      </c>
      <c r="N188" s="48">
        <f t="shared" si="616"/>
        <v>2815.2</v>
      </c>
      <c r="P188" t="s">
        <v>227</v>
      </c>
      <c r="Q188" t="s">
        <v>150</v>
      </c>
      <c r="R188" s="67">
        <f t="shared" si="754"/>
        <v>0</v>
      </c>
      <c r="S188" s="67">
        <f t="shared" si="754"/>
        <v>0</v>
      </c>
      <c r="T188" s="67">
        <f t="shared" si="754"/>
        <v>0</v>
      </c>
      <c r="U188" s="67">
        <f t="shared" si="754"/>
        <v>0</v>
      </c>
      <c r="V188" s="67">
        <f t="shared" si="754"/>
        <v>0</v>
      </c>
      <c r="W188" s="67">
        <f t="shared" si="754"/>
        <v>0</v>
      </c>
      <c r="X188" s="67">
        <f t="shared" si="754"/>
        <v>0</v>
      </c>
      <c r="Y188" s="67">
        <f t="shared" si="754"/>
        <v>0</v>
      </c>
      <c r="Z188" s="67">
        <f t="shared" si="754"/>
        <v>0</v>
      </c>
      <c r="AA188" s="67">
        <f t="shared" si="754"/>
        <v>0</v>
      </c>
      <c r="AB188" s="67">
        <f t="shared" si="755"/>
        <v>0</v>
      </c>
      <c r="AC188" s="67">
        <f t="shared" si="755"/>
        <v>0</v>
      </c>
      <c r="AD188" s="67">
        <f t="shared" si="755"/>
        <v>0</v>
      </c>
      <c r="AE188" s="67">
        <f t="shared" si="755"/>
        <v>0</v>
      </c>
      <c r="AF188" s="67">
        <f t="shared" si="755"/>
        <v>0</v>
      </c>
      <c r="AG188" s="67">
        <f t="shared" si="755"/>
        <v>0</v>
      </c>
      <c r="AH188" s="67">
        <f t="shared" si="755"/>
        <v>0</v>
      </c>
      <c r="AI188" s="67">
        <f t="shared" si="755"/>
        <v>0</v>
      </c>
      <c r="AJ188" s="67">
        <f t="shared" si="755"/>
        <v>0</v>
      </c>
      <c r="AK188" s="67">
        <f t="shared" si="755"/>
        <v>0</v>
      </c>
      <c r="AL188" s="67">
        <f t="shared" si="642"/>
        <v>0</v>
      </c>
      <c r="AM188" s="67">
        <f t="shared" si="642"/>
        <v>0</v>
      </c>
      <c r="AN188" s="67">
        <f t="shared" si="642"/>
        <v>0</v>
      </c>
      <c r="AO188" s="67">
        <f t="shared" si="642"/>
        <v>0</v>
      </c>
      <c r="AP188" s="67">
        <f t="shared" si="642"/>
        <v>0</v>
      </c>
      <c r="AQ188" s="67">
        <f t="shared" si="642"/>
        <v>0</v>
      </c>
      <c r="AR188" s="67">
        <f t="shared" si="642"/>
        <v>0</v>
      </c>
      <c r="AS188" s="67">
        <f t="shared" si="642"/>
        <v>0</v>
      </c>
      <c r="AT188" s="67">
        <f t="shared" si="642"/>
        <v>0</v>
      </c>
      <c r="AU188" s="67">
        <f t="shared" si="745"/>
        <v>0</v>
      </c>
      <c r="AV188" s="67">
        <f t="shared" si="746"/>
        <v>84456</v>
      </c>
      <c r="AW188" s="67">
        <f t="shared" si="746"/>
        <v>0</v>
      </c>
      <c r="AX188" s="67">
        <f t="shared" si="746"/>
        <v>0</v>
      </c>
      <c r="AY188" s="67">
        <f t="shared" si="746"/>
        <v>0</v>
      </c>
      <c r="AZ188" s="67">
        <f t="shared" si="746"/>
        <v>0</v>
      </c>
      <c r="BA188" s="67">
        <f t="shared" si="746"/>
        <v>0</v>
      </c>
      <c r="BB188" s="67">
        <f t="shared" si="746"/>
        <v>0</v>
      </c>
      <c r="BC188" s="67">
        <f t="shared" si="746"/>
        <v>0</v>
      </c>
      <c r="BD188" s="67">
        <f t="shared" si="746"/>
        <v>0</v>
      </c>
      <c r="BE188" s="67">
        <f t="shared" si="746"/>
        <v>0</v>
      </c>
      <c r="BF188" s="67">
        <f t="shared" si="747"/>
        <v>0</v>
      </c>
      <c r="BG188" s="67">
        <f t="shared" si="747"/>
        <v>0</v>
      </c>
      <c r="BH188" s="67">
        <f t="shared" si="747"/>
        <v>0</v>
      </c>
      <c r="BI188" s="67">
        <f t="shared" si="747"/>
        <v>0</v>
      </c>
      <c r="BJ188" s="67">
        <f t="shared" si="747"/>
        <v>0</v>
      </c>
      <c r="BK188" s="67">
        <f t="shared" si="747"/>
        <v>0</v>
      </c>
      <c r="BL188" s="67">
        <f t="shared" si="747"/>
        <v>0</v>
      </c>
      <c r="BM188" s="67">
        <f t="shared" si="747"/>
        <v>0</v>
      </c>
      <c r="BN188" s="67">
        <f t="shared" si="747"/>
        <v>0</v>
      </c>
      <c r="BO188" s="67">
        <f t="shared" si="747"/>
        <v>0</v>
      </c>
      <c r="BP188" s="67">
        <f t="shared" si="747"/>
        <v>0</v>
      </c>
      <c r="BQ188" s="67">
        <f t="shared" si="747"/>
        <v>0</v>
      </c>
      <c r="BR188" s="67">
        <f t="shared" si="747"/>
        <v>0</v>
      </c>
      <c r="BS188" s="67">
        <f t="shared" si="748"/>
        <v>0</v>
      </c>
      <c r="BT188" s="67">
        <f t="shared" si="748"/>
        <v>0</v>
      </c>
      <c r="BU188" s="67">
        <f t="shared" si="748"/>
        <v>0</v>
      </c>
      <c r="BV188" s="67">
        <f t="shared" si="748"/>
        <v>0</v>
      </c>
      <c r="BW188" s="67">
        <f t="shared" si="748"/>
        <v>0</v>
      </c>
      <c r="BX188" s="67">
        <f t="shared" si="748"/>
        <v>0</v>
      </c>
      <c r="BY188" s="67">
        <f t="shared" si="748"/>
        <v>0</v>
      </c>
      <c r="BZ188" s="67">
        <f t="shared" si="748"/>
        <v>84456</v>
      </c>
      <c r="CA188" s="67">
        <f t="shared" si="748"/>
        <v>0</v>
      </c>
      <c r="CB188" s="67">
        <f t="shared" si="748"/>
        <v>0</v>
      </c>
      <c r="CC188" s="67">
        <f t="shared" si="749"/>
        <v>0</v>
      </c>
      <c r="CD188" s="67">
        <f t="shared" si="749"/>
        <v>0</v>
      </c>
      <c r="CE188" s="67">
        <f t="shared" si="749"/>
        <v>0</v>
      </c>
      <c r="CF188" s="67">
        <f t="shared" si="749"/>
        <v>0</v>
      </c>
      <c r="CG188" s="67">
        <f t="shared" si="749"/>
        <v>0</v>
      </c>
      <c r="CH188" s="67">
        <f t="shared" si="749"/>
        <v>0</v>
      </c>
      <c r="CI188" s="67">
        <f t="shared" si="749"/>
        <v>0</v>
      </c>
      <c r="CJ188" s="67">
        <f t="shared" si="749"/>
        <v>0</v>
      </c>
      <c r="CK188" s="67">
        <f t="shared" si="749"/>
        <v>0</v>
      </c>
      <c r="CL188" s="67">
        <f t="shared" si="749"/>
        <v>0</v>
      </c>
      <c r="CM188" s="67">
        <f t="shared" si="750"/>
        <v>0</v>
      </c>
      <c r="CN188" s="67">
        <f t="shared" si="750"/>
        <v>0</v>
      </c>
      <c r="CO188" s="67">
        <f t="shared" si="750"/>
        <v>0</v>
      </c>
      <c r="CP188" s="67">
        <f t="shared" si="750"/>
        <v>0</v>
      </c>
      <c r="CQ188" s="67">
        <f t="shared" si="750"/>
        <v>0</v>
      </c>
      <c r="CR188" s="67">
        <f t="shared" si="750"/>
        <v>0</v>
      </c>
      <c r="CS188" s="67">
        <f t="shared" si="750"/>
        <v>0</v>
      </c>
      <c r="CT188" s="67">
        <f t="shared" si="750"/>
        <v>0</v>
      </c>
      <c r="CU188" s="67">
        <f t="shared" si="750"/>
        <v>0</v>
      </c>
      <c r="CV188" s="67">
        <f t="shared" si="750"/>
        <v>0</v>
      </c>
      <c r="CW188" s="67">
        <f t="shared" si="751"/>
        <v>0</v>
      </c>
      <c r="CX188" s="67">
        <f t="shared" si="751"/>
        <v>0</v>
      </c>
      <c r="CY188" s="67">
        <f t="shared" si="751"/>
        <v>0</v>
      </c>
      <c r="CZ188" s="67">
        <f t="shared" si="751"/>
        <v>0</v>
      </c>
      <c r="DA188" s="67">
        <f t="shared" si="751"/>
        <v>0</v>
      </c>
      <c r="DB188" s="67">
        <f t="shared" si="751"/>
        <v>0</v>
      </c>
      <c r="DC188" s="67">
        <f t="shared" si="751"/>
        <v>0</v>
      </c>
      <c r="DD188" s="67">
        <f t="shared" si="751"/>
        <v>84456</v>
      </c>
      <c r="DE188" s="67">
        <f t="shared" si="751"/>
        <v>0</v>
      </c>
      <c r="DF188" s="67">
        <f t="shared" si="751"/>
        <v>0</v>
      </c>
      <c r="DG188" s="67">
        <f t="shared" si="752"/>
        <v>0</v>
      </c>
      <c r="DH188" s="67">
        <f t="shared" si="752"/>
        <v>0</v>
      </c>
      <c r="DI188" s="67">
        <f t="shared" si="752"/>
        <v>0</v>
      </c>
      <c r="DJ188" s="67">
        <f t="shared" si="752"/>
        <v>0</v>
      </c>
      <c r="DK188" s="67">
        <f t="shared" si="752"/>
        <v>0</v>
      </c>
      <c r="DL188" s="67">
        <f t="shared" si="752"/>
        <v>0</v>
      </c>
      <c r="DM188" s="67">
        <f t="shared" si="752"/>
        <v>0</v>
      </c>
      <c r="DN188" s="67">
        <f t="shared" si="752"/>
        <v>0</v>
      </c>
      <c r="DO188" s="67">
        <f t="shared" si="752"/>
        <v>0</v>
      </c>
      <c r="DP188" s="67">
        <f t="shared" si="752"/>
        <v>0</v>
      </c>
      <c r="DQ188" s="67">
        <f t="shared" si="753"/>
        <v>0</v>
      </c>
      <c r="DR188" s="67">
        <f t="shared" si="753"/>
        <v>0</v>
      </c>
      <c r="DS188" s="67">
        <f t="shared" si="753"/>
        <v>0</v>
      </c>
      <c r="DT188" s="67">
        <f t="shared" si="753"/>
        <v>0</v>
      </c>
      <c r="DU188" s="67">
        <f t="shared" si="753"/>
        <v>0</v>
      </c>
      <c r="DV188" s="67">
        <f t="shared" si="753"/>
        <v>0</v>
      </c>
      <c r="DW188" s="67">
        <f t="shared" si="753"/>
        <v>0</v>
      </c>
      <c r="DX188" s="67">
        <f t="shared" si="753"/>
        <v>0</v>
      </c>
      <c r="DY188" s="67">
        <f t="shared" si="753"/>
        <v>0</v>
      </c>
      <c r="DZ188" s="67">
        <f t="shared" si="753"/>
        <v>0</v>
      </c>
      <c r="EA188" s="67">
        <f t="shared" si="753"/>
        <v>0</v>
      </c>
      <c r="EB188" s="67">
        <f t="shared" si="753"/>
        <v>0</v>
      </c>
      <c r="EZ188" s="68">
        <f t="shared" si="489"/>
        <v>2815.2</v>
      </c>
      <c r="FB188">
        <f t="shared" si="490"/>
        <v>0</v>
      </c>
      <c r="FC188">
        <f t="shared" si="502"/>
        <v>0</v>
      </c>
      <c r="FD188">
        <f t="shared" si="503"/>
        <v>0</v>
      </c>
      <c r="FE188">
        <f t="shared" si="504"/>
        <v>0</v>
      </c>
      <c r="FF188">
        <f t="shared" si="505"/>
        <v>0</v>
      </c>
      <c r="FG188">
        <f t="shared" si="506"/>
        <v>0</v>
      </c>
      <c r="FH188">
        <f t="shared" si="507"/>
        <v>0</v>
      </c>
      <c r="FI188">
        <f t="shared" si="508"/>
        <v>0</v>
      </c>
      <c r="FJ188">
        <f t="shared" si="509"/>
        <v>0</v>
      </c>
      <c r="FK188">
        <f t="shared" si="510"/>
        <v>0</v>
      </c>
      <c r="FL188">
        <f t="shared" si="511"/>
        <v>0</v>
      </c>
      <c r="FM188">
        <f t="shared" si="512"/>
        <v>0</v>
      </c>
      <c r="FN188">
        <f t="shared" si="513"/>
        <v>0</v>
      </c>
      <c r="FO188">
        <f t="shared" si="514"/>
        <v>0</v>
      </c>
      <c r="FP188">
        <f t="shared" si="515"/>
        <v>0</v>
      </c>
      <c r="FQ188">
        <f t="shared" si="516"/>
        <v>0</v>
      </c>
      <c r="FR188">
        <f t="shared" si="517"/>
        <v>84456</v>
      </c>
      <c r="FS188">
        <f t="shared" si="518"/>
        <v>0</v>
      </c>
      <c r="FT188">
        <f t="shared" si="519"/>
        <v>0</v>
      </c>
      <c r="FU188">
        <f t="shared" si="520"/>
        <v>0</v>
      </c>
      <c r="FV188">
        <f t="shared" si="521"/>
        <v>0</v>
      </c>
      <c r="FW188">
        <f t="shared" si="522"/>
        <v>0</v>
      </c>
      <c r="FX188">
        <f t="shared" si="523"/>
        <v>0</v>
      </c>
      <c r="FY188">
        <f t="shared" si="524"/>
        <v>0</v>
      </c>
      <c r="FZ188">
        <f t="shared" si="525"/>
        <v>0</v>
      </c>
      <c r="GA188">
        <f t="shared" si="526"/>
        <v>0</v>
      </c>
      <c r="GB188">
        <f t="shared" si="527"/>
        <v>0</v>
      </c>
      <c r="GC188">
        <f t="shared" si="528"/>
        <v>0</v>
      </c>
      <c r="GD188">
        <f t="shared" si="529"/>
        <v>0</v>
      </c>
      <c r="GE188">
        <f t="shared" si="530"/>
        <v>0</v>
      </c>
      <c r="GF188">
        <f t="shared" si="531"/>
        <v>0</v>
      </c>
      <c r="GG188">
        <f t="shared" si="532"/>
        <v>0</v>
      </c>
      <c r="GH188">
        <f t="shared" si="533"/>
        <v>0</v>
      </c>
      <c r="GI188">
        <f t="shared" si="534"/>
        <v>0</v>
      </c>
      <c r="GJ188">
        <f t="shared" si="535"/>
        <v>0</v>
      </c>
      <c r="GK188">
        <f t="shared" si="536"/>
        <v>0</v>
      </c>
      <c r="GL188">
        <f t="shared" si="537"/>
        <v>0</v>
      </c>
      <c r="GM188">
        <f t="shared" si="538"/>
        <v>0</v>
      </c>
      <c r="GN188">
        <f t="shared" si="539"/>
        <v>0</v>
      </c>
      <c r="GO188">
        <f t="shared" si="540"/>
        <v>0</v>
      </c>
      <c r="GP188">
        <f t="shared" si="541"/>
        <v>0</v>
      </c>
      <c r="GQ188">
        <f t="shared" si="542"/>
        <v>0</v>
      </c>
      <c r="GR188">
        <f t="shared" si="543"/>
        <v>0</v>
      </c>
      <c r="GS188">
        <f t="shared" si="544"/>
        <v>0</v>
      </c>
      <c r="GT188">
        <f t="shared" si="545"/>
        <v>0</v>
      </c>
      <c r="GU188">
        <f t="shared" si="546"/>
        <v>0</v>
      </c>
      <c r="GV188">
        <f t="shared" si="547"/>
        <v>84456</v>
      </c>
      <c r="GW188">
        <f t="shared" si="548"/>
        <v>0</v>
      </c>
      <c r="GX188">
        <f t="shared" si="549"/>
        <v>0</v>
      </c>
      <c r="GY188">
        <f t="shared" si="550"/>
        <v>0</v>
      </c>
      <c r="GZ188">
        <f t="shared" si="551"/>
        <v>0</v>
      </c>
      <c r="HA188">
        <f t="shared" si="552"/>
        <v>0</v>
      </c>
      <c r="HB188">
        <f t="shared" si="553"/>
        <v>0</v>
      </c>
      <c r="HC188">
        <f t="shared" si="554"/>
        <v>0</v>
      </c>
      <c r="HD188">
        <f t="shared" si="555"/>
        <v>0</v>
      </c>
      <c r="HE188">
        <f t="shared" si="556"/>
        <v>0</v>
      </c>
      <c r="HF188">
        <f t="shared" si="557"/>
        <v>0</v>
      </c>
      <c r="HG188">
        <f t="shared" si="558"/>
        <v>0</v>
      </c>
      <c r="HH188">
        <f t="shared" si="559"/>
        <v>0</v>
      </c>
      <c r="HI188">
        <f t="shared" si="560"/>
        <v>0</v>
      </c>
      <c r="HJ188">
        <f t="shared" si="561"/>
        <v>0</v>
      </c>
      <c r="HK188">
        <f t="shared" si="562"/>
        <v>0</v>
      </c>
      <c r="HL188">
        <f t="shared" si="563"/>
        <v>0</v>
      </c>
      <c r="HM188">
        <f t="shared" si="564"/>
        <v>0</v>
      </c>
      <c r="HN188">
        <f t="shared" si="491"/>
        <v>0</v>
      </c>
      <c r="HO188">
        <f t="shared" si="601"/>
        <v>0</v>
      </c>
      <c r="HP188">
        <f t="shared" si="602"/>
        <v>0</v>
      </c>
      <c r="HQ188">
        <f t="shared" si="603"/>
        <v>0</v>
      </c>
      <c r="HR188">
        <f t="shared" si="568"/>
        <v>0</v>
      </c>
      <c r="HS188">
        <f t="shared" si="569"/>
        <v>0</v>
      </c>
      <c r="HT188">
        <f t="shared" si="570"/>
        <v>0</v>
      </c>
      <c r="HU188">
        <f t="shared" si="571"/>
        <v>0</v>
      </c>
      <c r="HV188">
        <f t="shared" si="572"/>
        <v>0</v>
      </c>
      <c r="HW188">
        <f t="shared" si="573"/>
        <v>0</v>
      </c>
      <c r="HX188">
        <f t="shared" si="574"/>
        <v>0</v>
      </c>
      <c r="HY188">
        <f t="shared" si="575"/>
        <v>0</v>
      </c>
      <c r="HZ188">
        <f t="shared" si="576"/>
        <v>84456</v>
      </c>
      <c r="IA188">
        <f t="shared" si="577"/>
        <v>0</v>
      </c>
      <c r="IB188">
        <f t="shared" si="578"/>
        <v>0</v>
      </c>
      <c r="IC188">
        <f t="shared" si="579"/>
        <v>0</v>
      </c>
      <c r="ID188">
        <f t="shared" si="580"/>
        <v>0</v>
      </c>
      <c r="IE188">
        <f t="shared" si="581"/>
        <v>0</v>
      </c>
      <c r="IF188">
        <f t="shared" si="582"/>
        <v>0</v>
      </c>
      <c r="IG188">
        <f t="shared" si="583"/>
        <v>0</v>
      </c>
      <c r="IH188">
        <f t="shared" si="584"/>
        <v>0</v>
      </c>
      <c r="II188">
        <f t="shared" si="585"/>
        <v>0</v>
      </c>
      <c r="IJ188">
        <f t="shared" si="586"/>
        <v>0</v>
      </c>
      <c r="IK188">
        <f t="shared" si="587"/>
        <v>0</v>
      </c>
      <c r="IL188">
        <f t="shared" si="588"/>
        <v>0</v>
      </c>
      <c r="IM188">
        <f t="shared" si="589"/>
        <v>0</v>
      </c>
      <c r="IN188">
        <f t="shared" si="590"/>
        <v>0</v>
      </c>
      <c r="IO188">
        <f t="shared" si="591"/>
        <v>0</v>
      </c>
      <c r="IP188">
        <f t="shared" si="592"/>
        <v>0</v>
      </c>
      <c r="IQ188">
        <f t="shared" si="593"/>
        <v>0</v>
      </c>
      <c r="IR188">
        <f t="shared" si="594"/>
        <v>0</v>
      </c>
      <c r="IS188">
        <f t="shared" si="595"/>
        <v>0</v>
      </c>
      <c r="IT188">
        <f t="shared" si="596"/>
        <v>0</v>
      </c>
      <c r="IU188">
        <f t="shared" si="597"/>
        <v>0</v>
      </c>
      <c r="IV188">
        <f t="shared" si="598"/>
        <v>0</v>
      </c>
      <c r="IW188">
        <f t="shared" si="599"/>
        <v>0</v>
      </c>
      <c r="IX188">
        <f t="shared" si="600"/>
        <v>0</v>
      </c>
    </row>
    <row r="189" spans="1:258" x14ac:dyDescent="0.2">
      <c r="A189" t="s">
        <v>1</v>
      </c>
      <c r="B189" t="s">
        <v>2</v>
      </c>
      <c r="C189" t="s">
        <v>208</v>
      </c>
      <c r="D189" s="46">
        <v>24227</v>
      </c>
      <c r="E189" s="46" t="s">
        <v>104</v>
      </c>
      <c r="F189" s="46">
        <v>21</v>
      </c>
      <c r="G189" s="46" t="s">
        <v>25</v>
      </c>
      <c r="H189" s="46">
        <v>2011</v>
      </c>
      <c r="I189" s="46" t="s">
        <v>459</v>
      </c>
      <c r="J189" s="46">
        <v>2019</v>
      </c>
      <c r="K189" s="46">
        <v>8</v>
      </c>
      <c r="L189" s="46">
        <v>1120</v>
      </c>
      <c r="M189" s="46">
        <f t="shared" si="858"/>
        <v>23520</v>
      </c>
      <c r="N189" s="48">
        <f t="shared" si="616"/>
        <v>2940</v>
      </c>
      <c r="P189" t="s">
        <v>227</v>
      </c>
      <c r="Q189" t="s">
        <v>150</v>
      </c>
      <c r="R189" s="67">
        <f t="shared" si="754"/>
        <v>0</v>
      </c>
      <c r="S189" s="67">
        <f t="shared" si="754"/>
        <v>0</v>
      </c>
      <c r="T189" s="67">
        <f t="shared" si="754"/>
        <v>0</v>
      </c>
      <c r="U189" s="67">
        <f t="shared" si="754"/>
        <v>0</v>
      </c>
      <c r="V189" s="67">
        <f t="shared" si="754"/>
        <v>0</v>
      </c>
      <c r="W189" s="67">
        <f t="shared" si="754"/>
        <v>0</v>
      </c>
      <c r="X189" s="67">
        <f t="shared" si="754"/>
        <v>0</v>
      </c>
      <c r="Y189" s="67">
        <f t="shared" si="754"/>
        <v>0</v>
      </c>
      <c r="Z189" s="67">
        <f t="shared" si="754"/>
        <v>0</v>
      </c>
      <c r="AA189" s="67">
        <f t="shared" si="754"/>
        <v>0</v>
      </c>
      <c r="AB189" s="67">
        <f t="shared" si="755"/>
        <v>0</v>
      </c>
      <c r="AC189" s="67">
        <f t="shared" si="755"/>
        <v>0</v>
      </c>
      <c r="AD189" s="67">
        <f t="shared" si="755"/>
        <v>0</v>
      </c>
      <c r="AE189" s="67">
        <f t="shared" si="755"/>
        <v>0</v>
      </c>
      <c r="AF189" s="67">
        <f t="shared" si="755"/>
        <v>0</v>
      </c>
      <c r="AG189" s="67">
        <f t="shared" si="755"/>
        <v>0</v>
      </c>
      <c r="AH189" s="67">
        <f t="shared" si="755"/>
        <v>23520</v>
      </c>
      <c r="AI189" s="67">
        <f t="shared" si="755"/>
        <v>0</v>
      </c>
      <c r="AJ189" s="67">
        <f t="shared" si="755"/>
        <v>0</v>
      </c>
      <c r="AK189" s="67">
        <f t="shared" si="755"/>
        <v>0</v>
      </c>
      <c r="AL189" s="67">
        <f t="shared" si="642"/>
        <v>0</v>
      </c>
      <c r="AM189" s="67">
        <f t="shared" si="642"/>
        <v>0</v>
      </c>
      <c r="AN189" s="67">
        <f t="shared" si="642"/>
        <v>0</v>
      </c>
      <c r="AO189" s="67">
        <f t="shared" si="642"/>
        <v>0</v>
      </c>
      <c r="AP189" s="67">
        <f t="shared" si="642"/>
        <v>23520</v>
      </c>
      <c r="AQ189" s="67">
        <f t="shared" si="642"/>
        <v>0</v>
      </c>
      <c r="AR189" s="67">
        <f t="shared" si="642"/>
        <v>0</v>
      </c>
      <c r="AS189" s="67">
        <f t="shared" si="642"/>
        <v>0</v>
      </c>
      <c r="AT189" s="67">
        <f t="shared" si="642"/>
        <v>0</v>
      </c>
      <c r="AU189" s="67">
        <f t="shared" si="745"/>
        <v>0</v>
      </c>
      <c r="AV189" s="67">
        <f t="shared" si="746"/>
        <v>0</v>
      </c>
      <c r="AW189" s="67">
        <f t="shared" si="746"/>
        <v>0</v>
      </c>
      <c r="AX189" s="67">
        <f t="shared" si="746"/>
        <v>23520</v>
      </c>
      <c r="AY189" s="67">
        <f t="shared" si="746"/>
        <v>0</v>
      </c>
      <c r="AZ189" s="67">
        <f t="shared" si="746"/>
        <v>0</v>
      </c>
      <c r="BA189" s="67">
        <f t="shared" si="746"/>
        <v>0</v>
      </c>
      <c r="BB189" s="67">
        <f t="shared" si="746"/>
        <v>0</v>
      </c>
      <c r="BC189" s="67">
        <f t="shared" si="746"/>
        <v>0</v>
      </c>
      <c r="BD189" s="67">
        <f t="shared" si="746"/>
        <v>0</v>
      </c>
      <c r="BE189" s="67">
        <f t="shared" si="746"/>
        <v>0</v>
      </c>
      <c r="BF189" s="67">
        <f t="shared" si="747"/>
        <v>23520</v>
      </c>
      <c r="BG189" s="67">
        <f t="shared" si="747"/>
        <v>0</v>
      </c>
      <c r="BH189" s="67">
        <f t="shared" si="747"/>
        <v>0</v>
      </c>
      <c r="BI189" s="67">
        <f t="shared" si="747"/>
        <v>0</v>
      </c>
      <c r="BJ189" s="67">
        <f t="shared" si="747"/>
        <v>0</v>
      </c>
      <c r="BK189" s="67">
        <f t="shared" si="747"/>
        <v>0</v>
      </c>
      <c r="BL189" s="67">
        <f t="shared" si="747"/>
        <v>0</v>
      </c>
      <c r="BM189" s="67">
        <f t="shared" si="747"/>
        <v>0</v>
      </c>
      <c r="BN189" s="67">
        <f t="shared" si="747"/>
        <v>23520</v>
      </c>
      <c r="BO189" s="67">
        <f t="shared" si="747"/>
        <v>0</v>
      </c>
      <c r="BP189" s="67">
        <f t="shared" si="747"/>
        <v>0</v>
      </c>
      <c r="BQ189" s="67">
        <f t="shared" si="747"/>
        <v>0</v>
      </c>
      <c r="BR189" s="67">
        <f t="shared" si="747"/>
        <v>0</v>
      </c>
      <c r="BS189" s="67">
        <f t="shared" si="748"/>
        <v>0</v>
      </c>
      <c r="BT189" s="67">
        <f t="shared" si="748"/>
        <v>0</v>
      </c>
      <c r="BU189" s="67">
        <f t="shared" si="748"/>
        <v>0</v>
      </c>
      <c r="BV189" s="67">
        <f t="shared" si="748"/>
        <v>23520</v>
      </c>
      <c r="BW189" s="67">
        <f t="shared" si="748"/>
        <v>0</v>
      </c>
      <c r="BX189" s="67">
        <f t="shared" si="748"/>
        <v>0</v>
      </c>
      <c r="BY189" s="67">
        <f t="shared" si="748"/>
        <v>0</v>
      </c>
      <c r="BZ189" s="67">
        <f t="shared" si="748"/>
        <v>0</v>
      </c>
      <c r="CA189" s="67">
        <f t="shared" si="748"/>
        <v>0</v>
      </c>
      <c r="CB189" s="67">
        <f t="shared" si="748"/>
        <v>0</v>
      </c>
      <c r="CC189" s="67">
        <f t="shared" si="749"/>
        <v>0</v>
      </c>
      <c r="CD189" s="67">
        <f t="shared" si="749"/>
        <v>23520</v>
      </c>
      <c r="CE189" s="67">
        <f t="shared" si="749"/>
        <v>0</v>
      </c>
      <c r="CF189" s="67">
        <f t="shared" si="749"/>
        <v>0</v>
      </c>
      <c r="CG189" s="67">
        <f t="shared" si="749"/>
        <v>0</v>
      </c>
      <c r="CH189" s="67">
        <f t="shared" si="749"/>
        <v>0</v>
      </c>
      <c r="CI189" s="67">
        <f t="shared" si="749"/>
        <v>0</v>
      </c>
      <c r="CJ189" s="67">
        <f t="shared" si="749"/>
        <v>0</v>
      </c>
      <c r="CK189" s="67">
        <f t="shared" si="749"/>
        <v>0</v>
      </c>
      <c r="CL189" s="67">
        <f t="shared" si="749"/>
        <v>23520</v>
      </c>
      <c r="CM189" s="67">
        <f t="shared" si="750"/>
        <v>0</v>
      </c>
      <c r="CN189" s="67">
        <f t="shared" si="750"/>
        <v>0</v>
      </c>
      <c r="CO189" s="67">
        <f t="shared" si="750"/>
        <v>0</v>
      </c>
      <c r="CP189" s="67">
        <f t="shared" si="750"/>
        <v>0</v>
      </c>
      <c r="CQ189" s="67">
        <f t="shared" si="750"/>
        <v>0</v>
      </c>
      <c r="CR189" s="67">
        <f t="shared" si="750"/>
        <v>0</v>
      </c>
      <c r="CS189" s="67">
        <f t="shared" si="750"/>
        <v>0</v>
      </c>
      <c r="CT189" s="67">
        <f t="shared" si="750"/>
        <v>23520</v>
      </c>
      <c r="CU189" s="67">
        <f t="shared" si="750"/>
        <v>0</v>
      </c>
      <c r="CV189" s="67">
        <f t="shared" si="750"/>
        <v>0</v>
      </c>
      <c r="CW189" s="67">
        <f t="shared" si="751"/>
        <v>0</v>
      </c>
      <c r="CX189" s="67">
        <f t="shared" si="751"/>
        <v>0</v>
      </c>
      <c r="CY189" s="67">
        <f t="shared" si="751"/>
        <v>0</v>
      </c>
      <c r="CZ189" s="67">
        <f t="shared" si="751"/>
        <v>0</v>
      </c>
      <c r="DA189" s="67">
        <f t="shared" si="751"/>
        <v>0</v>
      </c>
      <c r="DB189" s="67">
        <f t="shared" si="751"/>
        <v>23520</v>
      </c>
      <c r="DC189" s="67">
        <f t="shared" si="751"/>
        <v>0</v>
      </c>
      <c r="DD189" s="67">
        <f t="shared" si="751"/>
        <v>0</v>
      </c>
      <c r="DE189" s="67">
        <f t="shared" si="751"/>
        <v>0</v>
      </c>
      <c r="DF189" s="67">
        <f t="shared" si="751"/>
        <v>0</v>
      </c>
      <c r="DG189" s="67">
        <f t="shared" si="752"/>
        <v>0</v>
      </c>
      <c r="DH189" s="67">
        <f t="shared" si="752"/>
        <v>0</v>
      </c>
      <c r="DI189" s="67">
        <f t="shared" si="752"/>
        <v>0</v>
      </c>
      <c r="DJ189" s="67">
        <f t="shared" si="752"/>
        <v>23520</v>
      </c>
      <c r="DK189" s="67">
        <f t="shared" si="752"/>
        <v>0</v>
      </c>
      <c r="DL189" s="67">
        <f t="shared" si="752"/>
        <v>0</v>
      </c>
      <c r="DM189" s="67">
        <f t="shared" si="752"/>
        <v>0</v>
      </c>
      <c r="DN189" s="67">
        <f t="shared" si="752"/>
        <v>0</v>
      </c>
      <c r="DO189" s="67">
        <f t="shared" si="752"/>
        <v>0</v>
      </c>
      <c r="DP189" s="67">
        <f t="shared" si="752"/>
        <v>0</v>
      </c>
      <c r="DQ189" s="67">
        <f t="shared" si="753"/>
        <v>0</v>
      </c>
      <c r="DR189" s="67">
        <f t="shared" si="753"/>
        <v>23520</v>
      </c>
      <c r="DS189" s="67">
        <f t="shared" si="753"/>
        <v>0</v>
      </c>
      <c r="DT189" s="67">
        <f t="shared" si="753"/>
        <v>0</v>
      </c>
      <c r="DU189" s="67">
        <f t="shared" si="753"/>
        <v>0</v>
      </c>
      <c r="DV189" s="67">
        <f t="shared" si="753"/>
        <v>0</v>
      </c>
      <c r="DW189" s="67">
        <f t="shared" si="753"/>
        <v>0</v>
      </c>
      <c r="DX189" s="67">
        <f t="shared" si="753"/>
        <v>0</v>
      </c>
      <c r="DY189" s="67">
        <f t="shared" si="753"/>
        <v>0</v>
      </c>
      <c r="DZ189" s="67">
        <f t="shared" si="753"/>
        <v>23520</v>
      </c>
      <c r="EA189" s="67">
        <f t="shared" si="753"/>
        <v>0</v>
      </c>
      <c r="EB189" s="67">
        <f t="shared" si="753"/>
        <v>0</v>
      </c>
      <c r="EZ189" s="68">
        <f t="shared" si="489"/>
        <v>2940</v>
      </c>
      <c r="FB189">
        <f t="shared" si="490"/>
        <v>0</v>
      </c>
      <c r="FC189">
        <f t="shared" si="502"/>
        <v>0</v>
      </c>
      <c r="FD189">
        <f t="shared" si="503"/>
        <v>23520</v>
      </c>
      <c r="FE189">
        <f t="shared" si="504"/>
        <v>0</v>
      </c>
      <c r="FF189">
        <f t="shared" si="505"/>
        <v>0</v>
      </c>
      <c r="FG189">
        <f t="shared" si="506"/>
        <v>0</v>
      </c>
      <c r="FH189">
        <f t="shared" si="507"/>
        <v>0</v>
      </c>
      <c r="FI189">
        <f t="shared" si="508"/>
        <v>0</v>
      </c>
      <c r="FJ189">
        <f t="shared" si="509"/>
        <v>0</v>
      </c>
      <c r="FK189">
        <f t="shared" si="510"/>
        <v>0</v>
      </c>
      <c r="FL189">
        <f t="shared" si="511"/>
        <v>23520</v>
      </c>
      <c r="FM189">
        <f t="shared" si="512"/>
        <v>0</v>
      </c>
      <c r="FN189">
        <f t="shared" si="513"/>
        <v>0</v>
      </c>
      <c r="FO189">
        <f t="shared" si="514"/>
        <v>0</v>
      </c>
      <c r="FP189">
        <f t="shared" si="515"/>
        <v>0</v>
      </c>
      <c r="FQ189">
        <f t="shared" si="516"/>
        <v>0</v>
      </c>
      <c r="FR189">
        <f t="shared" si="517"/>
        <v>0</v>
      </c>
      <c r="FS189">
        <f t="shared" si="518"/>
        <v>0</v>
      </c>
      <c r="FT189">
        <f t="shared" si="519"/>
        <v>23520</v>
      </c>
      <c r="FU189">
        <f t="shared" si="520"/>
        <v>0</v>
      </c>
      <c r="FV189">
        <f t="shared" si="521"/>
        <v>0</v>
      </c>
      <c r="FW189">
        <f t="shared" si="522"/>
        <v>0</v>
      </c>
      <c r="FX189">
        <f t="shared" si="523"/>
        <v>0</v>
      </c>
      <c r="FY189">
        <f t="shared" si="524"/>
        <v>0</v>
      </c>
      <c r="FZ189">
        <f t="shared" si="525"/>
        <v>0</v>
      </c>
      <c r="GA189">
        <f t="shared" si="526"/>
        <v>0</v>
      </c>
      <c r="GB189">
        <f t="shared" si="527"/>
        <v>23520</v>
      </c>
      <c r="GC189">
        <f t="shared" si="528"/>
        <v>0</v>
      </c>
      <c r="GD189">
        <f t="shared" si="529"/>
        <v>0</v>
      </c>
      <c r="GE189">
        <f t="shared" si="530"/>
        <v>0</v>
      </c>
      <c r="GF189">
        <f t="shared" si="531"/>
        <v>0</v>
      </c>
      <c r="GG189">
        <f t="shared" si="532"/>
        <v>0</v>
      </c>
      <c r="GH189">
        <f t="shared" si="533"/>
        <v>0</v>
      </c>
      <c r="GI189">
        <f t="shared" si="534"/>
        <v>0</v>
      </c>
      <c r="GJ189">
        <f t="shared" si="535"/>
        <v>23520</v>
      </c>
      <c r="GK189">
        <f t="shared" si="536"/>
        <v>0</v>
      </c>
      <c r="GL189">
        <f t="shared" si="537"/>
        <v>0</v>
      </c>
      <c r="GM189">
        <f t="shared" si="538"/>
        <v>0</v>
      </c>
      <c r="GN189">
        <f t="shared" si="539"/>
        <v>0</v>
      </c>
      <c r="GO189">
        <f t="shared" si="540"/>
        <v>0</v>
      </c>
      <c r="GP189">
        <f t="shared" si="541"/>
        <v>0</v>
      </c>
      <c r="GQ189">
        <f t="shared" si="542"/>
        <v>0</v>
      </c>
      <c r="GR189">
        <f t="shared" si="543"/>
        <v>23520</v>
      </c>
      <c r="GS189">
        <f t="shared" si="544"/>
        <v>0</v>
      </c>
      <c r="GT189">
        <f t="shared" si="545"/>
        <v>0</v>
      </c>
      <c r="GU189">
        <f t="shared" si="546"/>
        <v>0</v>
      </c>
      <c r="GV189">
        <f t="shared" si="547"/>
        <v>0</v>
      </c>
      <c r="GW189">
        <f t="shared" si="548"/>
        <v>0</v>
      </c>
      <c r="GX189">
        <f t="shared" si="549"/>
        <v>0</v>
      </c>
      <c r="GY189">
        <f t="shared" si="550"/>
        <v>0</v>
      </c>
      <c r="GZ189">
        <f t="shared" si="551"/>
        <v>23520</v>
      </c>
      <c r="HA189">
        <f t="shared" si="552"/>
        <v>0</v>
      </c>
      <c r="HB189">
        <f t="shared" si="553"/>
        <v>0</v>
      </c>
      <c r="HC189">
        <f t="shared" si="554"/>
        <v>0</v>
      </c>
      <c r="HD189">
        <f t="shared" si="555"/>
        <v>0</v>
      </c>
      <c r="HE189">
        <f t="shared" si="556"/>
        <v>0</v>
      </c>
      <c r="HF189">
        <f t="shared" si="557"/>
        <v>0</v>
      </c>
      <c r="HG189">
        <f t="shared" si="558"/>
        <v>0</v>
      </c>
      <c r="HH189">
        <f t="shared" si="559"/>
        <v>23520</v>
      </c>
      <c r="HI189">
        <f t="shared" si="560"/>
        <v>0</v>
      </c>
      <c r="HJ189">
        <f t="shared" si="561"/>
        <v>0</v>
      </c>
      <c r="HK189">
        <f t="shared" si="562"/>
        <v>0</v>
      </c>
      <c r="HL189">
        <f t="shared" si="563"/>
        <v>0</v>
      </c>
      <c r="HM189">
        <f t="shared" si="564"/>
        <v>0</v>
      </c>
      <c r="HN189">
        <f t="shared" si="491"/>
        <v>0</v>
      </c>
      <c r="HO189">
        <f t="shared" si="601"/>
        <v>0</v>
      </c>
      <c r="HP189">
        <f t="shared" si="602"/>
        <v>23520</v>
      </c>
      <c r="HQ189">
        <f t="shared" si="603"/>
        <v>0</v>
      </c>
      <c r="HR189">
        <f t="shared" si="568"/>
        <v>0</v>
      </c>
      <c r="HS189">
        <f t="shared" si="569"/>
        <v>0</v>
      </c>
      <c r="HT189">
        <f t="shared" si="570"/>
        <v>0</v>
      </c>
      <c r="HU189">
        <f t="shared" si="571"/>
        <v>0</v>
      </c>
      <c r="HV189">
        <f t="shared" si="572"/>
        <v>0</v>
      </c>
      <c r="HW189">
        <f t="shared" si="573"/>
        <v>0</v>
      </c>
      <c r="HX189">
        <f t="shared" si="574"/>
        <v>23520</v>
      </c>
      <c r="HY189">
        <f t="shared" si="575"/>
        <v>0</v>
      </c>
      <c r="HZ189">
        <f t="shared" si="576"/>
        <v>0</v>
      </c>
      <c r="IA189">
        <f t="shared" si="577"/>
        <v>0</v>
      </c>
      <c r="IB189">
        <f t="shared" si="578"/>
        <v>0</v>
      </c>
      <c r="IC189">
        <f t="shared" si="579"/>
        <v>0</v>
      </c>
      <c r="ID189">
        <f t="shared" si="580"/>
        <v>0</v>
      </c>
      <c r="IE189">
        <f t="shared" si="581"/>
        <v>0</v>
      </c>
      <c r="IF189">
        <f t="shared" si="582"/>
        <v>23520</v>
      </c>
      <c r="IG189">
        <f t="shared" si="583"/>
        <v>0</v>
      </c>
      <c r="IH189">
        <f t="shared" si="584"/>
        <v>0</v>
      </c>
      <c r="II189">
        <f t="shared" si="585"/>
        <v>0</v>
      </c>
      <c r="IJ189">
        <f t="shared" si="586"/>
        <v>0</v>
      </c>
      <c r="IK189">
        <f t="shared" si="587"/>
        <v>0</v>
      </c>
      <c r="IL189">
        <f t="shared" si="588"/>
        <v>0</v>
      </c>
      <c r="IM189">
        <f t="shared" si="589"/>
        <v>0</v>
      </c>
      <c r="IN189">
        <f t="shared" si="590"/>
        <v>23520</v>
      </c>
      <c r="IO189">
        <f t="shared" si="591"/>
        <v>0</v>
      </c>
      <c r="IP189">
        <f t="shared" si="592"/>
        <v>0</v>
      </c>
      <c r="IQ189">
        <f t="shared" si="593"/>
        <v>0</v>
      </c>
      <c r="IR189">
        <f t="shared" si="594"/>
        <v>0</v>
      </c>
      <c r="IS189">
        <f t="shared" si="595"/>
        <v>0</v>
      </c>
      <c r="IT189">
        <f t="shared" si="596"/>
        <v>0</v>
      </c>
      <c r="IU189">
        <f t="shared" si="597"/>
        <v>0</v>
      </c>
      <c r="IV189">
        <f t="shared" si="598"/>
        <v>23520</v>
      </c>
      <c r="IW189">
        <f t="shared" si="599"/>
        <v>0</v>
      </c>
      <c r="IX189">
        <f t="shared" si="600"/>
        <v>0</v>
      </c>
    </row>
    <row r="190" spans="1:258" x14ac:dyDescent="0.2">
      <c r="A190" t="s">
        <v>23</v>
      </c>
      <c r="B190" t="s">
        <v>2</v>
      </c>
      <c r="C190" t="s">
        <v>114</v>
      </c>
      <c r="D190" s="6">
        <v>24313</v>
      </c>
      <c r="E190" t="s">
        <v>388</v>
      </c>
      <c r="F190" s="6">
        <v>35</v>
      </c>
      <c r="G190" s="6" t="s">
        <v>25</v>
      </c>
      <c r="H190" s="6"/>
      <c r="I190" s="6"/>
      <c r="J190" s="6">
        <v>2078</v>
      </c>
      <c r="K190" s="6">
        <v>75</v>
      </c>
      <c r="L190" s="6">
        <v>6300</v>
      </c>
      <c r="M190" s="6">
        <f t="shared" si="858"/>
        <v>220500</v>
      </c>
      <c r="N190" s="10">
        <f t="shared" si="616"/>
        <v>2940</v>
      </c>
      <c r="P190" t="s">
        <v>227</v>
      </c>
      <c r="Q190" t="s">
        <v>150</v>
      </c>
      <c r="R190" s="67">
        <f t="shared" si="754"/>
        <v>0</v>
      </c>
      <c r="S190" s="67">
        <f t="shared" si="754"/>
        <v>0</v>
      </c>
      <c r="T190" s="67">
        <f t="shared" si="754"/>
        <v>0</v>
      </c>
      <c r="U190" s="67">
        <f t="shared" si="754"/>
        <v>0</v>
      </c>
      <c r="V190" s="67">
        <f t="shared" si="754"/>
        <v>0</v>
      </c>
      <c r="W190" s="67">
        <f t="shared" si="754"/>
        <v>0</v>
      </c>
      <c r="X190" s="67">
        <f t="shared" si="754"/>
        <v>0</v>
      </c>
      <c r="Y190" s="67">
        <f t="shared" si="754"/>
        <v>0</v>
      </c>
      <c r="Z190" s="67">
        <f t="shared" si="754"/>
        <v>0</v>
      </c>
      <c r="AA190" s="67">
        <f t="shared" si="754"/>
        <v>0</v>
      </c>
      <c r="AB190" s="67">
        <f t="shared" si="755"/>
        <v>0</v>
      </c>
      <c r="AC190" s="67">
        <f t="shared" si="755"/>
        <v>0</v>
      </c>
      <c r="AD190" s="67">
        <f t="shared" si="755"/>
        <v>0</v>
      </c>
      <c r="AE190" s="67">
        <f t="shared" si="755"/>
        <v>0</v>
      </c>
      <c r="AF190" s="67">
        <f t="shared" si="755"/>
        <v>0</v>
      </c>
      <c r="AG190" s="67">
        <f t="shared" si="755"/>
        <v>0</v>
      </c>
      <c r="AH190" s="67">
        <f t="shared" si="755"/>
        <v>0</v>
      </c>
      <c r="AI190" s="67">
        <f t="shared" si="755"/>
        <v>0</v>
      </c>
      <c r="AJ190" s="67">
        <f t="shared" si="755"/>
        <v>0</v>
      </c>
      <c r="AK190" s="67">
        <f t="shared" si="755"/>
        <v>0</v>
      </c>
      <c r="AL190" s="67">
        <f t="shared" si="642"/>
        <v>0</v>
      </c>
      <c r="AM190" s="67">
        <f t="shared" si="642"/>
        <v>0</v>
      </c>
      <c r="AN190" s="67">
        <f t="shared" si="642"/>
        <v>0</v>
      </c>
      <c r="AO190" s="67">
        <f t="shared" si="642"/>
        <v>0</v>
      </c>
      <c r="AP190" s="67">
        <f t="shared" si="642"/>
        <v>0</v>
      </c>
      <c r="AQ190" s="67">
        <f t="shared" si="642"/>
        <v>0</v>
      </c>
      <c r="AR190" s="67">
        <f t="shared" si="642"/>
        <v>0</v>
      </c>
      <c r="AS190" s="67">
        <f t="shared" si="642"/>
        <v>0</v>
      </c>
      <c r="AT190" s="67">
        <f t="shared" si="642"/>
        <v>0</v>
      </c>
      <c r="AU190" s="67">
        <f t="shared" si="745"/>
        <v>0</v>
      </c>
      <c r="AV190" s="67">
        <f t="shared" si="746"/>
        <v>0</v>
      </c>
      <c r="AW190" s="67">
        <f t="shared" si="746"/>
        <v>0</v>
      </c>
      <c r="AX190" s="67">
        <f t="shared" si="746"/>
        <v>0</v>
      </c>
      <c r="AY190" s="67">
        <f t="shared" si="746"/>
        <v>0</v>
      </c>
      <c r="AZ190" s="67">
        <f t="shared" si="746"/>
        <v>0</v>
      </c>
      <c r="BA190" s="67">
        <f t="shared" si="746"/>
        <v>0</v>
      </c>
      <c r="BB190" s="67">
        <f t="shared" si="746"/>
        <v>0</v>
      </c>
      <c r="BC190" s="67">
        <f t="shared" si="746"/>
        <v>0</v>
      </c>
      <c r="BD190" s="67">
        <f t="shared" si="746"/>
        <v>0</v>
      </c>
      <c r="BE190" s="67">
        <f t="shared" si="746"/>
        <v>0</v>
      </c>
      <c r="BF190" s="67">
        <f t="shared" si="747"/>
        <v>0</v>
      </c>
      <c r="BG190" s="67">
        <f t="shared" si="747"/>
        <v>0</v>
      </c>
      <c r="BH190" s="67">
        <f t="shared" si="747"/>
        <v>0</v>
      </c>
      <c r="BI190" s="67">
        <f t="shared" si="747"/>
        <v>0</v>
      </c>
      <c r="BJ190" s="67">
        <f t="shared" si="747"/>
        <v>0</v>
      </c>
      <c r="BK190" s="67">
        <f t="shared" si="747"/>
        <v>0</v>
      </c>
      <c r="BL190" s="67">
        <f t="shared" si="747"/>
        <v>0</v>
      </c>
      <c r="BM190" s="67">
        <f t="shared" si="747"/>
        <v>0</v>
      </c>
      <c r="BN190" s="67">
        <f t="shared" si="747"/>
        <v>0</v>
      </c>
      <c r="BO190" s="67">
        <f t="shared" si="747"/>
        <v>0</v>
      </c>
      <c r="BP190" s="67">
        <f t="shared" si="747"/>
        <v>0</v>
      </c>
      <c r="BQ190" s="67">
        <f t="shared" si="747"/>
        <v>0</v>
      </c>
      <c r="BR190" s="67">
        <f t="shared" si="747"/>
        <v>0</v>
      </c>
      <c r="BS190" s="67">
        <f t="shared" si="748"/>
        <v>0</v>
      </c>
      <c r="BT190" s="67">
        <f t="shared" si="748"/>
        <v>0</v>
      </c>
      <c r="BU190" s="67">
        <f t="shared" si="748"/>
        <v>0</v>
      </c>
      <c r="BV190" s="67">
        <f t="shared" si="748"/>
        <v>0</v>
      </c>
      <c r="BW190" s="67">
        <f t="shared" si="748"/>
        <v>0</v>
      </c>
      <c r="BX190" s="67">
        <f t="shared" si="748"/>
        <v>0</v>
      </c>
      <c r="BY190" s="67">
        <f t="shared" si="748"/>
        <v>0</v>
      </c>
      <c r="BZ190" s="67">
        <f t="shared" si="748"/>
        <v>0</v>
      </c>
      <c r="CA190" s="67">
        <f t="shared" si="748"/>
        <v>0</v>
      </c>
      <c r="CB190" s="67">
        <f t="shared" si="748"/>
        <v>0</v>
      </c>
      <c r="CC190" s="67">
        <f t="shared" si="749"/>
        <v>0</v>
      </c>
      <c r="CD190" s="67">
        <f t="shared" si="749"/>
        <v>0</v>
      </c>
      <c r="CE190" s="67">
        <f t="shared" si="749"/>
        <v>0</v>
      </c>
      <c r="CF190" s="67">
        <f t="shared" si="749"/>
        <v>0</v>
      </c>
      <c r="CG190" s="67">
        <f t="shared" si="749"/>
        <v>0</v>
      </c>
      <c r="CH190" s="67">
        <f t="shared" si="749"/>
        <v>0</v>
      </c>
      <c r="CI190" s="67">
        <f t="shared" si="749"/>
        <v>0</v>
      </c>
      <c r="CJ190" s="67">
        <f t="shared" si="749"/>
        <v>0</v>
      </c>
      <c r="CK190" s="67">
        <f t="shared" si="749"/>
        <v>0</v>
      </c>
      <c r="CL190" s="67">
        <f t="shared" si="749"/>
        <v>0</v>
      </c>
      <c r="CM190" s="67">
        <f t="shared" si="750"/>
        <v>0</v>
      </c>
      <c r="CN190" s="67">
        <f t="shared" si="750"/>
        <v>0</v>
      </c>
      <c r="CO190" s="67">
        <f t="shared" si="750"/>
        <v>220500</v>
      </c>
      <c r="CP190" s="67">
        <f t="shared" si="750"/>
        <v>0</v>
      </c>
      <c r="CQ190" s="67">
        <f t="shared" si="750"/>
        <v>0</v>
      </c>
      <c r="CR190" s="67">
        <f t="shared" si="750"/>
        <v>0</v>
      </c>
      <c r="CS190" s="67">
        <f t="shared" si="750"/>
        <v>0</v>
      </c>
      <c r="CT190" s="67">
        <f t="shared" si="750"/>
        <v>0</v>
      </c>
      <c r="CU190" s="67">
        <f t="shared" si="750"/>
        <v>0</v>
      </c>
      <c r="CV190" s="67">
        <f t="shared" si="750"/>
        <v>0</v>
      </c>
      <c r="CW190" s="67">
        <f t="shared" si="751"/>
        <v>0</v>
      </c>
      <c r="CX190" s="67">
        <f t="shared" si="751"/>
        <v>0</v>
      </c>
      <c r="CY190" s="67">
        <f t="shared" si="751"/>
        <v>0</v>
      </c>
      <c r="CZ190" s="67">
        <f t="shared" si="751"/>
        <v>0</v>
      </c>
      <c r="DA190" s="67">
        <f t="shared" si="751"/>
        <v>0</v>
      </c>
      <c r="DB190" s="67">
        <f t="shared" si="751"/>
        <v>0</v>
      </c>
      <c r="DC190" s="67">
        <f t="shared" si="751"/>
        <v>0</v>
      </c>
      <c r="DD190" s="67">
        <f t="shared" si="751"/>
        <v>0</v>
      </c>
      <c r="DE190" s="67">
        <f t="shared" si="751"/>
        <v>0</v>
      </c>
      <c r="DF190" s="67">
        <f t="shared" si="751"/>
        <v>0</v>
      </c>
      <c r="DG190" s="67">
        <f t="shared" si="752"/>
        <v>0</v>
      </c>
      <c r="DH190" s="67">
        <f t="shared" si="752"/>
        <v>0</v>
      </c>
      <c r="DI190" s="67">
        <f t="shared" si="752"/>
        <v>0</v>
      </c>
      <c r="DJ190" s="67">
        <f t="shared" si="752"/>
        <v>0</v>
      </c>
      <c r="DK190" s="67">
        <f t="shared" si="752"/>
        <v>0</v>
      </c>
      <c r="DL190" s="67">
        <f t="shared" si="752"/>
        <v>0</v>
      </c>
      <c r="DM190" s="67">
        <f t="shared" si="752"/>
        <v>0</v>
      </c>
      <c r="DN190" s="67">
        <f t="shared" si="752"/>
        <v>0</v>
      </c>
      <c r="DO190" s="67">
        <f t="shared" si="752"/>
        <v>0</v>
      </c>
      <c r="DP190" s="67">
        <f t="shared" si="752"/>
        <v>0</v>
      </c>
      <c r="DQ190" s="67">
        <f t="shared" si="753"/>
        <v>0</v>
      </c>
      <c r="DR190" s="67">
        <f t="shared" si="753"/>
        <v>0</v>
      </c>
      <c r="DS190" s="67">
        <f t="shared" si="753"/>
        <v>0</v>
      </c>
      <c r="DT190" s="67">
        <f t="shared" si="753"/>
        <v>0</v>
      </c>
      <c r="DU190" s="67">
        <f t="shared" si="753"/>
        <v>0</v>
      </c>
      <c r="DV190" s="67">
        <f t="shared" si="753"/>
        <v>0</v>
      </c>
      <c r="DW190" s="67">
        <f t="shared" si="753"/>
        <v>0</v>
      </c>
      <c r="DX190" s="67">
        <f t="shared" si="753"/>
        <v>0</v>
      </c>
      <c r="DY190" s="67">
        <f t="shared" si="753"/>
        <v>0</v>
      </c>
      <c r="DZ190" s="67">
        <f t="shared" si="753"/>
        <v>0</v>
      </c>
      <c r="EA190" s="67">
        <f t="shared" si="753"/>
        <v>0</v>
      </c>
      <c r="EB190" s="67">
        <f t="shared" si="753"/>
        <v>0</v>
      </c>
      <c r="EZ190" s="68">
        <f t="shared" si="489"/>
        <v>2940</v>
      </c>
      <c r="FB190">
        <f t="shared" si="490"/>
        <v>0</v>
      </c>
      <c r="FC190">
        <f t="shared" si="502"/>
        <v>0</v>
      </c>
      <c r="FD190">
        <f t="shared" si="503"/>
        <v>0</v>
      </c>
      <c r="FE190">
        <f t="shared" si="504"/>
        <v>0</v>
      </c>
      <c r="FF190">
        <f t="shared" si="505"/>
        <v>0</v>
      </c>
      <c r="FG190">
        <f t="shared" si="506"/>
        <v>0</v>
      </c>
      <c r="FH190">
        <f t="shared" si="507"/>
        <v>0</v>
      </c>
      <c r="FI190">
        <f t="shared" si="508"/>
        <v>0</v>
      </c>
      <c r="FJ190">
        <f t="shared" si="509"/>
        <v>0</v>
      </c>
      <c r="FK190">
        <f t="shared" si="510"/>
        <v>0</v>
      </c>
      <c r="FL190">
        <f t="shared" si="511"/>
        <v>0</v>
      </c>
      <c r="FM190">
        <f t="shared" si="512"/>
        <v>0</v>
      </c>
      <c r="FN190">
        <f t="shared" si="513"/>
        <v>0</v>
      </c>
      <c r="FO190">
        <f t="shared" si="514"/>
        <v>0</v>
      </c>
      <c r="FP190">
        <f t="shared" si="515"/>
        <v>0</v>
      </c>
      <c r="FQ190">
        <f t="shared" si="516"/>
        <v>0</v>
      </c>
      <c r="FR190">
        <f t="shared" si="517"/>
        <v>0</v>
      </c>
      <c r="FS190">
        <f t="shared" si="518"/>
        <v>0</v>
      </c>
      <c r="FT190">
        <f t="shared" si="519"/>
        <v>0</v>
      </c>
      <c r="FU190">
        <f t="shared" si="520"/>
        <v>0</v>
      </c>
      <c r="FV190">
        <f t="shared" si="521"/>
        <v>0</v>
      </c>
      <c r="FW190">
        <f t="shared" si="522"/>
        <v>0</v>
      </c>
      <c r="FX190">
        <f t="shared" si="523"/>
        <v>0</v>
      </c>
      <c r="FY190">
        <f t="shared" si="524"/>
        <v>0</v>
      </c>
      <c r="FZ190">
        <f t="shared" si="525"/>
        <v>0</v>
      </c>
      <c r="GA190">
        <f t="shared" si="526"/>
        <v>0</v>
      </c>
      <c r="GB190">
        <f t="shared" si="527"/>
        <v>0</v>
      </c>
      <c r="GC190">
        <f t="shared" si="528"/>
        <v>0</v>
      </c>
      <c r="GD190">
        <f t="shared" si="529"/>
        <v>0</v>
      </c>
      <c r="GE190">
        <f t="shared" si="530"/>
        <v>0</v>
      </c>
      <c r="GF190">
        <f t="shared" si="531"/>
        <v>0</v>
      </c>
      <c r="GG190">
        <f t="shared" si="532"/>
        <v>0</v>
      </c>
      <c r="GH190">
        <f t="shared" si="533"/>
        <v>0</v>
      </c>
      <c r="GI190">
        <f t="shared" si="534"/>
        <v>0</v>
      </c>
      <c r="GJ190">
        <f t="shared" si="535"/>
        <v>0</v>
      </c>
      <c r="GK190">
        <f t="shared" si="536"/>
        <v>0</v>
      </c>
      <c r="GL190">
        <f t="shared" si="537"/>
        <v>0</v>
      </c>
      <c r="GM190">
        <f t="shared" si="538"/>
        <v>0</v>
      </c>
      <c r="GN190">
        <f t="shared" si="539"/>
        <v>0</v>
      </c>
      <c r="GO190">
        <f t="shared" si="540"/>
        <v>0</v>
      </c>
      <c r="GP190">
        <f t="shared" si="541"/>
        <v>0</v>
      </c>
      <c r="GQ190">
        <f t="shared" si="542"/>
        <v>0</v>
      </c>
      <c r="GR190">
        <f t="shared" si="543"/>
        <v>0</v>
      </c>
      <c r="GS190">
        <f t="shared" si="544"/>
        <v>0</v>
      </c>
      <c r="GT190">
        <f t="shared" si="545"/>
        <v>0</v>
      </c>
      <c r="GU190">
        <f t="shared" si="546"/>
        <v>0</v>
      </c>
      <c r="GV190">
        <f t="shared" si="547"/>
        <v>0</v>
      </c>
      <c r="GW190">
        <f t="shared" si="548"/>
        <v>0</v>
      </c>
      <c r="GX190">
        <f t="shared" si="549"/>
        <v>0</v>
      </c>
      <c r="GY190">
        <f t="shared" si="550"/>
        <v>0</v>
      </c>
      <c r="GZ190">
        <f t="shared" si="551"/>
        <v>0</v>
      </c>
      <c r="HA190">
        <f t="shared" si="552"/>
        <v>0</v>
      </c>
      <c r="HB190">
        <f t="shared" si="553"/>
        <v>0</v>
      </c>
      <c r="HC190">
        <f t="shared" si="554"/>
        <v>0</v>
      </c>
      <c r="HD190">
        <f t="shared" si="555"/>
        <v>0</v>
      </c>
      <c r="HE190">
        <f t="shared" si="556"/>
        <v>0</v>
      </c>
      <c r="HF190">
        <f t="shared" si="557"/>
        <v>0</v>
      </c>
      <c r="HG190">
        <f t="shared" si="558"/>
        <v>0</v>
      </c>
      <c r="HH190">
        <f t="shared" si="559"/>
        <v>0</v>
      </c>
      <c r="HI190">
        <f t="shared" si="560"/>
        <v>0</v>
      </c>
      <c r="HJ190">
        <f t="shared" si="561"/>
        <v>0</v>
      </c>
      <c r="HK190">
        <f t="shared" si="562"/>
        <v>220500</v>
      </c>
      <c r="HL190">
        <f t="shared" si="563"/>
        <v>0</v>
      </c>
      <c r="HM190">
        <f t="shared" si="564"/>
        <v>0</v>
      </c>
      <c r="HN190">
        <f t="shared" si="491"/>
        <v>0</v>
      </c>
      <c r="HO190">
        <f t="shared" si="601"/>
        <v>0</v>
      </c>
      <c r="HP190">
        <f t="shared" si="602"/>
        <v>0</v>
      </c>
      <c r="HQ190">
        <f t="shared" si="603"/>
        <v>0</v>
      </c>
      <c r="HR190">
        <f t="shared" si="568"/>
        <v>0</v>
      </c>
      <c r="HS190">
        <f t="shared" si="569"/>
        <v>0</v>
      </c>
      <c r="HT190">
        <f t="shared" si="570"/>
        <v>0</v>
      </c>
      <c r="HU190">
        <f t="shared" si="571"/>
        <v>0</v>
      </c>
      <c r="HV190">
        <f t="shared" si="572"/>
        <v>0</v>
      </c>
      <c r="HW190">
        <f t="shared" si="573"/>
        <v>0</v>
      </c>
      <c r="HX190">
        <f t="shared" si="574"/>
        <v>0</v>
      </c>
      <c r="HY190">
        <f t="shared" si="575"/>
        <v>0</v>
      </c>
      <c r="HZ190">
        <f t="shared" si="576"/>
        <v>0</v>
      </c>
      <c r="IA190">
        <f t="shared" si="577"/>
        <v>0</v>
      </c>
      <c r="IB190">
        <f t="shared" si="578"/>
        <v>0</v>
      </c>
      <c r="IC190">
        <f t="shared" si="579"/>
        <v>0</v>
      </c>
      <c r="ID190">
        <f t="shared" si="580"/>
        <v>0</v>
      </c>
      <c r="IE190">
        <f t="shared" si="581"/>
        <v>0</v>
      </c>
      <c r="IF190">
        <f t="shared" si="582"/>
        <v>0</v>
      </c>
      <c r="IG190">
        <f t="shared" si="583"/>
        <v>0</v>
      </c>
      <c r="IH190">
        <f t="shared" si="584"/>
        <v>0</v>
      </c>
      <c r="II190">
        <f t="shared" si="585"/>
        <v>0</v>
      </c>
      <c r="IJ190">
        <f t="shared" si="586"/>
        <v>0</v>
      </c>
      <c r="IK190">
        <f t="shared" si="587"/>
        <v>0</v>
      </c>
      <c r="IL190">
        <f t="shared" si="588"/>
        <v>0</v>
      </c>
      <c r="IM190">
        <f t="shared" si="589"/>
        <v>0</v>
      </c>
      <c r="IN190">
        <f t="shared" si="590"/>
        <v>0</v>
      </c>
      <c r="IO190">
        <f t="shared" si="591"/>
        <v>0</v>
      </c>
      <c r="IP190">
        <f t="shared" si="592"/>
        <v>0</v>
      </c>
      <c r="IQ190">
        <f t="shared" si="593"/>
        <v>0</v>
      </c>
      <c r="IR190">
        <f t="shared" si="594"/>
        <v>0</v>
      </c>
      <c r="IS190">
        <f t="shared" si="595"/>
        <v>0</v>
      </c>
      <c r="IT190">
        <f t="shared" si="596"/>
        <v>0</v>
      </c>
      <c r="IU190">
        <f t="shared" si="597"/>
        <v>0</v>
      </c>
      <c r="IV190">
        <f t="shared" si="598"/>
        <v>0</v>
      </c>
      <c r="IW190">
        <f t="shared" si="599"/>
        <v>0</v>
      </c>
      <c r="IX190">
        <f t="shared" si="600"/>
        <v>0</v>
      </c>
    </row>
    <row r="191" spans="1:258" x14ac:dyDescent="0.2">
      <c r="A191" t="s">
        <v>1</v>
      </c>
      <c r="B191" t="s">
        <v>2</v>
      </c>
      <c r="C191" t="s">
        <v>208</v>
      </c>
      <c r="D191" s="46">
        <v>24221</v>
      </c>
      <c r="E191" s="57" t="s">
        <v>330</v>
      </c>
      <c r="F191" s="46">
        <v>17</v>
      </c>
      <c r="G191" s="46" t="s">
        <v>25</v>
      </c>
      <c r="H191" s="46"/>
      <c r="I191" s="46"/>
      <c r="J191" s="46">
        <v>2053</v>
      </c>
      <c r="K191" s="46">
        <v>50</v>
      </c>
      <c r="L191" s="46">
        <v>8721</v>
      </c>
      <c r="M191" s="46">
        <f t="shared" si="858"/>
        <v>148257</v>
      </c>
      <c r="N191" s="48">
        <f t="shared" si="616"/>
        <v>2965.14</v>
      </c>
      <c r="P191" t="s">
        <v>227</v>
      </c>
      <c r="Q191" t="s">
        <v>150</v>
      </c>
      <c r="R191" s="67">
        <f t="shared" si="754"/>
        <v>0</v>
      </c>
      <c r="S191" s="67">
        <f t="shared" si="754"/>
        <v>0</v>
      </c>
      <c r="T191" s="67">
        <f t="shared" si="754"/>
        <v>0</v>
      </c>
      <c r="U191" s="67">
        <f t="shared" si="754"/>
        <v>0</v>
      </c>
      <c r="V191" s="67">
        <f t="shared" si="754"/>
        <v>0</v>
      </c>
      <c r="W191" s="67">
        <f t="shared" si="754"/>
        <v>0</v>
      </c>
      <c r="X191" s="67">
        <f t="shared" si="754"/>
        <v>0</v>
      </c>
      <c r="Y191" s="67">
        <f t="shared" si="754"/>
        <v>0</v>
      </c>
      <c r="Z191" s="67">
        <f t="shared" si="754"/>
        <v>0</v>
      </c>
      <c r="AA191" s="67">
        <f t="shared" si="754"/>
        <v>0</v>
      </c>
      <c r="AB191" s="67">
        <f t="shared" si="755"/>
        <v>0</v>
      </c>
      <c r="AC191" s="67">
        <f t="shared" si="755"/>
        <v>0</v>
      </c>
      <c r="AD191" s="67">
        <f t="shared" si="755"/>
        <v>0</v>
      </c>
      <c r="AE191" s="67">
        <f t="shared" si="755"/>
        <v>0</v>
      </c>
      <c r="AF191" s="67">
        <f t="shared" si="755"/>
        <v>0</v>
      </c>
      <c r="AG191" s="67">
        <f t="shared" si="755"/>
        <v>0</v>
      </c>
      <c r="AH191" s="67">
        <f t="shared" si="755"/>
        <v>0</v>
      </c>
      <c r="AI191" s="67">
        <f t="shared" si="755"/>
        <v>0</v>
      </c>
      <c r="AJ191" s="67">
        <f t="shared" si="755"/>
        <v>0</v>
      </c>
      <c r="AK191" s="67">
        <f t="shared" si="755"/>
        <v>0</v>
      </c>
      <c r="AL191" s="67">
        <f t="shared" si="642"/>
        <v>0</v>
      </c>
      <c r="AM191" s="67">
        <f t="shared" si="642"/>
        <v>0</v>
      </c>
      <c r="AN191" s="67">
        <f t="shared" si="642"/>
        <v>0</v>
      </c>
      <c r="AO191" s="67">
        <f t="shared" si="642"/>
        <v>0</v>
      </c>
      <c r="AP191" s="67">
        <f t="shared" si="642"/>
        <v>0</v>
      </c>
      <c r="AQ191" s="67">
        <f t="shared" si="642"/>
        <v>0</v>
      </c>
      <c r="AR191" s="67">
        <f t="shared" si="642"/>
        <v>0</v>
      </c>
      <c r="AS191" s="67">
        <f t="shared" si="642"/>
        <v>0</v>
      </c>
      <c r="AT191" s="67">
        <f t="shared" si="642"/>
        <v>0</v>
      </c>
      <c r="AU191" s="67">
        <f t="shared" si="745"/>
        <v>0</v>
      </c>
      <c r="AV191" s="67">
        <f t="shared" si="746"/>
        <v>0</v>
      </c>
      <c r="AW191" s="67">
        <f t="shared" si="746"/>
        <v>0</v>
      </c>
      <c r="AX191" s="67">
        <f t="shared" si="746"/>
        <v>0</v>
      </c>
      <c r="AY191" s="67">
        <f t="shared" si="746"/>
        <v>0</v>
      </c>
      <c r="AZ191" s="67">
        <f t="shared" si="746"/>
        <v>0</v>
      </c>
      <c r="BA191" s="67">
        <f t="shared" si="746"/>
        <v>0</v>
      </c>
      <c r="BB191" s="67">
        <f t="shared" si="746"/>
        <v>0</v>
      </c>
      <c r="BC191" s="67">
        <f t="shared" si="746"/>
        <v>0</v>
      </c>
      <c r="BD191" s="67">
        <f t="shared" si="746"/>
        <v>0</v>
      </c>
      <c r="BE191" s="67">
        <f t="shared" si="746"/>
        <v>0</v>
      </c>
      <c r="BF191" s="67">
        <f t="shared" si="747"/>
        <v>0</v>
      </c>
      <c r="BG191" s="67">
        <f t="shared" si="747"/>
        <v>0</v>
      </c>
      <c r="BH191" s="67">
        <f t="shared" si="747"/>
        <v>0</v>
      </c>
      <c r="BI191" s="67">
        <f t="shared" si="747"/>
        <v>0</v>
      </c>
      <c r="BJ191" s="67">
        <f t="shared" si="747"/>
        <v>0</v>
      </c>
      <c r="BK191" s="67">
        <f t="shared" si="747"/>
        <v>0</v>
      </c>
      <c r="BL191" s="67">
        <f t="shared" si="747"/>
        <v>0</v>
      </c>
      <c r="BM191" s="67">
        <f t="shared" si="747"/>
        <v>0</v>
      </c>
      <c r="BN191" s="67">
        <f t="shared" si="747"/>
        <v>0</v>
      </c>
      <c r="BO191" s="67">
        <f t="shared" si="747"/>
        <v>0</v>
      </c>
      <c r="BP191" s="67">
        <f t="shared" si="747"/>
        <v>148257</v>
      </c>
      <c r="BQ191" s="67">
        <f t="shared" si="747"/>
        <v>0</v>
      </c>
      <c r="BR191" s="67">
        <f t="shared" si="747"/>
        <v>0</v>
      </c>
      <c r="BS191" s="67">
        <f t="shared" si="748"/>
        <v>0</v>
      </c>
      <c r="BT191" s="67">
        <f t="shared" si="748"/>
        <v>0</v>
      </c>
      <c r="BU191" s="67">
        <f t="shared" si="748"/>
        <v>0</v>
      </c>
      <c r="BV191" s="67">
        <f t="shared" si="748"/>
        <v>0</v>
      </c>
      <c r="BW191" s="67">
        <f t="shared" si="748"/>
        <v>0</v>
      </c>
      <c r="BX191" s="67">
        <f t="shared" si="748"/>
        <v>0</v>
      </c>
      <c r="BY191" s="67">
        <f t="shared" si="748"/>
        <v>0</v>
      </c>
      <c r="BZ191" s="67">
        <f t="shared" si="748"/>
        <v>0</v>
      </c>
      <c r="CA191" s="67">
        <f t="shared" si="748"/>
        <v>0</v>
      </c>
      <c r="CB191" s="67">
        <f t="shared" si="748"/>
        <v>0</v>
      </c>
      <c r="CC191" s="67">
        <f t="shared" si="749"/>
        <v>0</v>
      </c>
      <c r="CD191" s="67">
        <f t="shared" si="749"/>
        <v>0</v>
      </c>
      <c r="CE191" s="67">
        <f t="shared" si="749"/>
        <v>0</v>
      </c>
      <c r="CF191" s="67">
        <f t="shared" si="749"/>
        <v>0</v>
      </c>
      <c r="CG191" s="67">
        <f t="shared" si="749"/>
        <v>0</v>
      </c>
      <c r="CH191" s="67">
        <f t="shared" si="749"/>
        <v>0</v>
      </c>
      <c r="CI191" s="67">
        <f t="shared" si="749"/>
        <v>0</v>
      </c>
      <c r="CJ191" s="67">
        <f t="shared" si="749"/>
        <v>0</v>
      </c>
      <c r="CK191" s="67">
        <f t="shared" si="749"/>
        <v>0</v>
      </c>
      <c r="CL191" s="67">
        <f t="shared" si="749"/>
        <v>0</v>
      </c>
      <c r="CM191" s="67">
        <f t="shared" si="750"/>
        <v>0</v>
      </c>
      <c r="CN191" s="67">
        <f t="shared" si="750"/>
        <v>0</v>
      </c>
      <c r="CO191" s="67">
        <f t="shared" si="750"/>
        <v>0</v>
      </c>
      <c r="CP191" s="67">
        <f t="shared" si="750"/>
        <v>0</v>
      </c>
      <c r="CQ191" s="67">
        <f t="shared" si="750"/>
        <v>0</v>
      </c>
      <c r="CR191" s="67">
        <f t="shared" si="750"/>
        <v>0</v>
      </c>
      <c r="CS191" s="67">
        <f t="shared" si="750"/>
        <v>0</v>
      </c>
      <c r="CT191" s="67">
        <f t="shared" si="750"/>
        <v>0</v>
      </c>
      <c r="CU191" s="67">
        <f t="shared" si="750"/>
        <v>0</v>
      </c>
      <c r="CV191" s="67">
        <f t="shared" si="750"/>
        <v>0</v>
      </c>
      <c r="CW191" s="67">
        <f t="shared" si="751"/>
        <v>0</v>
      </c>
      <c r="CX191" s="67">
        <f t="shared" si="751"/>
        <v>0</v>
      </c>
      <c r="CY191" s="67">
        <f t="shared" si="751"/>
        <v>0</v>
      </c>
      <c r="CZ191" s="67">
        <f t="shared" si="751"/>
        <v>0</v>
      </c>
      <c r="DA191" s="67">
        <f t="shared" si="751"/>
        <v>0</v>
      </c>
      <c r="DB191" s="67">
        <f t="shared" si="751"/>
        <v>0</v>
      </c>
      <c r="DC191" s="67">
        <f t="shared" si="751"/>
        <v>0</v>
      </c>
      <c r="DD191" s="67">
        <f t="shared" si="751"/>
        <v>0</v>
      </c>
      <c r="DE191" s="67">
        <f t="shared" si="751"/>
        <v>0</v>
      </c>
      <c r="DF191" s="67">
        <f t="shared" si="751"/>
        <v>0</v>
      </c>
      <c r="DG191" s="67">
        <f t="shared" si="752"/>
        <v>0</v>
      </c>
      <c r="DH191" s="67">
        <f t="shared" si="752"/>
        <v>0</v>
      </c>
      <c r="DI191" s="67">
        <f t="shared" si="752"/>
        <v>0</v>
      </c>
      <c r="DJ191" s="67">
        <f t="shared" si="752"/>
        <v>0</v>
      </c>
      <c r="DK191" s="67">
        <f t="shared" si="752"/>
        <v>0</v>
      </c>
      <c r="DL191" s="67">
        <f t="shared" si="752"/>
        <v>0</v>
      </c>
      <c r="DM191" s="67">
        <f t="shared" si="752"/>
        <v>0</v>
      </c>
      <c r="DN191" s="67">
        <f t="shared" si="752"/>
        <v>148257</v>
      </c>
      <c r="DO191" s="67">
        <f t="shared" si="752"/>
        <v>0</v>
      </c>
      <c r="DP191" s="67">
        <f t="shared" si="752"/>
        <v>0</v>
      </c>
      <c r="DQ191" s="67">
        <f t="shared" si="753"/>
        <v>0</v>
      </c>
      <c r="DR191" s="67">
        <f t="shared" si="753"/>
        <v>0</v>
      </c>
      <c r="DS191" s="67">
        <f t="shared" si="753"/>
        <v>0</v>
      </c>
      <c r="DT191" s="67">
        <f t="shared" si="753"/>
        <v>0</v>
      </c>
      <c r="DU191" s="67">
        <f t="shared" si="753"/>
        <v>0</v>
      </c>
      <c r="DV191" s="67">
        <f t="shared" si="753"/>
        <v>0</v>
      </c>
      <c r="DW191" s="67">
        <f t="shared" si="753"/>
        <v>0</v>
      </c>
      <c r="DX191" s="67">
        <f t="shared" si="753"/>
        <v>0</v>
      </c>
      <c r="DY191" s="67">
        <f t="shared" si="753"/>
        <v>0</v>
      </c>
      <c r="DZ191" s="67">
        <f t="shared" si="753"/>
        <v>0</v>
      </c>
      <c r="EA191" s="67">
        <f t="shared" si="753"/>
        <v>0</v>
      </c>
      <c r="EB191" s="67">
        <f t="shared" si="753"/>
        <v>0</v>
      </c>
      <c r="EZ191" s="68">
        <f t="shared" si="489"/>
        <v>2965.14</v>
      </c>
      <c r="FB191">
        <f t="shared" si="490"/>
        <v>0</v>
      </c>
      <c r="FC191">
        <f t="shared" si="502"/>
        <v>0</v>
      </c>
      <c r="FD191">
        <f t="shared" si="503"/>
        <v>0</v>
      </c>
      <c r="FE191">
        <f t="shared" si="504"/>
        <v>0</v>
      </c>
      <c r="FF191">
        <f t="shared" si="505"/>
        <v>0</v>
      </c>
      <c r="FG191">
        <f t="shared" si="506"/>
        <v>0</v>
      </c>
      <c r="FH191">
        <f t="shared" si="507"/>
        <v>0</v>
      </c>
      <c r="FI191">
        <f t="shared" si="508"/>
        <v>0</v>
      </c>
      <c r="FJ191">
        <f t="shared" si="509"/>
        <v>0</v>
      </c>
      <c r="FK191">
        <f t="shared" si="510"/>
        <v>0</v>
      </c>
      <c r="FL191">
        <f t="shared" si="511"/>
        <v>0</v>
      </c>
      <c r="FM191">
        <f t="shared" si="512"/>
        <v>0</v>
      </c>
      <c r="FN191">
        <f t="shared" si="513"/>
        <v>0</v>
      </c>
      <c r="FO191">
        <f t="shared" si="514"/>
        <v>0</v>
      </c>
      <c r="FP191">
        <f t="shared" si="515"/>
        <v>0</v>
      </c>
      <c r="FQ191">
        <f t="shared" si="516"/>
        <v>0</v>
      </c>
      <c r="FR191">
        <f t="shared" si="517"/>
        <v>0</v>
      </c>
      <c r="FS191">
        <f t="shared" si="518"/>
        <v>0</v>
      </c>
      <c r="FT191">
        <f t="shared" si="519"/>
        <v>0</v>
      </c>
      <c r="FU191">
        <f t="shared" si="520"/>
        <v>0</v>
      </c>
      <c r="FV191">
        <f t="shared" si="521"/>
        <v>0</v>
      </c>
      <c r="FW191">
        <f t="shared" si="522"/>
        <v>0</v>
      </c>
      <c r="FX191">
        <f t="shared" si="523"/>
        <v>0</v>
      </c>
      <c r="FY191">
        <f t="shared" si="524"/>
        <v>0</v>
      </c>
      <c r="FZ191">
        <f t="shared" si="525"/>
        <v>0</v>
      </c>
      <c r="GA191">
        <f t="shared" si="526"/>
        <v>0</v>
      </c>
      <c r="GB191">
        <f t="shared" si="527"/>
        <v>0</v>
      </c>
      <c r="GC191">
        <f t="shared" si="528"/>
        <v>0</v>
      </c>
      <c r="GD191">
        <f t="shared" si="529"/>
        <v>0</v>
      </c>
      <c r="GE191">
        <f t="shared" si="530"/>
        <v>0</v>
      </c>
      <c r="GF191">
        <f t="shared" si="531"/>
        <v>0</v>
      </c>
      <c r="GG191">
        <f t="shared" si="532"/>
        <v>0</v>
      </c>
      <c r="GH191">
        <f t="shared" si="533"/>
        <v>0</v>
      </c>
      <c r="GI191">
        <f t="shared" si="534"/>
        <v>0</v>
      </c>
      <c r="GJ191">
        <f t="shared" si="535"/>
        <v>0</v>
      </c>
      <c r="GK191">
        <f t="shared" si="536"/>
        <v>0</v>
      </c>
      <c r="GL191">
        <f t="shared" si="537"/>
        <v>148257</v>
      </c>
      <c r="GM191">
        <f t="shared" si="538"/>
        <v>0</v>
      </c>
      <c r="GN191">
        <f t="shared" si="539"/>
        <v>0</v>
      </c>
      <c r="GO191">
        <f t="shared" si="540"/>
        <v>0</v>
      </c>
      <c r="GP191">
        <f t="shared" si="541"/>
        <v>0</v>
      </c>
      <c r="GQ191">
        <f t="shared" si="542"/>
        <v>0</v>
      </c>
      <c r="GR191">
        <f t="shared" si="543"/>
        <v>0</v>
      </c>
      <c r="GS191">
        <f t="shared" si="544"/>
        <v>0</v>
      </c>
      <c r="GT191">
        <f t="shared" si="545"/>
        <v>0</v>
      </c>
      <c r="GU191">
        <f t="shared" si="546"/>
        <v>0</v>
      </c>
      <c r="GV191">
        <f t="shared" si="547"/>
        <v>0</v>
      </c>
      <c r="GW191">
        <f t="shared" si="548"/>
        <v>0</v>
      </c>
      <c r="GX191">
        <f t="shared" si="549"/>
        <v>0</v>
      </c>
      <c r="GY191">
        <f t="shared" si="550"/>
        <v>0</v>
      </c>
      <c r="GZ191">
        <f t="shared" si="551"/>
        <v>0</v>
      </c>
      <c r="HA191">
        <f t="shared" si="552"/>
        <v>0</v>
      </c>
      <c r="HB191">
        <f t="shared" si="553"/>
        <v>0</v>
      </c>
      <c r="HC191">
        <f t="shared" si="554"/>
        <v>0</v>
      </c>
      <c r="HD191">
        <f t="shared" si="555"/>
        <v>0</v>
      </c>
      <c r="HE191">
        <f t="shared" si="556"/>
        <v>0</v>
      </c>
      <c r="HF191">
        <f t="shared" si="557"/>
        <v>0</v>
      </c>
      <c r="HG191">
        <f t="shared" si="558"/>
        <v>0</v>
      </c>
      <c r="HH191">
        <f t="shared" si="559"/>
        <v>0</v>
      </c>
      <c r="HI191">
        <f t="shared" si="560"/>
        <v>0</v>
      </c>
      <c r="HJ191">
        <f t="shared" si="561"/>
        <v>0</v>
      </c>
      <c r="HK191">
        <f t="shared" si="562"/>
        <v>0</v>
      </c>
      <c r="HL191">
        <f t="shared" si="563"/>
        <v>0</v>
      </c>
      <c r="HM191">
        <f t="shared" si="564"/>
        <v>0</v>
      </c>
      <c r="HN191">
        <f t="shared" si="491"/>
        <v>0</v>
      </c>
      <c r="HO191">
        <f t="shared" si="601"/>
        <v>0</v>
      </c>
      <c r="HP191">
        <f t="shared" si="602"/>
        <v>0</v>
      </c>
      <c r="HQ191">
        <f t="shared" si="603"/>
        <v>0</v>
      </c>
      <c r="HR191">
        <f t="shared" si="568"/>
        <v>0</v>
      </c>
      <c r="HS191">
        <f t="shared" si="569"/>
        <v>0</v>
      </c>
      <c r="HT191">
        <f t="shared" si="570"/>
        <v>0</v>
      </c>
      <c r="HU191">
        <f t="shared" si="571"/>
        <v>0</v>
      </c>
      <c r="HV191">
        <f t="shared" si="572"/>
        <v>0</v>
      </c>
      <c r="HW191">
        <f t="shared" si="573"/>
        <v>0</v>
      </c>
      <c r="HX191">
        <f t="shared" si="574"/>
        <v>0</v>
      </c>
      <c r="HY191">
        <f t="shared" si="575"/>
        <v>0</v>
      </c>
      <c r="HZ191">
        <f t="shared" si="576"/>
        <v>0</v>
      </c>
      <c r="IA191">
        <f t="shared" si="577"/>
        <v>0</v>
      </c>
      <c r="IB191">
        <f t="shared" si="578"/>
        <v>0</v>
      </c>
      <c r="IC191">
        <f t="shared" si="579"/>
        <v>0</v>
      </c>
      <c r="ID191">
        <f t="shared" si="580"/>
        <v>0</v>
      </c>
      <c r="IE191">
        <f t="shared" si="581"/>
        <v>0</v>
      </c>
      <c r="IF191">
        <f t="shared" si="582"/>
        <v>0</v>
      </c>
      <c r="IG191">
        <f t="shared" si="583"/>
        <v>0</v>
      </c>
      <c r="IH191">
        <f t="shared" si="584"/>
        <v>0</v>
      </c>
      <c r="II191">
        <f t="shared" si="585"/>
        <v>0</v>
      </c>
      <c r="IJ191">
        <f t="shared" si="586"/>
        <v>148257</v>
      </c>
      <c r="IK191">
        <f t="shared" si="587"/>
        <v>0</v>
      </c>
      <c r="IL191">
        <f t="shared" si="588"/>
        <v>0</v>
      </c>
      <c r="IM191">
        <f t="shared" si="589"/>
        <v>0</v>
      </c>
      <c r="IN191">
        <f t="shared" si="590"/>
        <v>0</v>
      </c>
      <c r="IO191">
        <f t="shared" si="591"/>
        <v>0</v>
      </c>
      <c r="IP191">
        <f t="shared" si="592"/>
        <v>0</v>
      </c>
      <c r="IQ191">
        <f t="shared" si="593"/>
        <v>0</v>
      </c>
      <c r="IR191">
        <f t="shared" si="594"/>
        <v>0</v>
      </c>
      <c r="IS191">
        <f t="shared" si="595"/>
        <v>0</v>
      </c>
      <c r="IT191">
        <f t="shared" si="596"/>
        <v>0</v>
      </c>
      <c r="IU191">
        <f t="shared" si="597"/>
        <v>0</v>
      </c>
      <c r="IV191">
        <f t="shared" si="598"/>
        <v>0</v>
      </c>
      <c r="IW191">
        <f t="shared" si="599"/>
        <v>0</v>
      </c>
      <c r="IX191">
        <f t="shared" si="600"/>
        <v>0</v>
      </c>
    </row>
    <row r="192" spans="1:258" x14ac:dyDescent="0.2">
      <c r="A192" t="s">
        <v>1</v>
      </c>
      <c r="B192" t="s">
        <v>2</v>
      </c>
      <c r="C192" t="s">
        <v>208</v>
      </c>
      <c r="D192" s="46">
        <v>24231</v>
      </c>
      <c r="E192" s="57" t="s">
        <v>332</v>
      </c>
      <c r="F192" s="46">
        <v>12</v>
      </c>
      <c r="G192" s="46" t="s">
        <v>25</v>
      </c>
      <c r="H192" s="46"/>
      <c r="I192" s="46"/>
      <c r="J192" s="46">
        <v>2053</v>
      </c>
      <c r="K192" s="46">
        <v>50</v>
      </c>
      <c r="L192" s="46">
        <v>12760</v>
      </c>
      <c r="M192" s="46">
        <f t="shared" si="858"/>
        <v>153120</v>
      </c>
      <c r="N192" s="48">
        <f t="shared" si="616"/>
        <v>3062.4</v>
      </c>
      <c r="P192" t="s">
        <v>227</v>
      </c>
      <c r="Q192" t="s">
        <v>150</v>
      </c>
      <c r="R192" s="67">
        <f t="shared" si="754"/>
        <v>0</v>
      </c>
      <c r="S192" s="67">
        <f t="shared" si="754"/>
        <v>0</v>
      </c>
      <c r="T192" s="67">
        <f t="shared" si="754"/>
        <v>0</v>
      </c>
      <c r="U192" s="67">
        <f t="shared" si="754"/>
        <v>0</v>
      </c>
      <c r="V192" s="67">
        <f t="shared" si="754"/>
        <v>0</v>
      </c>
      <c r="W192" s="67">
        <f t="shared" si="754"/>
        <v>0</v>
      </c>
      <c r="X192" s="67">
        <f t="shared" si="754"/>
        <v>0</v>
      </c>
      <c r="Y192" s="67">
        <f t="shared" si="754"/>
        <v>0</v>
      </c>
      <c r="Z192" s="67">
        <f t="shared" si="754"/>
        <v>0</v>
      </c>
      <c r="AA192" s="67">
        <f t="shared" si="754"/>
        <v>0</v>
      </c>
      <c r="AB192" s="67">
        <f t="shared" si="755"/>
        <v>0</v>
      </c>
      <c r="AC192" s="67">
        <f t="shared" si="755"/>
        <v>0</v>
      </c>
      <c r="AD192" s="67">
        <f t="shared" si="755"/>
        <v>0</v>
      </c>
      <c r="AE192" s="67">
        <f t="shared" si="755"/>
        <v>0</v>
      </c>
      <c r="AF192" s="67">
        <f t="shared" si="755"/>
        <v>0</v>
      </c>
      <c r="AG192" s="67">
        <f t="shared" si="755"/>
        <v>0</v>
      </c>
      <c r="AH192" s="67">
        <f t="shared" si="755"/>
        <v>0</v>
      </c>
      <c r="AI192" s="67">
        <f t="shared" si="755"/>
        <v>0</v>
      </c>
      <c r="AJ192" s="67">
        <f t="shared" si="755"/>
        <v>0</v>
      </c>
      <c r="AK192" s="67">
        <f t="shared" si="755"/>
        <v>0</v>
      </c>
      <c r="AL192" s="67">
        <f t="shared" si="642"/>
        <v>0</v>
      </c>
      <c r="AM192" s="67">
        <f t="shared" si="642"/>
        <v>0</v>
      </c>
      <c r="AN192" s="67">
        <f t="shared" si="642"/>
        <v>0</v>
      </c>
      <c r="AO192" s="67">
        <f t="shared" si="642"/>
        <v>0</v>
      </c>
      <c r="AP192" s="67">
        <f t="shared" si="642"/>
        <v>0</v>
      </c>
      <c r="AQ192" s="67">
        <f t="shared" si="642"/>
        <v>0</v>
      </c>
      <c r="AR192" s="67">
        <f t="shared" si="642"/>
        <v>0</v>
      </c>
      <c r="AS192" s="67">
        <f t="shared" si="642"/>
        <v>0</v>
      </c>
      <c r="AT192" s="67">
        <f t="shared" si="642"/>
        <v>0</v>
      </c>
      <c r="AU192" s="67">
        <f t="shared" si="745"/>
        <v>0</v>
      </c>
      <c r="AV192" s="67">
        <f t="shared" si="746"/>
        <v>0</v>
      </c>
      <c r="AW192" s="67">
        <f t="shared" si="746"/>
        <v>0</v>
      </c>
      <c r="AX192" s="67">
        <f t="shared" si="746"/>
        <v>0</v>
      </c>
      <c r="AY192" s="67">
        <f t="shared" si="746"/>
        <v>0</v>
      </c>
      <c r="AZ192" s="67">
        <f t="shared" si="746"/>
        <v>0</v>
      </c>
      <c r="BA192" s="67">
        <f t="shared" si="746"/>
        <v>0</v>
      </c>
      <c r="BB192" s="67">
        <f t="shared" si="746"/>
        <v>0</v>
      </c>
      <c r="BC192" s="67">
        <f t="shared" si="746"/>
        <v>0</v>
      </c>
      <c r="BD192" s="67">
        <f t="shared" si="746"/>
        <v>0</v>
      </c>
      <c r="BE192" s="67">
        <f t="shared" si="746"/>
        <v>0</v>
      </c>
      <c r="BF192" s="67">
        <f t="shared" si="747"/>
        <v>0</v>
      </c>
      <c r="BG192" s="67">
        <f t="shared" si="747"/>
        <v>0</v>
      </c>
      <c r="BH192" s="67">
        <f t="shared" si="747"/>
        <v>0</v>
      </c>
      <c r="BI192" s="67">
        <f t="shared" si="747"/>
        <v>0</v>
      </c>
      <c r="BJ192" s="67">
        <f t="shared" si="747"/>
        <v>0</v>
      </c>
      <c r="BK192" s="67">
        <f t="shared" si="747"/>
        <v>0</v>
      </c>
      <c r="BL192" s="67">
        <f t="shared" si="747"/>
        <v>0</v>
      </c>
      <c r="BM192" s="67">
        <f t="shared" si="747"/>
        <v>0</v>
      </c>
      <c r="BN192" s="67">
        <f t="shared" si="747"/>
        <v>0</v>
      </c>
      <c r="BO192" s="67">
        <f t="shared" si="747"/>
        <v>0</v>
      </c>
      <c r="BP192" s="67">
        <f t="shared" si="747"/>
        <v>153120</v>
      </c>
      <c r="BQ192" s="67">
        <f t="shared" si="747"/>
        <v>0</v>
      </c>
      <c r="BR192" s="67">
        <f t="shared" si="747"/>
        <v>0</v>
      </c>
      <c r="BS192" s="67">
        <f t="shared" si="748"/>
        <v>0</v>
      </c>
      <c r="BT192" s="67">
        <f t="shared" si="748"/>
        <v>0</v>
      </c>
      <c r="BU192" s="67">
        <f t="shared" si="748"/>
        <v>0</v>
      </c>
      <c r="BV192" s="67">
        <f t="shared" si="748"/>
        <v>0</v>
      </c>
      <c r="BW192" s="67">
        <f t="shared" si="748"/>
        <v>0</v>
      </c>
      <c r="BX192" s="67">
        <f t="shared" si="748"/>
        <v>0</v>
      </c>
      <c r="BY192" s="67">
        <f t="shared" si="748"/>
        <v>0</v>
      </c>
      <c r="BZ192" s="67">
        <f t="shared" si="748"/>
        <v>0</v>
      </c>
      <c r="CA192" s="67">
        <f t="shared" si="748"/>
        <v>0</v>
      </c>
      <c r="CB192" s="67">
        <f t="shared" si="748"/>
        <v>0</v>
      </c>
      <c r="CC192" s="67">
        <f t="shared" si="749"/>
        <v>0</v>
      </c>
      <c r="CD192" s="67">
        <f t="shared" si="749"/>
        <v>0</v>
      </c>
      <c r="CE192" s="67">
        <f t="shared" si="749"/>
        <v>0</v>
      </c>
      <c r="CF192" s="67">
        <f t="shared" si="749"/>
        <v>0</v>
      </c>
      <c r="CG192" s="67">
        <f t="shared" si="749"/>
        <v>0</v>
      </c>
      <c r="CH192" s="67">
        <f t="shared" si="749"/>
        <v>0</v>
      </c>
      <c r="CI192" s="67">
        <f t="shared" si="749"/>
        <v>0</v>
      </c>
      <c r="CJ192" s="67">
        <f t="shared" si="749"/>
        <v>0</v>
      </c>
      <c r="CK192" s="67">
        <f t="shared" si="749"/>
        <v>0</v>
      </c>
      <c r="CL192" s="67">
        <f t="shared" si="749"/>
        <v>0</v>
      </c>
      <c r="CM192" s="67">
        <f t="shared" si="750"/>
        <v>0</v>
      </c>
      <c r="CN192" s="67">
        <f t="shared" si="750"/>
        <v>0</v>
      </c>
      <c r="CO192" s="67">
        <f t="shared" si="750"/>
        <v>0</v>
      </c>
      <c r="CP192" s="67">
        <f t="shared" si="750"/>
        <v>0</v>
      </c>
      <c r="CQ192" s="67">
        <f t="shared" si="750"/>
        <v>0</v>
      </c>
      <c r="CR192" s="67">
        <f t="shared" si="750"/>
        <v>0</v>
      </c>
      <c r="CS192" s="67">
        <f t="shared" si="750"/>
        <v>0</v>
      </c>
      <c r="CT192" s="67">
        <f t="shared" si="750"/>
        <v>0</v>
      </c>
      <c r="CU192" s="67">
        <f t="shared" si="750"/>
        <v>0</v>
      </c>
      <c r="CV192" s="67">
        <f t="shared" si="750"/>
        <v>0</v>
      </c>
      <c r="CW192" s="67">
        <f t="shared" si="751"/>
        <v>0</v>
      </c>
      <c r="CX192" s="67">
        <f t="shared" si="751"/>
        <v>0</v>
      </c>
      <c r="CY192" s="67">
        <f t="shared" si="751"/>
        <v>0</v>
      </c>
      <c r="CZ192" s="67">
        <f t="shared" si="751"/>
        <v>0</v>
      </c>
      <c r="DA192" s="67">
        <f t="shared" si="751"/>
        <v>0</v>
      </c>
      <c r="DB192" s="67">
        <f t="shared" si="751"/>
        <v>0</v>
      </c>
      <c r="DC192" s="67">
        <f t="shared" si="751"/>
        <v>0</v>
      </c>
      <c r="DD192" s="67">
        <f t="shared" si="751"/>
        <v>0</v>
      </c>
      <c r="DE192" s="67">
        <f t="shared" si="751"/>
        <v>0</v>
      </c>
      <c r="DF192" s="67">
        <f t="shared" si="751"/>
        <v>0</v>
      </c>
      <c r="DG192" s="67">
        <f t="shared" si="752"/>
        <v>0</v>
      </c>
      <c r="DH192" s="67">
        <f t="shared" si="752"/>
        <v>0</v>
      </c>
      <c r="DI192" s="67">
        <f t="shared" si="752"/>
        <v>0</v>
      </c>
      <c r="DJ192" s="67">
        <f t="shared" si="752"/>
        <v>0</v>
      </c>
      <c r="DK192" s="67">
        <f t="shared" si="752"/>
        <v>0</v>
      </c>
      <c r="DL192" s="67">
        <f t="shared" si="752"/>
        <v>0</v>
      </c>
      <c r="DM192" s="67">
        <f t="shared" si="752"/>
        <v>0</v>
      </c>
      <c r="DN192" s="67">
        <f t="shared" si="752"/>
        <v>153120</v>
      </c>
      <c r="DO192" s="67">
        <f t="shared" si="752"/>
        <v>0</v>
      </c>
      <c r="DP192" s="67">
        <f t="shared" si="752"/>
        <v>0</v>
      </c>
      <c r="DQ192" s="67">
        <f t="shared" si="753"/>
        <v>0</v>
      </c>
      <c r="DR192" s="67">
        <f t="shared" si="753"/>
        <v>0</v>
      </c>
      <c r="DS192" s="67">
        <f t="shared" si="753"/>
        <v>0</v>
      </c>
      <c r="DT192" s="67">
        <f t="shared" si="753"/>
        <v>0</v>
      </c>
      <c r="DU192" s="67">
        <f t="shared" si="753"/>
        <v>0</v>
      </c>
      <c r="DV192" s="67">
        <f t="shared" si="753"/>
        <v>0</v>
      </c>
      <c r="DW192" s="67">
        <f t="shared" si="753"/>
        <v>0</v>
      </c>
      <c r="DX192" s="67">
        <f t="shared" si="753"/>
        <v>0</v>
      </c>
      <c r="DY192" s="67">
        <f t="shared" si="753"/>
        <v>0</v>
      </c>
      <c r="DZ192" s="67">
        <f t="shared" si="753"/>
        <v>0</v>
      </c>
      <c r="EA192" s="67">
        <f t="shared" si="753"/>
        <v>0</v>
      </c>
      <c r="EB192" s="67">
        <f t="shared" si="753"/>
        <v>0</v>
      </c>
      <c r="EZ192" s="68">
        <f t="shared" si="489"/>
        <v>3062.4</v>
      </c>
      <c r="FB192">
        <f t="shared" si="490"/>
        <v>0</v>
      </c>
      <c r="FC192">
        <f t="shared" si="502"/>
        <v>0</v>
      </c>
      <c r="FD192">
        <f t="shared" si="503"/>
        <v>0</v>
      </c>
      <c r="FE192">
        <f t="shared" si="504"/>
        <v>0</v>
      </c>
      <c r="FF192">
        <f t="shared" si="505"/>
        <v>0</v>
      </c>
      <c r="FG192">
        <f t="shared" si="506"/>
        <v>0</v>
      </c>
      <c r="FH192">
        <f t="shared" si="507"/>
        <v>0</v>
      </c>
      <c r="FI192">
        <f t="shared" si="508"/>
        <v>0</v>
      </c>
      <c r="FJ192">
        <f t="shared" si="509"/>
        <v>0</v>
      </c>
      <c r="FK192">
        <f t="shared" si="510"/>
        <v>0</v>
      </c>
      <c r="FL192">
        <f t="shared" si="511"/>
        <v>0</v>
      </c>
      <c r="FM192">
        <f t="shared" si="512"/>
        <v>0</v>
      </c>
      <c r="FN192">
        <f t="shared" si="513"/>
        <v>0</v>
      </c>
      <c r="FO192">
        <f t="shared" si="514"/>
        <v>0</v>
      </c>
      <c r="FP192">
        <f t="shared" si="515"/>
        <v>0</v>
      </c>
      <c r="FQ192">
        <f t="shared" si="516"/>
        <v>0</v>
      </c>
      <c r="FR192">
        <f t="shared" si="517"/>
        <v>0</v>
      </c>
      <c r="FS192">
        <f t="shared" si="518"/>
        <v>0</v>
      </c>
      <c r="FT192">
        <f t="shared" si="519"/>
        <v>0</v>
      </c>
      <c r="FU192">
        <f t="shared" si="520"/>
        <v>0</v>
      </c>
      <c r="FV192">
        <f t="shared" si="521"/>
        <v>0</v>
      </c>
      <c r="FW192">
        <f t="shared" si="522"/>
        <v>0</v>
      </c>
      <c r="FX192">
        <f t="shared" si="523"/>
        <v>0</v>
      </c>
      <c r="FY192">
        <f t="shared" si="524"/>
        <v>0</v>
      </c>
      <c r="FZ192">
        <f t="shared" si="525"/>
        <v>0</v>
      </c>
      <c r="GA192">
        <f t="shared" si="526"/>
        <v>0</v>
      </c>
      <c r="GB192">
        <f t="shared" si="527"/>
        <v>0</v>
      </c>
      <c r="GC192">
        <f t="shared" si="528"/>
        <v>0</v>
      </c>
      <c r="GD192">
        <f t="shared" si="529"/>
        <v>0</v>
      </c>
      <c r="GE192">
        <f t="shared" si="530"/>
        <v>0</v>
      </c>
      <c r="GF192">
        <f t="shared" si="531"/>
        <v>0</v>
      </c>
      <c r="GG192">
        <f t="shared" si="532"/>
        <v>0</v>
      </c>
      <c r="GH192">
        <f t="shared" si="533"/>
        <v>0</v>
      </c>
      <c r="GI192">
        <f t="shared" si="534"/>
        <v>0</v>
      </c>
      <c r="GJ192">
        <f t="shared" si="535"/>
        <v>0</v>
      </c>
      <c r="GK192">
        <f t="shared" si="536"/>
        <v>0</v>
      </c>
      <c r="GL192">
        <f t="shared" si="537"/>
        <v>153120</v>
      </c>
      <c r="GM192">
        <f t="shared" si="538"/>
        <v>0</v>
      </c>
      <c r="GN192">
        <f t="shared" si="539"/>
        <v>0</v>
      </c>
      <c r="GO192">
        <f t="shared" si="540"/>
        <v>0</v>
      </c>
      <c r="GP192">
        <f t="shared" si="541"/>
        <v>0</v>
      </c>
      <c r="GQ192">
        <f t="shared" si="542"/>
        <v>0</v>
      </c>
      <c r="GR192">
        <f t="shared" si="543"/>
        <v>0</v>
      </c>
      <c r="GS192">
        <f t="shared" si="544"/>
        <v>0</v>
      </c>
      <c r="GT192">
        <f t="shared" si="545"/>
        <v>0</v>
      </c>
      <c r="GU192">
        <f t="shared" si="546"/>
        <v>0</v>
      </c>
      <c r="GV192">
        <f t="shared" si="547"/>
        <v>0</v>
      </c>
      <c r="GW192">
        <f t="shared" si="548"/>
        <v>0</v>
      </c>
      <c r="GX192">
        <f t="shared" si="549"/>
        <v>0</v>
      </c>
      <c r="GY192">
        <f t="shared" si="550"/>
        <v>0</v>
      </c>
      <c r="GZ192">
        <f t="shared" si="551"/>
        <v>0</v>
      </c>
      <c r="HA192">
        <f t="shared" si="552"/>
        <v>0</v>
      </c>
      <c r="HB192">
        <f t="shared" si="553"/>
        <v>0</v>
      </c>
      <c r="HC192">
        <f t="shared" si="554"/>
        <v>0</v>
      </c>
      <c r="HD192">
        <f t="shared" si="555"/>
        <v>0</v>
      </c>
      <c r="HE192">
        <f t="shared" si="556"/>
        <v>0</v>
      </c>
      <c r="HF192">
        <f t="shared" si="557"/>
        <v>0</v>
      </c>
      <c r="HG192">
        <f t="shared" si="558"/>
        <v>0</v>
      </c>
      <c r="HH192">
        <f t="shared" si="559"/>
        <v>0</v>
      </c>
      <c r="HI192">
        <f t="shared" si="560"/>
        <v>0</v>
      </c>
      <c r="HJ192">
        <f t="shared" si="561"/>
        <v>0</v>
      </c>
      <c r="HK192">
        <f t="shared" si="562"/>
        <v>0</v>
      </c>
      <c r="HL192">
        <f t="shared" si="563"/>
        <v>0</v>
      </c>
      <c r="HM192">
        <f t="shared" si="564"/>
        <v>0</v>
      </c>
      <c r="HN192">
        <f t="shared" si="491"/>
        <v>0</v>
      </c>
      <c r="HO192">
        <f t="shared" si="601"/>
        <v>0</v>
      </c>
      <c r="HP192">
        <f t="shared" si="602"/>
        <v>0</v>
      </c>
      <c r="HQ192">
        <f t="shared" si="603"/>
        <v>0</v>
      </c>
      <c r="HR192">
        <f t="shared" si="568"/>
        <v>0</v>
      </c>
      <c r="HS192">
        <f t="shared" si="569"/>
        <v>0</v>
      </c>
      <c r="HT192">
        <f t="shared" si="570"/>
        <v>0</v>
      </c>
      <c r="HU192">
        <f t="shared" si="571"/>
        <v>0</v>
      </c>
      <c r="HV192">
        <f t="shared" si="572"/>
        <v>0</v>
      </c>
      <c r="HW192">
        <f t="shared" si="573"/>
        <v>0</v>
      </c>
      <c r="HX192">
        <f t="shared" si="574"/>
        <v>0</v>
      </c>
      <c r="HY192">
        <f t="shared" si="575"/>
        <v>0</v>
      </c>
      <c r="HZ192">
        <f t="shared" si="576"/>
        <v>0</v>
      </c>
      <c r="IA192">
        <f t="shared" si="577"/>
        <v>0</v>
      </c>
      <c r="IB192">
        <f t="shared" si="578"/>
        <v>0</v>
      </c>
      <c r="IC192">
        <f t="shared" si="579"/>
        <v>0</v>
      </c>
      <c r="ID192">
        <f t="shared" si="580"/>
        <v>0</v>
      </c>
      <c r="IE192">
        <f t="shared" si="581"/>
        <v>0</v>
      </c>
      <c r="IF192">
        <f t="shared" si="582"/>
        <v>0</v>
      </c>
      <c r="IG192">
        <f t="shared" si="583"/>
        <v>0</v>
      </c>
      <c r="IH192">
        <f t="shared" si="584"/>
        <v>0</v>
      </c>
      <c r="II192">
        <f t="shared" si="585"/>
        <v>0</v>
      </c>
      <c r="IJ192">
        <f t="shared" si="586"/>
        <v>153120</v>
      </c>
      <c r="IK192">
        <f t="shared" si="587"/>
        <v>0</v>
      </c>
      <c r="IL192">
        <f t="shared" si="588"/>
        <v>0</v>
      </c>
      <c r="IM192">
        <f t="shared" si="589"/>
        <v>0</v>
      </c>
      <c r="IN192">
        <f t="shared" si="590"/>
        <v>0</v>
      </c>
      <c r="IO192">
        <f t="shared" si="591"/>
        <v>0</v>
      </c>
      <c r="IP192">
        <f t="shared" si="592"/>
        <v>0</v>
      </c>
      <c r="IQ192">
        <f t="shared" si="593"/>
        <v>0</v>
      </c>
      <c r="IR192">
        <f t="shared" si="594"/>
        <v>0</v>
      </c>
      <c r="IS192">
        <f t="shared" si="595"/>
        <v>0</v>
      </c>
      <c r="IT192">
        <f t="shared" si="596"/>
        <v>0</v>
      </c>
      <c r="IU192">
        <f t="shared" si="597"/>
        <v>0</v>
      </c>
      <c r="IV192">
        <f t="shared" si="598"/>
        <v>0</v>
      </c>
      <c r="IW192">
        <f t="shared" si="599"/>
        <v>0</v>
      </c>
      <c r="IX192">
        <f t="shared" si="600"/>
        <v>0</v>
      </c>
    </row>
    <row r="193" spans="1:258" x14ac:dyDescent="0.2">
      <c r="A193" t="s">
        <v>24</v>
      </c>
      <c r="B193" t="s">
        <v>2</v>
      </c>
      <c r="C193" t="s">
        <v>114</v>
      </c>
      <c r="D193" s="6">
        <v>24331</v>
      </c>
      <c r="E193" t="s">
        <v>376</v>
      </c>
      <c r="F193" s="6">
        <v>41</v>
      </c>
      <c r="G193" s="6" t="s">
        <v>25</v>
      </c>
      <c r="H193" s="6"/>
      <c r="I193" s="6"/>
      <c r="J193" s="6">
        <v>2028</v>
      </c>
      <c r="K193" s="6">
        <v>25</v>
      </c>
      <c r="L193" s="6">
        <v>2110</v>
      </c>
      <c r="M193" s="6">
        <f t="shared" si="858"/>
        <v>86510</v>
      </c>
      <c r="N193" s="10">
        <f t="shared" si="616"/>
        <v>3460.4</v>
      </c>
      <c r="P193" t="s">
        <v>227</v>
      </c>
      <c r="Q193" t="s">
        <v>150</v>
      </c>
      <c r="R193" s="67">
        <f t="shared" si="754"/>
        <v>0</v>
      </c>
      <c r="S193" s="67">
        <f t="shared" si="754"/>
        <v>0</v>
      </c>
      <c r="T193" s="67">
        <f t="shared" si="754"/>
        <v>0</v>
      </c>
      <c r="U193" s="67">
        <f t="shared" si="754"/>
        <v>0</v>
      </c>
      <c r="V193" s="67">
        <f t="shared" si="754"/>
        <v>0</v>
      </c>
      <c r="W193" s="67">
        <f t="shared" si="754"/>
        <v>0</v>
      </c>
      <c r="X193" s="67">
        <f t="shared" si="754"/>
        <v>0</v>
      </c>
      <c r="Y193" s="67">
        <f t="shared" si="754"/>
        <v>0</v>
      </c>
      <c r="Z193" s="67">
        <f t="shared" si="754"/>
        <v>0</v>
      </c>
      <c r="AA193" s="67">
        <f t="shared" si="754"/>
        <v>0</v>
      </c>
      <c r="AB193" s="67">
        <f t="shared" si="755"/>
        <v>0</v>
      </c>
      <c r="AC193" s="67">
        <f t="shared" si="755"/>
        <v>0</v>
      </c>
      <c r="AD193" s="67">
        <f t="shared" si="755"/>
        <v>0</v>
      </c>
      <c r="AE193" s="67">
        <f t="shared" si="755"/>
        <v>0</v>
      </c>
      <c r="AF193" s="67">
        <f t="shared" si="755"/>
        <v>0</v>
      </c>
      <c r="AG193" s="67">
        <f t="shared" si="755"/>
        <v>0</v>
      </c>
      <c r="AH193" s="67">
        <f t="shared" si="755"/>
        <v>0</v>
      </c>
      <c r="AI193" s="67">
        <f t="shared" si="755"/>
        <v>0</v>
      </c>
      <c r="AJ193" s="67">
        <f t="shared" si="755"/>
        <v>0</v>
      </c>
      <c r="AK193" s="67">
        <f t="shared" si="755"/>
        <v>0</v>
      </c>
      <c r="AL193" s="67">
        <f t="shared" si="642"/>
        <v>0</v>
      </c>
      <c r="AM193" s="67">
        <f t="shared" si="642"/>
        <v>0</v>
      </c>
      <c r="AN193" s="67">
        <f t="shared" si="642"/>
        <v>0</v>
      </c>
      <c r="AO193" s="67">
        <f t="shared" si="642"/>
        <v>0</v>
      </c>
      <c r="AP193" s="67">
        <f t="shared" si="642"/>
        <v>0</v>
      </c>
      <c r="AQ193" s="67">
        <f t="shared" si="642"/>
        <v>86510</v>
      </c>
      <c r="AR193" s="67">
        <f t="shared" si="642"/>
        <v>0</v>
      </c>
      <c r="AS193" s="67">
        <f t="shared" si="642"/>
        <v>0</v>
      </c>
      <c r="AT193" s="67">
        <f t="shared" si="642"/>
        <v>0</v>
      </c>
      <c r="AU193" s="67">
        <f t="shared" si="745"/>
        <v>0</v>
      </c>
      <c r="AV193" s="67">
        <f t="shared" si="746"/>
        <v>0</v>
      </c>
      <c r="AW193" s="67">
        <f t="shared" si="746"/>
        <v>0</v>
      </c>
      <c r="AX193" s="67">
        <f t="shared" si="746"/>
        <v>0</v>
      </c>
      <c r="AY193" s="67">
        <f t="shared" si="746"/>
        <v>0</v>
      </c>
      <c r="AZ193" s="67">
        <f t="shared" si="746"/>
        <v>0</v>
      </c>
      <c r="BA193" s="67">
        <f t="shared" si="746"/>
        <v>0</v>
      </c>
      <c r="BB193" s="67">
        <f t="shared" si="746"/>
        <v>0</v>
      </c>
      <c r="BC193" s="67">
        <f t="shared" si="746"/>
        <v>0</v>
      </c>
      <c r="BD193" s="67">
        <f t="shared" si="746"/>
        <v>0</v>
      </c>
      <c r="BE193" s="67">
        <f t="shared" si="746"/>
        <v>0</v>
      </c>
      <c r="BF193" s="67">
        <f t="shared" si="747"/>
        <v>0</v>
      </c>
      <c r="BG193" s="67">
        <f t="shared" si="747"/>
        <v>0</v>
      </c>
      <c r="BH193" s="67">
        <f t="shared" si="747"/>
        <v>0</v>
      </c>
      <c r="BI193" s="67">
        <f t="shared" si="747"/>
        <v>0</v>
      </c>
      <c r="BJ193" s="67">
        <f t="shared" si="747"/>
        <v>0</v>
      </c>
      <c r="BK193" s="67">
        <f t="shared" si="747"/>
        <v>0</v>
      </c>
      <c r="BL193" s="67">
        <f t="shared" si="747"/>
        <v>0</v>
      </c>
      <c r="BM193" s="67">
        <f t="shared" si="747"/>
        <v>0</v>
      </c>
      <c r="BN193" s="67">
        <f t="shared" si="747"/>
        <v>0</v>
      </c>
      <c r="BO193" s="67">
        <f t="shared" si="747"/>
        <v>0</v>
      </c>
      <c r="BP193" s="67">
        <f t="shared" si="747"/>
        <v>86510</v>
      </c>
      <c r="BQ193" s="67">
        <f t="shared" si="747"/>
        <v>0</v>
      </c>
      <c r="BR193" s="67">
        <f t="shared" si="747"/>
        <v>0</v>
      </c>
      <c r="BS193" s="67">
        <f t="shared" si="748"/>
        <v>0</v>
      </c>
      <c r="BT193" s="67">
        <f t="shared" si="748"/>
        <v>0</v>
      </c>
      <c r="BU193" s="67">
        <f t="shared" si="748"/>
        <v>0</v>
      </c>
      <c r="BV193" s="67">
        <f t="shared" si="748"/>
        <v>0</v>
      </c>
      <c r="BW193" s="67">
        <f t="shared" si="748"/>
        <v>0</v>
      </c>
      <c r="BX193" s="67">
        <f t="shared" si="748"/>
        <v>0</v>
      </c>
      <c r="BY193" s="67">
        <f t="shared" si="748"/>
        <v>0</v>
      </c>
      <c r="BZ193" s="67">
        <f t="shared" si="748"/>
        <v>0</v>
      </c>
      <c r="CA193" s="67">
        <f t="shared" si="748"/>
        <v>0</v>
      </c>
      <c r="CB193" s="67">
        <f t="shared" si="748"/>
        <v>0</v>
      </c>
      <c r="CC193" s="67">
        <f t="shared" si="749"/>
        <v>0</v>
      </c>
      <c r="CD193" s="67">
        <f t="shared" si="749"/>
        <v>0</v>
      </c>
      <c r="CE193" s="67">
        <f t="shared" si="749"/>
        <v>0</v>
      </c>
      <c r="CF193" s="67">
        <f t="shared" si="749"/>
        <v>0</v>
      </c>
      <c r="CG193" s="67">
        <f t="shared" si="749"/>
        <v>0</v>
      </c>
      <c r="CH193" s="67">
        <f t="shared" si="749"/>
        <v>0</v>
      </c>
      <c r="CI193" s="67">
        <f t="shared" si="749"/>
        <v>0</v>
      </c>
      <c r="CJ193" s="67">
        <f t="shared" si="749"/>
        <v>0</v>
      </c>
      <c r="CK193" s="67">
        <f t="shared" si="749"/>
        <v>0</v>
      </c>
      <c r="CL193" s="67">
        <f t="shared" si="749"/>
        <v>0</v>
      </c>
      <c r="CM193" s="67">
        <f t="shared" si="750"/>
        <v>0</v>
      </c>
      <c r="CN193" s="67">
        <f t="shared" si="750"/>
        <v>0</v>
      </c>
      <c r="CO193" s="67">
        <f t="shared" si="750"/>
        <v>86510</v>
      </c>
      <c r="CP193" s="67">
        <f t="shared" si="750"/>
        <v>0</v>
      </c>
      <c r="CQ193" s="67">
        <f t="shared" si="750"/>
        <v>0</v>
      </c>
      <c r="CR193" s="67">
        <f t="shared" si="750"/>
        <v>0</v>
      </c>
      <c r="CS193" s="67">
        <f t="shared" si="750"/>
        <v>0</v>
      </c>
      <c r="CT193" s="67">
        <f t="shared" si="750"/>
        <v>0</v>
      </c>
      <c r="CU193" s="67">
        <f t="shared" si="750"/>
        <v>0</v>
      </c>
      <c r="CV193" s="67">
        <f t="shared" si="750"/>
        <v>0</v>
      </c>
      <c r="CW193" s="67">
        <f t="shared" si="751"/>
        <v>0</v>
      </c>
      <c r="CX193" s="67">
        <f t="shared" si="751"/>
        <v>0</v>
      </c>
      <c r="CY193" s="67">
        <f t="shared" si="751"/>
        <v>0</v>
      </c>
      <c r="CZ193" s="67">
        <f t="shared" si="751"/>
        <v>0</v>
      </c>
      <c r="DA193" s="67">
        <f t="shared" si="751"/>
        <v>0</v>
      </c>
      <c r="DB193" s="67">
        <f t="shared" si="751"/>
        <v>0</v>
      </c>
      <c r="DC193" s="67">
        <f t="shared" si="751"/>
        <v>0</v>
      </c>
      <c r="DD193" s="67">
        <f t="shared" si="751"/>
        <v>0</v>
      </c>
      <c r="DE193" s="67">
        <f t="shared" si="751"/>
        <v>0</v>
      </c>
      <c r="DF193" s="67">
        <f t="shared" si="751"/>
        <v>0</v>
      </c>
      <c r="DG193" s="67">
        <f t="shared" si="752"/>
        <v>0</v>
      </c>
      <c r="DH193" s="67">
        <f t="shared" si="752"/>
        <v>0</v>
      </c>
      <c r="DI193" s="67">
        <f t="shared" si="752"/>
        <v>0</v>
      </c>
      <c r="DJ193" s="67">
        <f t="shared" si="752"/>
        <v>0</v>
      </c>
      <c r="DK193" s="67">
        <f t="shared" si="752"/>
        <v>0</v>
      </c>
      <c r="DL193" s="67">
        <f t="shared" si="752"/>
        <v>0</v>
      </c>
      <c r="DM193" s="67">
        <f t="shared" si="752"/>
        <v>0</v>
      </c>
      <c r="DN193" s="67">
        <f t="shared" si="752"/>
        <v>86510</v>
      </c>
      <c r="DO193" s="67">
        <f t="shared" si="752"/>
        <v>0</v>
      </c>
      <c r="DP193" s="67">
        <f t="shared" si="752"/>
        <v>0</v>
      </c>
      <c r="DQ193" s="67">
        <f t="shared" si="753"/>
        <v>0</v>
      </c>
      <c r="DR193" s="67">
        <f t="shared" si="753"/>
        <v>0</v>
      </c>
      <c r="DS193" s="67">
        <f t="shared" si="753"/>
        <v>0</v>
      </c>
      <c r="DT193" s="67">
        <f t="shared" si="753"/>
        <v>0</v>
      </c>
      <c r="DU193" s="67">
        <f t="shared" si="753"/>
        <v>0</v>
      </c>
      <c r="DV193" s="67">
        <f t="shared" si="753"/>
        <v>0</v>
      </c>
      <c r="DW193" s="67">
        <f t="shared" si="753"/>
        <v>0</v>
      </c>
      <c r="DX193" s="67">
        <f t="shared" si="753"/>
        <v>0</v>
      </c>
      <c r="DY193" s="67">
        <f t="shared" si="753"/>
        <v>0</v>
      </c>
      <c r="DZ193" s="67">
        <f t="shared" si="753"/>
        <v>0</v>
      </c>
      <c r="EA193" s="67">
        <f t="shared" si="753"/>
        <v>0</v>
      </c>
      <c r="EB193" s="67">
        <f t="shared" si="753"/>
        <v>0</v>
      </c>
      <c r="EZ193" s="68">
        <f t="shared" si="489"/>
        <v>3460.4</v>
      </c>
      <c r="FB193">
        <f t="shared" si="490"/>
        <v>0</v>
      </c>
      <c r="FC193">
        <f t="shared" si="502"/>
        <v>0</v>
      </c>
      <c r="FD193">
        <f t="shared" si="503"/>
        <v>0</v>
      </c>
      <c r="FE193">
        <f t="shared" si="504"/>
        <v>0</v>
      </c>
      <c r="FF193">
        <f t="shared" si="505"/>
        <v>0</v>
      </c>
      <c r="FG193">
        <f t="shared" si="506"/>
        <v>0</v>
      </c>
      <c r="FH193">
        <f t="shared" si="507"/>
        <v>0</v>
      </c>
      <c r="FI193">
        <f t="shared" si="508"/>
        <v>0</v>
      </c>
      <c r="FJ193">
        <f t="shared" si="509"/>
        <v>0</v>
      </c>
      <c r="FK193">
        <f t="shared" si="510"/>
        <v>0</v>
      </c>
      <c r="FL193">
        <f t="shared" si="511"/>
        <v>0</v>
      </c>
      <c r="FM193">
        <f t="shared" si="512"/>
        <v>86510</v>
      </c>
      <c r="FN193">
        <f t="shared" si="513"/>
        <v>0</v>
      </c>
      <c r="FO193">
        <f t="shared" si="514"/>
        <v>0</v>
      </c>
      <c r="FP193">
        <f t="shared" si="515"/>
        <v>0</v>
      </c>
      <c r="FQ193">
        <f t="shared" si="516"/>
        <v>0</v>
      </c>
      <c r="FR193">
        <f t="shared" si="517"/>
        <v>0</v>
      </c>
      <c r="FS193">
        <f t="shared" si="518"/>
        <v>0</v>
      </c>
      <c r="FT193">
        <f t="shared" si="519"/>
        <v>0</v>
      </c>
      <c r="FU193">
        <f t="shared" si="520"/>
        <v>0</v>
      </c>
      <c r="FV193">
        <f t="shared" si="521"/>
        <v>0</v>
      </c>
      <c r="FW193">
        <f t="shared" si="522"/>
        <v>0</v>
      </c>
      <c r="FX193">
        <f t="shared" si="523"/>
        <v>0</v>
      </c>
      <c r="FY193">
        <f t="shared" si="524"/>
        <v>0</v>
      </c>
      <c r="FZ193">
        <f t="shared" si="525"/>
        <v>0</v>
      </c>
      <c r="GA193">
        <f t="shared" si="526"/>
        <v>0</v>
      </c>
      <c r="GB193">
        <f t="shared" si="527"/>
        <v>0</v>
      </c>
      <c r="GC193">
        <f t="shared" si="528"/>
        <v>0</v>
      </c>
      <c r="GD193">
        <f t="shared" si="529"/>
        <v>0</v>
      </c>
      <c r="GE193">
        <f t="shared" si="530"/>
        <v>0</v>
      </c>
      <c r="GF193">
        <f t="shared" si="531"/>
        <v>0</v>
      </c>
      <c r="GG193">
        <f t="shared" si="532"/>
        <v>0</v>
      </c>
      <c r="GH193">
        <f t="shared" si="533"/>
        <v>0</v>
      </c>
      <c r="GI193">
        <f t="shared" si="534"/>
        <v>0</v>
      </c>
      <c r="GJ193">
        <f t="shared" si="535"/>
        <v>0</v>
      </c>
      <c r="GK193">
        <f t="shared" si="536"/>
        <v>0</v>
      </c>
      <c r="GL193">
        <f t="shared" si="537"/>
        <v>86510</v>
      </c>
      <c r="GM193">
        <f t="shared" si="538"/>
        <v>0</v>
      </c>
      <c r="GN193">
        <f t="shared" si="539"/>
        <v>0</v>
      </c>
      <c r="GO193">
        <f t="shared" si="540"/>
        <v>0</v>
      </c>
      <c r="GP193">
        <f t="shared" si="541"/>
        <v>0</v>
      </c>
      <c r="GQ193">
        <f t="shared" si="542"/>
        <v>0</v>
      </c>
      <c r="GR193">
        <f t="shared" si="543"/>
        <v>0</v>
      </c>
      <c r="GS193">
        <f t="shared" si="544"/>
        <v>0</v>
      </c>
      <c r="GT193">
        <f t="shared" si="545"/>
        <v>0</v>
      </c>
      <c r="GU193">
        <f t="shared" si="546"/>
        <v>0</v>
      </c>
      <c r="GV193">
        <f t="shared" si="547"/>
        <v>0</v>
      </c>
      <c r="GW193">
        <f t="shared" si="548"/>
        <v>0</v>
      </c>
      <c r="GX193">
        <f t="shared" si="549"/>
        <v>0</v>
      </c>
      <c r="GY193">
        <f t="shared" si="550"/>
        <v>0</v>
      </c>
      <c r="GZ193">
        <f t="shared" si="551"/>
        <v>0</v>
      </c>
      <c r="HA193">
        <f t="shared" si="552"/>
        <v>0</v>
      </c>
      <c r="HB193">
        <f t="shared" si="553"/>
        <v>0</v>
      </c>
      <c r="HC193">
        <f t="shared" si="554"/>
        <v>0</v>
      </c>
      <c r="HD193">
        <f t="shared" si="555"/>
        <v>0</v>
      </c>
      <c r="HE193">
        <f t="shared" si="556"/>
        <v>0</v>
      </c>
      <c r="HF193">
        <f t="shared" si="557"/>
        <v>0</v>
      </c>
      <c r="HG193">
        <f t="shared" si="558"/>
        <v>0</v>
      </c>
      <c r="HH193">
        <f t="shared" si="559"/>
        <v>0</v>
      </c>
      <c r="HI193">
        <f t="shared" si="560"/>
        <v>0</v>
      </c>
      <c r="HJ193">
        <f t="shared" si="561"/>
        <v>0</v>
      </c>
      <c r="HK193">
        <f t="shared" si="562"/>
        <v>86510</v>
      </c>
      <c r="HL193">
        <f t="shared" si="563"/>
        <v>0</v>
      </c>
      <c r="HM193">
        <f t="shared" si="564"/>
        <v>0</v>
      </c>
      <c r="HN193">
        <f t="shared" si="491"/>
        <v>0</v>
      </c>
      <c r="HO193">
        <f t="shared" si="601"/>
        <v>0</v>
      </c>
      <c r="HP193">
        <f t="shared" si="602"/>
        <v>0</v>
      </c>
      <c r="HQ193">
        <f t="shared" si="603"/>
        <v>0</v>
      </c>
      <c r="HR193">
        <f t="shared" si="568"/>
        <v>0</v>
      </c>
      <c r="HS193">
        <f t="shared" si="569"/>
        <v>0</v>
      </c>
      <c r="HT193">
        <f t="shared" si="570"/>
        <v>0</v>
      </c>
      <c r="HU193">
        <f t="shared" si="571"/>
        <v>0</v>
      </c>
      <c r="HV193">
        <f t="shared" si="572"/>
        <v>0</v>
      </c>
      <c r="HW193">
        <f t="shared" si="573"/>
        <v>0</v>
      </c>
      <c r="HX193">
        <f t="shared" si="574"/>
        <v>0</v>
      </c>
      <c r="HY193">
        <f t="shared" si="575"/>
        <v>0</v>
      </c>
      <c r="HZ193">
        <f t="shared" si="576"/>
        <v>0</v>
      </c>
      <c r="IA193">
        <f t="shared" si="577"/>
        <v>0</v>
      </c>
      <c r="IB193">
        <f t="shared" si="578"/>
        <v>0</v>
      </c>
      <c r="IC193">
        <f t="shared" si="579"/>
        <v>0</v>
      </c>
      <c r="ID193">
        <f t="shared" si="580"/>
        <v>0</v>
      </c>
      <c r="IE193">
        <f t="shared" si="581"/>
        <v>0</v>
      </c>
      <c r="IF193">
        <f t="shared" si="582"/>
        <v>0</v>
      </c>
      <c r="IG193">
        <f t="shared" si="583"/>
        <v>0</v>
      </c>
      <c r="IH193">
        <f t="shared" si="584"/>
        <v>0</v>
      </c>
      <c r="II193">
        <f t="shared" si="585"/>
        <v>0</v>
      </c>
      <c r="IJ193">
        <f t="shared" si="586"/>
        <v>86510</v>
      </c>
      <c r="IK193">
        <f t="shared" si="587"/>
        <v>0</v>
      </c>
      <c r="IL193">
        <f t="shared" si="588"/>
        <v>0</v>
      </c>
      <c r="IM193">
        <f t="shared" si="589"/>
        <v>0</v>
      </c>
      <c r="IN193">
        <f t="shared" si="590"/>
        <v>0</v>
      </c>
      <c r="IO193">
        <f t="shared" si="591"/>
        <v>0</v>
      </c>
      <c r="IP193">
        <f t="shared" si="592"/>
        <v>0</v>
      </c>
      <c r="IQ193">
        <f t="shared" si="593"/>
        <v>0</v>
      </c>
      <c r="IR193">
        <f t="shared" si="594"/>
        <v>0</v>
      </c>
      <c r="IS193">
        <f t="shared" si="595"/>
        <v>0</v>
      </c>
      <c r="IT193">
        <f t="shared" si="596"/>
        <v>0</v>
      </c>
      <c r="IU193">
        <f t="shared" si="597"/>
        <v>0</v>
      </c>
      <c r="IV193">
        <f t="shared" si="598"/>
        <v>0</v>
      </c>
      <c r="IW193">
        <f t="shared" si="599"/>
        <v>0</v>
      </c>
      <c r="IX193">
        <f t="shared" si="600"/>
        <v>0</v>
      </c>
    </row>
    <row r="194" spans="1:258" ht="14.25" x14ac:dyDescent="0.2">
      <c r="A194" t="s">
        <v>26</v>
      </c>
      <c r="B194" t="s">
        <v>31</v>
      </c>
      <c r="C194" t="s">
        <v>31</v>
      </c>
      <c r="D194" s="6">
        <v>57032</v>
      </c>
      <c r="E194" s="6" t="s">
        <v>303</v>
      </c>
      <c r="F194" s="6">
        <v>5343</v>
      </c>
      <c r="G194" s="6" t="s">
        <v>43</v>
      </c>
      <c r="H194" s="6">
        <v>2025</v>
      </c>
      <c r="J194" s="6">
        <v>2040</v>
      </c>
      <c r="K194" s="6">
        <v>15</v>
      </c>
      <c r="L194" s="6">
        <v>6</v>
      </c>
      <c r="M194" s="6">
        <f>L194*F194</f>
        <v>32058</v>
      </c>
      <c r="N194" s="10">
        <f t="shared" ref="N194:N225" si="859">M194/K194</f>
        <v>2137.1999999999998</v>
      </c>
      <c r="P194" s="6" t="s">
        <v>228</v>
      </c>
      <c r="Q194" s="6" t="s">
        <v>152</v>
      </c>
      <c r="R194" s="67">
        <f t="shared" si="754"/>
        <v>0</v>
      </c>
      <c r="S194" s="67">
        <f t="shared" si="754"/>
        <v>0</v>
      </c>
      <c r="T194" s="67">
        <f t="shared" si="754"/>
        <v>0</v>
      </c>
      <c r="U194" s="67">
        <f t="shared" si="754"/>
        <v>0</v>
      </c>
      <c r="V194" s="67">
        <f t="shared" si="754"/>
        <v>0</v>
      </c>
      <c r="W194" s="67">
        <f t="shared" si="754"/>
        <v>0</v>
      </c>
      <c r="X194" s="67">
        <f t="shared" si="754"/>
        <v>0</v>
      </c>
      <c r="Y194" s="67">
        <f t="shared" si="754"/>
        <v>0</v>
      </c>
      <c r="Z194" s="67">
        <f t="shared" si="754"/>
        <v>0</v>
      </c>
      <c r="AA194" s="67">
        <f t="shared" si="754"/>
        <v>0</v>
      </c>
      <c r="AB194" s="67">
        <f t="shared" si="755"/>
        <v>0</v>
      </c>
      <c r="AC194" s="67">
        <f t="shared" si="755"/>
        <v>0</v>
      </c>
      <c r="AD194" s="67">
        <f t="shared" si="755"/>
        <v>0</v>
      </c>
      <c r="AE194" s="67">
        <f t="shared" si="755"/>
        <v>0</v>
      </c>
      <c r="AF194" s="67">
        <f t="shared" si="755"/>
        <v>0</v>
      </c>
      <c r="AG194" s="67">
        <f t="shared" si="755"/>
        <v>0</v>
      </c>
      <c r="AH194" s="67">
        <f t="shared" si="755"/>
        <v>0</v>
      </c>
      <c r="AI194" s="67">
        <f t="shared" si="755"/>
        <v>0</v>
      </c>
      <c r="AJ194" s="67">
        <f t="shared" si="755"/>
        <v>0</v>
      </c>
      <c r="AK194" s="67">
        <f t="shared" si="755"/>
        <v>0</v>
      </c>
      <c r="AL194" s="67">
        <f t="shared" ref="AL194:AT203" si="860">IF(AL$12&gt;=$J194,IF(MOD(AL$12-$J194,$K194)=0,$M194,0),0)</f>
        <v>0</v>
      </c>
      <c r="AM194" s="67">
        <f t="shared" si="860"/>
        <v>0</v>
      </c>
      <c r="AN194" s="67">
        <f t="shared" si="860"/>
        <v>0</v>
      </c>
      <c r="AO194" s="67">
        <f t="shared" si="860"/>
        <v>0</v>
      </c>
      <c r="AP194" s="67">
        <f t="shared" si="860"/>
        <v>0</v>
      </c>
      <c r="AQ194" s="67">
        <f t="shared" si="860"/>
        <v>0</v>
      </c>
      <c r="AR194" s="67">
        <f t="shared" si="860"/>
        <v>0</v>
      </c>
      <c r="AS194" s="67">
        <f t="shared" si="860"/>
        <v>0</v>
      </c>
      <c r="AT194" s="67">
        <f t="shared" si="860"/>
        <v>0</v>
      </c>
      <c r="AU194" s="67">
        <f t="shared" si="745"/>
        <v>0</v>
      </c>
      <c r="AV194" s="67">
        <f t="shared" si="746"/>
        <v>0</v>
      </c>
      <c r="AW194" s="67">
        <f t="shared" si="746"/>
        <v>0</v>
      </c>
      <c r="AX194" s="67">
        <f t="shared" si="746"/>
        <v>0</v>
      </c>
      <c r="AY194" s="67">
        <f t="shared" si="746"/>
        <v>0</v>
      </c>
      <c r="AZ194" s="67">
        <f t="shared" si="746"/>
        <v>0</v>
      </c>
      <c r="BA194" s="67">
        <f t="shared" si="746"/>
        <v>0</v>
      </c>
      <c r="BB194" s="67">
        <f t="shared" si="746"/>
        <v>0</v>
      </c>
      <c r="BC194" s="67">
        <f t="shared" si="746"/>
        <v>32058</v>
      </c>
      <c r="BD194" s="67">
        <f t="shared" si="746"/>
        <v>0</v>
      </c>
      <c r="BE194" s="67">
        <f t="shared" si="746"/>
        <v>0</v>
      </c>
      <c r="BF194" s="67">
        <f t="shared" si="747"/>
        <v>0</v>
      </c>
      <c r="BG194" s="67">
        <f t="shared" si="747"/>
        <v>0</v>
      </c>
      <c r="BH194" s="67">
        <f t="shared" si="747"/>
        <v>0</v>
      </c>
      <c r="BI194" s="67">
        <f t="shared" si="747"/>
        <v>0</v>
      </c>
      <c r="BJ194" s="67">
        <f t="shared" si="747"/>
        <v>0</v>
      </c>
      <c r="BK194" s="67">
        <f t="shared" si="747"/>
        <v>0</v>
      </c>
      <c r="BL194" s="67">
        <f t="shared" si="747"/>
        <v>0</v>
      </c>
      <c r="BM194" s="67">
        <f t="shared" si="747"/>
        <v>0</v>
      </c>
      <c r="BN194" s="67">
        <f t="shared" si="747"/>
        <v>0</v>
      </c>
      <c r="BO194" s="67">
        <f t="shared" si="747"/>
        <v>0</v>
      </c>
      <c r="BP194" s="67">
        <f t="shared" si="747"/>
        <v>0</v>
      </c>
      <c r="BQ194" s="67">
        <f t="shared" si="747"/>
        <v>0</v>
      </c>
      <c r="BR194" s="67">
        <f t="shared" si="747"/>
        <v>32058</v>
      </c>
      <c r="BS194" s="67">
        <f t="shared" si="748"/>
        <v>0</v>
      </c>
      <c r="BT194" s="67">
        <f t="shared" si="748"/>
        <v>0</v>
      </c>
      <c r="BU194" s="67">
        <f t="shared" si="748"/>
        <v>0</v>
      </c>
      <c r="BV194" s="67">
        <f t="shared" si="748"/>
        <v>0</v>
      </c>
      <c r="BW194" s="67">
        <f t="shared" si="748"/>
        <v>0</v>
      </c>
      <c r="BX194" s="67">
        <f t="shared" si="748"/>
        <v>0</v>
      </c>
      <c r="BY194" s="67">
        <f t="shared" si="748"/>
        <v>0</v>
      </c>
      <c r="BZ194" s="67">
        <f t="shared" si="748"/>
        <v>0</v>
      </c>
      <c r="CA194" s="67">
        <f t="shared" si="748"/>
        <v>0</v>
      </c>
      <c r="CB194" s="67">
        <f t="shared" si="748"/>
        <v>0</v>
      </c>
      <c r="CC194" s="67">
        <f t="shared" si="749"/>
        <v>0</v>
      </c>
      <c r="CD194" s="67">
        <f t="shared" si="749"/>
        <v>0</v>
      </c>
      <c r="CE194" s="67">
        <f t="shared" si="749"/>
        <v>0</v>
      </c>
      <c r="CF194" s="67">
        <f t="shared" si="749"/>
        <v>0</v>
      </c>
      <c r="CG194" s="67">
        <f t="shared" si="749"/>
        <v>32058</v>
      </c>
      <c r="CH194" s="67">
        <f t="shared" si="749"/>
        <v>0</v>
      </c>
      <c r="CI194" s="67">
        <f t="shared" si="749"/>
        <v>0</v>
      </c>
      <c r="CJ194" s="67">
        <f t="shared" si="749"/>
        <v>0</v>
      </c>
      <c r="CK194" s="67">
        <f t="shared" si="749"/>
        <v>0</v>
      </c>
      <c r="CL194" s="67">
        <f t="shared" si="749"/>
        <v>0</v>
      </c>
      <c r="CM194" s="67">
        <f t="shared" si="750"/>
        <v>0</v>
      </c>
      <c r="CN194" s="67">
        <f t="shared" si="750"/>
        <v>0</v>
      </c>
      <c r="CO194" s="67">
        <f t="shared" si="750"/>
        <v>0</v>
      </c>
      <c r="CP194" s="67">
        <f t="shared" si="750"/>
        <v>0</v>
      </c>
      <c r="CQ194" s="67">
        <f t="shared" si="750"/>
        <v>0</v>
      </c>
      <c r="CR194" s="67">
        <f t="shared" si="750"/>
        <v>0</v>
      </c>
      <c r="CS194" s="67">
        <f t="shared" si="750"/>
        <v>0</v>
      </c>
      <c r="CT194" s="67">
        <f t="shared" si="750"/>
        <v>0</v>
      </c>
      <c r="CU194" s="67">
        <f t="shared" si="750"/>
        <v>0</v>
      </c>
      <c r="CV194" s="67">
        <f t="shared" si="750"/>
        <v>32058</v>
      </c>
      <c r="CW194" s="67">
        <f t="shared" si="751"/>
        <v>0</v>
      </c>
      <c r="CX194" s="67">
        <f t="shared" si="751"/>
        <v>0</v>
      </c>
      <c r="CY194" s="67">
        <f t="shared" si="751"/>
        <v>0</v>
      </c>
      <c r="CZ194" s="67">
        <f t="shared" si="751"/>
        <v>0</v>
      </c>
      <c r="DA194" s="67">
        <f t="shared" si="751"/>
        <v>0</v>
      </c>
      <c r="DB194" s="67">
        <f t="shared" si="751"/>
        <v>0</v>
      </c>
      <c r="DC194" s="67">
        <f t="shared" si="751"/>
        <v>0</v>
      </c>
      <c r="DD194" s="67">
        <f t="shared" si="751"/>
        <v>0</v>
      </c>
      <c r="DE194" s="67">
        <f t="shared" si="751"/>
        <v>0</v>
      </c>
      <c r="DF194" s="67">
        <f t="shared" si="751"/>
        <v>0</v>
      </c>
      <c r="DG194" s="67">
        <f t="shared" si="752"/>
        <v>0</v>
      </c>
      <c r="DH194" s="67">
        <f t="shared" si="752"/>
        <v>0</v>
      </c>
      <c r="DI194" s="67">
        <f t="shared" si="752"/>
        <v>0</v>
      </c>
      <c r="DJ194" s="67">
        <f t="shared" si="752"/>
        <v>0</v>
      </c>
      <c r="DK194" s="67">
        <f t="shared" si="752"/>
        <v>32058</v>
      </c>
      <c r="DL194" s="67">
        <f t="shared" si="752"/>
        <v>0</v>
      </c>
      <c r="DM194" s="67">
        <f t="shared" si="752"/>
        <v>0</v>
      </c>
      <c r="DN194" s="67">
        <f t="shared" si="752"/>
        <v>0</v>
      </c>
      <c r="DO194" s="67">
        <f t="shared" si="752"/>
        <v>0</v>
      </c>
      <c r="DP194" s="67">
        <f t="shared" si="752"/>
        <v>0</v>
      </c>
      <c r="DQ194" s="67">
        <f t="shared" si="753"/>
        <v>0</v>
      </c>
      <c r="DR194" s="67">
        <f t="shared" si="753"/>
        <v>0</v>
      </c>
      <c r="DS194" s="67">
        <f t="shared" si="753"/>
        <v>0</v>
      </c>
      <c r="DT194" s="67">
        <f t="shared" si="753"/>
        <v>0</v>
      </c>
      <c r="DU194" s="67">
        <f t="shared" si="753"/>
        <v>0</v>
      </c>
      <c r="DV194" s="67">
        <f t="shared" si="753"/>
        <v>0</v>
      </c>
      <c r="DW194" s="67">
        <f t="shared" si="753"/>
        <v>0</v>
      </c>
      <c r="DX194" s="67">
        <f t="shared" si="753"/>
        <v>0</v>
      </c>
      <c r="DY194" s="67">
        <f t="shared" si="753"/>
        <v>0</v>
      </c>
      <c r="DZ194" s="67">
        <f t="shared" si="753"/>
        <v>32058</v>
      </c>
      <c r="EA194" s="67">
        <f t="shared" si="753"/>
        <v>0</v>
      </c>
      <c r="EB194" s="67">
        <f t="shared" si="753"/>
        <v>0</v>
      </c>
      <c r="EZ194" s="68">
        <f t="shared" si="489"/>
        <v>0</v>
      </c>
      <c r="FB194">
        <f t="shared" si="490"/>
        <v>0</v>
      </c>
      <c r="FC194">
        <f t="shared" si="502"/>
        <v>0</v>
      </c>
      <c r="FD194">
        <f t="shared" si="503"/>
        <v>0</v>
      </c>
      <c r="FE194">
        <f t="shared" si="504"/>
        <v>0</v>
      </c>
      <c r="FF194">
        <f t="shared" si="505"/>
        <v>0</v>
      </c>
      <c r="FG194">
        <f t="shared" si="506"/>
        <v>0</v>
      </c>
      <c r="FH194">
        <f t="shared" si="507"/>
        <v>0</v>
      </c>
      <c r="FI194">
        <f t="shared" si="508"/>
        <v>0</v>
      </c>
      <c r="FJ194">
        <f t="shared" si="509"/>
        <v>0</v>
      </c>
      <c r="FK194">
        <f t="shared" si="510"/>
        <v>0</v>
      </c>
      <c r="FL194">
        <f t="shared" si="511"/>
        <v>0</v>
      </c>
      <c r="FM194">
        <f t="shared" si="512"/>
        <v>0</v>
      </c>
      <c r="FN194">
        <f t="shared" si="513"/>
        <v>0</v>
      </c>
      <c r="FO194">
        <f t="shared" si="514"/>
        <v>0</v>
      </c>
      <c r="FP194">
        <f t="shared" si="515"/>
        <v>0</v>
      </c>
      <c r="FQ194">
        <f t="shared" si="516"/>
        <v>0</v>
      </c>
      <c r="FR194">
        <f t="shared" si="517"/>
        <v>0</v>
      </c>
      <c r="FS194">
        <f t="shared" si="518"/>
        <v>0</v>
      </c>
      <c r="FT194">
        <f t="shared" si="519"/>
        <v>0</v>
      </c>
      <c r="FU194">
        <f t="shared" si="520"/>
        <v>0</v>
      </c>
      <c r="FV194">
        <f t="shared" si="521"/>
        <v>0</v>
      </c>
      <c r="FW194">
        <f t="shared" si="522"/>
        <v>0</v>
      </c>
      <c r="FX194">
        <f t="shared" si="523"/>
        <v>0</v>
      </c>
      <c r="FY194">
        <f t="shared" si="524"/>
        <v>0</v>
      </c>
      <c r="FZ194">
        <f t="shared" si="525"/>
        <v>0</v>
      </c>
      <c r="GA194">
        <f t="shared" si="526"/>
        <v>0</v>
      </c>
      <c r="GB194">
        <f t="shared" si="527"/>
        <v>0</v>
      </c>
      <c r="GC194">
        <f t="shared" si="528"/>
        <v>0</v>
      </c>
      <c r="GD194">
        <f t="shared" si="529"/>
        <v>0</v>
      </c>
      <c r="GE194">
        <f t="shared" si="530"/>
        <v>0</v>
      </c>
      <c r="GF194">
        <f t="shared" si="531"/>
        <v>0</v>
      </c>
      <c r="GG194">
        <f t="shared" si="532"/>
        <v>0</v>
      </c>
      <c r="GH194">
        <f t="shared" si="533"/>
        <v>0</v>
      </c>
      <c r="GI194">
        <f t="shared" si="534"/>
        <v>0</v>
      </c>
      <c r="GJ194">
        <f t="shared" si="535"/>
        <v>0</v>
      </c>
      <c r="GK194">
        <f t="shared" si="536"/>
        <v>0</v>
      </c>
      <c r="GL194">
        <f t="shared" si="537"/>
        <v>0</v>
      </c>
      <c r="GM194">
        <f t="shared" si="538"/>
        <v>0</v>
      </c>
      <c r="GN194">
        <f t="shared" si="539"/>
        <v>0</v>
      </c>
      <c r="GO194">
        <f t="shared" si="540"/>
        <v>0</v>
      </c>
      <c r="GP194">
        <f t="shared" si="541"/>
        <v>0</v>
      </c>
      <c r="GQ194">
        <f t="shared" si="542"/>
        <v>0</v>
      </c>
      <c r="GR194">
        <f t="shared" si="543"/>
        <v>0</v>
      </c>
      <c r="GS194">
        <f t="shared" si="544"/>
        <v>0</v>
      </c>
      <c r="GT194">
        <f t="shared" si="545"/>
        <v>0</v>
      </c>
      <c r="GU194">
        <f t="shared" si="546"/>
        <v>0</v>
      </c>
      <c r="GV194">
        <f t="shared" si="547"/>
        <v>0</v>
      </c>
      <c r="GW194">
        <f t="shared" si="548"/>
        <v>0</v>
      </c>
      <c r="GX194">
        <f t="shared" si="549"/>
        <v>0</v>
      </c>
      <c r="GY194">
        <f t="shared" si="550"/>
        <v>0</v>
      </c>
      <c r="GZ194">
        <f t="shared" si="551"/>
        <v>0</v>
      </c>
      <c r="HA194">
        <f t="shared" si="552"/>
        <v>0</v>
      </c>
      <c r="HB194">
        <f t="shared" si="553"/>
        <v>0</v>
      </c>
      <c r="HC194">
        <f t="shared" si="554"/>
        <v>0</v>
      </c>
      <c r="HD194">
        <f t="shared" si="555"/>
        <v>0</v>
      </c>
      <c r="HE194">
        <f t="shared" si="556"/>
        <v>0</v>
      </c>
      <c r="HF194">
        <f t="shared" si="557"/>
        <v>0</v>
      </c>
      <c r="HG194">
        <f t="shared" si="558"/>
        <v>0</v>
      </c>
      <c r="HH194">
        <f t="shared" si="559"/>
        <v>0</v>
      </c>
      <c r="HI194">
        <f t="shared" si="560"/>
        <v>0</v>
      </c>
      <c r="HJ194">
        <f t="shared" si="561"/>
        <v>0</v>
      </c>
      <c r="HK194">
        <f t="shared" si="562"/>
        <v>0</v>
      </c>
      <c r="HL194">
        <f t="shared" si="563"/>
        <v>0</v>
      </c>
      <c r="HM194">
        <f t="shared" si="564"/>
        <v>0</v>
      </c>
      <c r="HN194">
        <f t="shared" si="491"/>
        <v>0</v>
      </c>
      <c r="HO194">
        <f t="shared" si="601"/>
        <v>0</v>
      </c>
      <c r="HP194">
        <f t="shared" si="602"/>
        <v>0</v>
      </c>
      <c r="HQ194">
        <f t="shared" si="603"/>
        <v>0</v>
      </c>
      <c r="HR194">
        <f t="shared" si="568"/>
        <v>0</v>
      </c>
      <c r="HS194">
        <f t="shared" si="569"/>
        <v>0</v>
      </c>
      <c r="HT194">
        <f t="shared" si="570"/>
        <v>0</v>
      </c>
      <c r="HU194">
        <f t="shared" si="571"/>
        <v>0</v>
      </c>
      <c r="HV194">
        <f t="shared" si="572"/>
        <v>0</v>
      </c>
      <c r="HW194">
        <f t="shared" si="573"/>
        <v>0</v>
      </c>
      <c r="HX194">
        <f t="shared" si="574"/>
        <v>0</v>
      </c>
      <c r="HY194">
        <f t="shared" si="575"/>
        <v>0</v>
      </c>
      <c r="HZ194">
        <f t="shared" si="576"/>
        <v>0</v>
      </c>
      <c r="IA194">
        <f t="shared" si="577"/>
        <v>0</v>
      </c>
      <c r="IB194">
        <f t="shared" si="578"/>
        <v>0</v>
      </c>
      <c r="IC194">
        <f t="shared" si="579"/>
        <v>0</v>
      </c>
      <c r="ID194">
        <f t="shared" si="580"/>
        <v>0</v>
      </c>
      <c r="IE194">
        <f t="shared" si="581"/>
        <v>0</v>
      </c>
      <c r="IF194">
        <f t="shared" si="582"/>
        <v>0</v>
      </c>
      <c r="IG194">
        <f t="shared" si="583"/>
        <v>0</v>
      </c>
      <c r="IH194">
        <f t="shared" si="584"/>
        <v>0</v>
      </c>
      <c r="II194">
        <f t="shared" si="585"/>
        <v>0</v>
      </c>
      <c r="IJ194">
        <f t="shared" si="586"/>
        <v>0</v>
      </c>
      <c r="IK194">
        <f t="shared" si="587"/>
        <v>0</v>
      </c>
      <c r="IL194">
        <f t="shared" si="588"/>
        <v>0</v>
      </c>
      <c r="IM194">
        <f t="shared" si="589"/>
        <v>0</v>
      </c>
      <c r="IN194">
        <f t="shared" si="590"/>
        <v>0</v>
      </c>
      <c r="IO194">
        <f t="shared" si="591"/>
        <v>0</v>
      </c>
      <c r="IP194">
        <f t="shared" si="592"/>
        <v>0</v>
      </c>
      <c r="IQ194">
        <f t="shared" si="593"/>
        <v>0</v>
      </c>
      <c r="IR194">
        <f t="shared" si="594"/>
        <v>0</v>
      </c>
      <c r="IS194">
        <f t="shared" si="595"/>
        <v>0</v>
      </c>
      <c r="IT194">
        <f t="shared" si="596"/>
        <v>0</v>
      </c>
      <c r="IU194">
        <f t="shared" si="597"/>
        <v>0</v>
      </c>
      <c r="IV194">
        <f t="shared" si="598"/>
        <v>0</v>
      </c>
      <c r="IW194">
        <f t="shared" si="599"/>
        <v>0</v>
      </c>
      <c r="IX194">
        <f t="shared" si="600"/>
        <v>0</v>
      </c>
    </row>
    <row r="195" spans="1:258" ht="14.25" x14ac:dyDescent="0.2">
      <c r="A195" t="s">
        <v>26</v>
      </c>
      <c r="B195" t="s">
        <v>31</v>
      </c>
      <c r="C195" t="s">
        <v>31</v>
      </c>
      <c r="D195" s="5">
        <v>57012</v>
      </c>
      <c r="E195" s="5" t="s">
        <v>32</v>
      </c>
      <c r="F195" s="5">
        <v>5343</v>
      </c>
      <c r="G195" s="6" t="s">
        <v>43</v>
      </c>
      <c r="H195" s="6">
        <v>2018</v>
      </c>
      <c r="I195" s="6" t="s">
        <v>474</v>
      </c>
      <c r="J195" s="5">
        <v>2030</v>
      </c>
      <c r="K195" s="5">
        <v>6</v>
      </c>
      <c r="L195" s="5">
        <v>4</v>
      </c>
      <c r="M195" s="5">
        <f>L195*F195</f>
        <v>21372</v>
      </c>
      <c r="N195" s="13">
        <f t="shared" si="859"/>
        <v>3562</v>
      </c>
      <c r="P195" t="s">
        <v>227</v>
      </c>
      <c r="Q195" t="s">
        <v>150</v>
      </c>
      <c r="R195" s="67">
        <f t="shared" si="754"/>
        <v>0</v>
      </c>
      <c r="S195" s="67">
        <f t="shared" si="754"/>
        <v>0</v>
      </c>
      <c r="T195" s="67">
        <f t="shared" si="754"/>
        <v>0</v>
      </c>
      <c r="U195" s="67">
        <f t="shared" si="754"/>
        <v>0</v>
      </c>
      <c r="V195" s="67">
        <f t="shared" si="754"/>
        <v>0</v>
      </c>
      <c r="W195" s="67">
        <f t="shared" si="754"/>
        <v>0</v>
      </c>
      <c r="X195" s="67">
        <f t="shared" si="754"/>
        <v>0</v>
      </c>
      <c r="Y195" s="67">
        <f t="shared" si="754"/>
        <v>0</v>
      </c>
      <c r="Z195" s="67">
        <f t="shared" si="754"/>
        <v>0</v>
      </c>
      <c r="AA195" s="67">
        <f t="shared" si="754"/>
        <v>0</v>
      </c>
      <c r="AB195" s="67">
        <f t="shared" si="755"/>
        <v>0</v>
      </c>
      <c r="AC195" s="67">
        <f t="shared" si="755"/>
        <v>0</v>
      </c>
      <c r="AD195" s="67">
        <f t="shared" si="755"/>
        <v>0</v>
      </c>
      <c r="AE195" s="67">
        <f t="shared" si="755"/>
        <v>0</v>
      </c>
      <c r="AF195" s="67">
        <f t="shared" si="755"/>
        <v>0</v>
      </c>
      <c r="AG195" s="67">
        <f t="shared" si="755"/>
        <v>0</v>
      </c>
      <c r="AH195" s="67">
        <f t="shared" si="755"/>
        <v>0</v>
      </c>
      <c r="AI195" s="67">
        <f t="shared" si="755"/>
        <v>0</v>
      </c>
      <c r="AJ195" s="67">
        <f t="shared" si="755"/>
        <v>0</v>
      </c>
      <c r="AK195" s="67">
        <f t="shared" si="755"/>
        <v>0</v>
      </c>
      <c r="AL195" s="67">
        <f t="shared" si="860"/>
        <v>0</v>
      </c>
      <c r="AM195" s="67">
        <f t="shared" si="860"/>
        <v>0</v>
      </c>
      <c r="AN195" s="67">
        <f t="shared" si="860"/>
        <v>0</v>
      </c>
      <c r="AO195" s="67">
        <f t="shared" si="860"/>
        <v>0</v>
      </c>
      <c r="AP195" s="67">
        <f t="shared" si="860"/>
        <v>0</v>
      </c>
      <c r="AQ195" s="67">
        <f t="shared" si="860"/>
        <v>0</v>
      </c>
      <c r="AR195" s="67">
        <f t="shared" si="860"/>
        <v>0</v>
      </c>
      <c r="AS195" s="67">
        <f t="shared" si="860"/>
        <v>21372</v>
      </c>
      <c r="AT195" s="67">
        <f t="shared" si="860"/>
        <v>0</v>
      </c>
      <c r="AU195" s="67">
        <f t="shared" si="745"/>
        <v>0</v>
      </c>
      <c r="AV195" s="67">
        <f t="shared" si="746"/>
        <v>0</v>
      </c>
      <c r="AW195" s="67">
        <f t="shared" si="746"/>
        <v>0</v>
      </c>
      <c r="AX195" s="67">
        <f t="shared" si="746"/>
        <v>0</v>
      </c>
      <c r="AY195" s="67">
        <f t="shared" si="746"/>
        <v>21372</v>
      </c>
      <c r="AZ195" s="67">
        <f t="shared" si="746"/>
        <v>0</v>
      </c>
      <c r="BA195" s="67">
        <f t="shared" si="746"/>
        <v>0</v>
      </c>
      <c r="BB195" s="67">
        <f t="shared" si="746"/>
        <v>0</v>
      </c>
      <c r="BC195" s="67">
        <f t="shared" si="746"/>
        <v>0</v>
      </c>
      <c r="BD195" s="67">
        <f t="shared" si="746"/>
        <v>0</v>
      </c>
      <c r="BE195" s="67">
        <f t="shared" si="746"/>
        <v>21372</v>
      </c>
      <c r="BF195" s="67">
        <f t="shared" si="747"/>
        <v>0</v>
      </c>
      <c r="BG195" s="67">
        <f t="shared" si="747"/>
        <v>0</v>
      </c>
      <c r="BH195" s="67">
        <f t="shared" si="747"/>
        <v>0</v>
      </c>
      <c r="BI195" s="67">
        <f t="shared" si="747"/>
        <v>0</v>
      </c>
      <c r="BJ195" s="67">
        <f t="shared" si="747"/>
        <v>0</v>
      </c>
      <c r="BK195" s="67">
        <f t="shared" si="747"/>
        <v>21372</v>
      </c>
      <c r="BL195" s="67">
        <f t="shared" si="747"/>
        <v>0</v>
      </c>
      <c r="BM195" s="67">
        <f t="shared" si="747"/>
        <v>0</v>
      </c>
      <c r="BN195" s="67">
        <f t="shared" si="747"/>
        <v>0</v>
      </c>
      <c r="BO195" s="67">
        <f t="shared" si="747"/>
        <v>0</v>
      </c>
      <c r="BP195" s="67">
        <f t="shared" si="747"/>
        <v>0</v>
      </c>
      <c r="BQ195" s="67">
        <f t="shared" si="747"/>
        <v>21372</v>
      </c>
      <c r="BR195" s="67">
        <f t="shared" si="747"/>
        <v>0</v>
      </c>
      <c r="BS195" s="67">
        <f t="shared" si="748"/>
        <v>0</v>
      </c>
      <c r="BT195" s="67">
        <f t="shared" si="748"/>
        <v>0</v>
      </c>
      <c r="BU195" s="67">
        <f t="shared" si="748"/>
        <v>0</v>
      </c>
      <c r="BV195" s="67">
        <f t="shared" si="748"/>
        <v>0</v>
      </c>
      <c r="BW195" s="67">
        <f t="shared" si="748"/>
        <v>21372</v>
      </c>
      <c r="BX195" s="67">
        <f t="shared" si="748"/>
        <v>0</v>
      </c>
      <c r="BY195" s="67">
        <f t="shared" si="748"/>
        <v>0</v>
      </c>
      <c r="BZ195" s="67">
        <f t="shared" si="748"/>
        <v>0</v>
      </c>
      <c r="CA195" s="67">
        <f t="shared" si="748"/>
        <v>0</v>
      </c>
      <c r="CB195" s="67">
        <f t="shared" si="748"/>
        <v>0</v>
      </c>
      <c r="CC195" s="67">
        <f t="shared" si="749"/>
        <v>21372</v>
      </c>
      <c r="CD195" s="67">
        <f t="shared" si="749"/>
        <v>0</v>
      </c>
      <c r="CE195" s="67">
        <f t="shared" si="749"/>
        <v>0</v>
      </c>
      <c r="CF195" s="67">
        <f t="shared" si="749"/>
        <v>0</v>
      </c>
      <c r="CG195" s="67">
        <f t="shared" si="749"/>
        <v>0</v>
      </c>
      <c r="CH195" s="67">
        <f t="shared" si="749"/>
        <v>0</v>
      </c>
      <c r="CI195" s="67">
        <f t="shared" si="749"/>
        <v>21372</v>
      </c>
      <c r="CJ195" s="67">
        <f t="shared" si="749"/>
        <v>0</v>
      </c>
      <c r="CK195" s="67">
        <f t="shared" si="749"/>
        <v>0</v>
      </c>
      <c r="CL195" s="67">
        <f t="shared" si="749"/>
        <v>0</v>
      </c>
      <c r="CM195" s="67">
        <f t="shared" si="750"/>
        <v>0</v>
      </c>
      <c r="CN195" s="67">
        <f t="shared" si="750"/>
        <v>0</v>
      </c>
      <c r="CO195" s="67">
        <f t="shared" si="750"/>
        <v>21372</v>
      </c>
      <c r="CP195" s="67">
        <f t="shared" si="750"/>
        <v>0</v>
      </c>
      <c r="CQ195" s="67">
        <f t="shared" si="750"/>
        <v>0</v>
      </c>
      <c r="CR195" s="67">
        <f t="shared" si="750"/>
        <v>0</v>
      </c>
      <c r="CS195" s="67">
        <f t="shared" si="750"/>
        <v>0</v>
      </c>
      <c r="CT195" s="67">
        <f t="shared" si="750"/>
        <v>0</v>
      </c>
      <c r="CU195" s="67">
        <f t="shared" si="750"/>
        <v>21372</v>
      </c>
      <c r="CV195" s="67">
        <f t="shared" si="750"/>
        <v>0</v>
      </c>
      <c r="CW195" s="67">
        <f t="shared" si="751"/>
        <v>0</v>
      </c>
      <c r="CX195" s="67">
        <f t="shared" si="751"/>
        <v>0</v>
      </c>
      <c r="CY195" s="67">
        <f t="shared" si="751"/>
        <v>0</v>
      </c>
      <c r="CZ195" s="67">
        <f t="shared" si="751"/>
        <v>0</v>
      </c>
      <c r="DA195" s="67">
        <f t="shared" si="751"/>
        <v>21372</v>
      </c>
      <c r="DB195" s="67">
        <f t="shared" si="751"/>
        <v>0</v>
      </c>
      <c r="DC195" s="67">
        <f t="shared" si="751"/>
        <v>0</v>
      </c>
      <c r="DD195" s="67">
        <f t="shared" si="751"/>
        <v>0</v>
      </c>
      <c r="DE195" s="67">
        <f t="shared" si="751"/>
        <v>0</v>
      </c>
      <c r="DF195" s="67">
        <f t="shared" si="751"/>
        <v>0</v>
      </c>
      <c r="DG195" s="67">
        <f t="shared" si="752"/>
        <v>21372</v>
      </c>
      <c r="DH195" s="67">
        <f t="shared" si="752"/>
        <v>0</v>
      </c>
      <c r="DI195" s="67">
        <f t="shared" si="752"/>
        <v>0</v>
      </c>
      <c r="DJ195" s="67">
        <f t="shared" si="752"/>
        <v>0</v>
      </c>
      <c r="DK195" s="67">
        <f t="shared" si="752"/>
        <v>0</v>
      </c>
      <c r="DL195" s="67">
        <f t="shared" si="752"/>
        <v>0</v>
      </c>
      <c r="DM195" s="67">
        <f t="shared" si="752"/>
        <v>21372</v>
      </c>
      <c r="DN195" s="67">
        <f t="shared" si="752"/>
        <v>0</v>
      </c>
      <c r="DO195" s="67">
        <f t="shared" si="752"/>
        <v>0</v>
      </c>
      <c r="DP195" s="67">
        <f t="shared" si="752"/>
        <v>0</v>
      </c>
      <c r="DQ195" s="67">
        <f t="shared" si="753"/>
        <v>0</v>
      </c>
      <c r="DR195" s="67">
        <f t="shared" si="753"/>
        <v>0</v>
      </c>
      <c r="DS195" s="67">
        <f t="shared" si="753"/>
        <v>21372</v>
      </c>
      <c r="DT195" s="67">
        <f t="shared" si="753"/>
        <v>0</v>
      </c>
      <c r="DU195" s="67">
        <f t="shared" si="753"/>
        <v>0</v>
      </c>
      <c r="DV195" s="67">
        <f t="shared" si="753"/>
        <v>0</v>
      </c>
      <c r="DW195" s="67">
        <f t="shared" si="753"/>
        <v>0</v>
      </c>
      <c r="DX195" s="67">
        <f t="shared" si="753"/>
        <v>0</v>
      </c>
      <c r="DY195" s="67">
        <f t="shared" si="753"/>
        <v>21372</v>
      </c>
      <c r="DZ195" s="67">
        <f t="shared" si="753"/>
        <v>0</v>
      </c>
      <c r="EA195" s="67">
        <f t="shared" si="753"/>
        <v>0</v>
      </c>
      <c r="EB195" s="67">
        <f t="shared" si="753"/>
        <v>0</v>
      </c>
      <c r="EZ195" s="68">
        <f t="shared" si="489"/>
        <v>3562</v>
      </c>
      <c r="FB195">
        <f t="shared" si="490"/>
        <v>0</v>
      </c>
      <c r="FC195">
        <f t="shared" si="502"/>
        <v>0</v>
      </c>
      <c r="FD195">
        <f t="shared" si="503"/>
        <v>0</v>
      </c>
      <c r="FE195">
        <f t="shared" si="504"/>
        <v>0</v>
      </c>
      <c r="FF195">
        <f t="shared" si="505"/>
        <v>0</v>
      </c>
      <c r="FG195">
        <f t="shared" si="506"/>
        <v>0</v>
      </c>
      <c r="FH195">
        <f t="shared" si="507"/>
        <v>0</v>
      </c>
      <c r="FI195">
        <f t="shared" si="508"/>
        <v>0</v>
      </c>
      <c r="FJ195">
        <f t="shared" si="509"/>
        <v>0</v>
      </c>
      <c r="FK195">
        <f t="shared" si="510"/>
        <v>0</v>
      </c>
      <c r="FL195">
        <f t="shared" si="511"/>
        <v>0</v>
      </c>
      <c r="FM195">
        <f t="shared" si="512"/>
        <v>0</v>
      </c>
      <c r="FN195">
        <f t="shared" si="513"/>
        <v>0</v>
      </c>
      <c r="FO195">
        <f t="shared" si="514"/>
        <v>21372</v>
      </c>
      <c r="FP195">
        <f t="shared" si="515"/>
        <v>0</v>
      </c>
      <c r="FQ195">
        <f t="shared" si="516"/>
        <v>0</v>
      </c>
      <c r="FR195">
        <f t="shared" si="517"/>
        <v>0</v>
      </c>
      <c r="FS195">
        <f t="shared" si="518"/>
        <v>0</v>
      </c>
      <c r="FT195">
        <f t="shared" si="519"/>
        <v>0</v>
      </c>
      <c r="FU195">
        <f t="shared" si="520"/>
        <v>21372</v>
      </c>
      <c r="FV195">
        <f t="shared" si="521"/>
        <v>0</v>
      </c>
      <c r="FW195">
        <f t="shared" si="522"/>
        <v>0</v>
      </c>
      <c r="FX195">
        <f t="shared" si="523"/>
        <v>0</v>
      </c>
      <c r="FY195">
        <f t="shared" si="524"/>
        <v>0</v>
      </c>
      <c r="FZ195">
        <f t="shared" si="525"/>
        <v>0</v>
      </c>
      <c r="GA195">
        <f t="shared" si="526"/>
        <v>21372</v>
      </c>
      <c r="GB195">
        <f t="shared" si="527"/>
        <v>0</v>
      </c>
      <c r="GC195">
        <f t="shared" si="528"/>
        <v>0</v>
      </c>
      <c r="GD195">
        <f t="shared" si="529"/>
        <v>0</v>
      </c>
      <c r="GE195">
        <f t="shared" si="530"/>
        <v>0</v>
      </c>
      <c r="GF195">
        <f t="shared" si="531"/>
        <v>0</v>
      </c>
      <c r="GG195">
        <f t="shared" si="532"/>
        <v>21372</v>
      </c>
      <c r="GH195">
        <f t="shared" si="533"/>
        <v>0</v>
      </c>
      <c r="GI195">
        <f t="shared" si="534"/>
        <v>0</v>
      </c>
      <c r="GJ195">
        <f t="shared" si="535"/>
        <v>0</v>
      </c>
      <c r="GK195">
        <f t="shared" si="536"/>
        <v>0</v>
      </c>
      <c r="GL195">
        <f t="shared" si="537"/>
        <v>0</v>
      </c>
      <c r="GM195">
        <f t="shared" si="538"/>
        <v>21372</v>
      </c>
      <c r="GN195">
        <f t="shared" si="539"/>
        <v>0</v>
      </c>
      <c r="GO195">
        <f t="shared" si="540"/>
        <v>0</v>
      </c>
      <c r="GP195">
        <f t="shared" si="541"/>
        <v>0</v>
      </c>
      <c r="GQ195">
        <f t="shared" si="542"/>
        <v>0</v>
      </c>
      <c r="GR195">
        <f t="shared" si="543"/>
        <v>0</v>
      </c>
      <c r="GS195">
        <f t="shared" si="544"/>
        <v>21372</v>
      </c>
      <c r="GT195">
        <f t="shared" si="545"/>
        <v>0</v>
      </c>
      <c r="GU195">
        <f t="shared" si="546"/>
        <v>0</v>
      </c>
      <c r="GV195">
        <f t="shared" si="547"/>
        <v>0</v>
      </c>
      <c r="GW195">
        <f t="shared" si="548"/>
        <v>0</v>
      </c>
      <c r="GX195">
        <f t="shared" si="549"/>
        <v>0</v>
      </c>
      <c r="GY195">
        <f t="shared" si="550"/>
        <v>21372</v>
      </c>
      <c r="GZ195">
        <f t="shared" si="551"/>
        <v>0</v>
      </c>
      <c r="HA195">
        <f t="shared" si="552"/>
        <v>0</v>
      </c>
      <c r="HB195">
        <f t="shared" si="553"/>
        <v>0</v>
      </c>
      <c r="HC195">
        <f t="shared" si="554"/>
        <v>0</v>
      </c>
      <c r="HD195">
        <f t="shared" si="555"/>
        <v>0</v>
      </c>
      <c r="HE195">
        <f t="shared" si="556"/>
        <v>21372</v>
      </c>
      <c r="HF195">
        <f t="shared" si="557"/>
        <v>0</v>
      </c>
      <c r="HG195">
        <f t="shared" si="558"/>
        <v>0</v>
      </c>
      <c r="HH195">
        <f t="shared" si="559"/>
        <v>0</v>
      </c>
      <c r="HI195">
        <f t="shared" si="560"/>
        <v>0</v>
      </c>
      <c r="HJ195">
        <f t="shared" si="561"/>
        <v>0</v>
      </c>
      <c r="HK195">
        <f t="shared" si="562"/>
        <v>21372</v>
      </c>
      <c r="HL195">
        <f t="shared" si="563"/>
        <v>0</v>
      </c>
      <c r="HM195">
        <f t="shared" si="564"/>
        <v>0</v>
      </c>
      <c r="HN195">
        <f t="shared" si="491"/>
        <v>0</v>
      </c>
      <c r="HO195">
        <f t="shared" si="601"/>
        <v>0</v>
      </c>
      <c r="HP195">
        <f t="shared" si="602"/>
        <v>0</v>
      </c>
      <c r="HQ195">
        <f t="shared" si="603"/>
        <v>21372</v>
      </c>
      <c r="HR195">
        <f t="shared" si="568"/>
        <v>0</v>
      </c>
      <c r="HS195">
        <f t="shared" si="569"/>
        <v>0</v>
      </c>
      <c r="HT195">
        <f t="shared" si="570"/>
        <v>0</v>
      </c>
      <c r="HU195">
        <f t="shared" si="571"/>
        <v>0</v>
      </c>
      <c r="HV195">
        <f t="shared" si="572"/>
        <v>0</v>
      </c>
      <c r="HW195">
        <f t="shared" si="573"/>
        <v>21372</v>
      </c>
      <c r="HX195">
        <f t="shared" si="574"/>
        <v>0</v>
      </c>
      <c r="HY195">
        <f t="shared" si="575"/>
        <v>0</v>
      </c>
      <c r="HZ195">
        <f t="shared" si="576"/>
        <v>0</v>
      </c>
      <c r="IA195">
        <f t="shared" si="577"/>
        <v>0</v>
      </c>
      <c r="IB195">
        <f t="shared" si="578"/>
        <v>0</v>
      </c>
      <c r="IC195">
        <f t="shared" si="579"/>
        <v>21372</v>
      </c>
      <c r="ID195">
        <f t="shared" si="580"/>
        <v>0</v>
      </c>
      <c r="IE195">
        <f t="shared" si="581"/>
        <v>0</v>
      </c>
      <c r="IF195">
        <f t="shared" si="582"/>
        <v>0</v>
      </c>
      <c r="IG195">
        <f t="shared" si="583"/>
        <v>0</v>
      </c>
      <c r="IH195">
        <f t="shared" si="584"/>
        <v>0</v>
      </c>
      <c r="II195">
        <f t="shared" si="585"/>
        <v>21372</v>
      </c>
      <c r="IJ195">
        <f t="shared" si="586"/>
        <v>0</v>
      </c>
      <c r="IK195">
        <f t="shared" si="587"/>
        <v>0</v>
      </c>
      <c r="IL195">
        <f t="shared" si="588"/>
        <v>0</v>
      </c>
      <c r="IM195">
        <f t="shared" si="589"/>
        <v>0</v>
      </c>
      <c r="IN195">
        <f t="shared" si="590"/>
        <v>0</v>
      </c>
      <c r="IO195">
        <f t="shared" si="591"/>
        <v>21372</v>
      </c>
      <c r="IP195">
        <f t="shared" si="592"/>
        <v>0</v>
      </c>
      <c r="IQ195">
        <f t="shared" si="593"/>
        <v>0</v>
      </c>
      <c r="IR195">
        <f t="shared" si="594"/>
        <v>0</v>
      </c>
      <c r="IS195">
        <f t="shared" si="595"/>
        <v>0</v>
      </c>
      <c r="IT195">
        <f t="shared" si="596"/>
        <v>0</v>
      </c>
      <c r="IU195">
        <f t="shared" si="597"/>
        <v>21372</v>
      </c>
      <c r="IV195">
        <f t="shared" si="598"/>
        <v>0</v>
      </c>
      <c r="IW195">
        <f t="shared" si="599"/>
        <v>0</v>
      </c>
      <c r="IX195">
        <f t="shared" si="600"/>
        <v>0</v>
      </c>
    </row>
    <row r="196" spans="1:258" ht="14.25" x14ac:dyDescent="0.2">
      <c r="A196" t="s">
        <v>24</v>
      </c>
      <c r="B196" t="s">
        <v>6</v>
      </c>
      <c r="C196" t="s">
        <v>6</v>
      </c>
      <c r="D196" s="45">
        <v>27012</v>
      </c>
      <c r="E196" s="6" t="s">
        <v>50</v>
      </c>
      <c r="F196" s="6">
        <v>220</v>
      </c>
      <c r="G196" s="6" t="s">
        <v>43</v>
      </c>
      <c r="H196" s="6">
        <v>2017</v>
      </c>
      <c r="I196" s="46" t="s">
        <v>457</v>
      </c>
      <c r="J196" s="6">
        <v>2020</v>
      </c>
      <c r="K196" s="6">
        <v>10</v>
      </c>
      <c r="L196" s="6">
        <v>165</v>
      </c>
      <c r="M196" s="6">
        <f t="shared" ref="M196:M205" si="861">F196*L196</f>
        <v>36300</v>
      </c>
      <c r="N196" s="10">
        <f t="shared" si="859"/>
        <v>3630</v>
      </c>
      <c r="P196" t="s">
        <v>227</v>
      </c>
      <c r="Q196" t="s">
        <v>150</v>
      </c>
      <c r="R196" s="67">
        <f t="shared" ref="R196:AA205" si="862">IF(R$12&gt;=$J196,IF(MOD(R$12-$J196,$K196)=0,$M196,0),0)</f>
        <v>0</v>
      </c>
      <c r="S196" s="67">
        <f t="shared" si="862"/>
        <v>0</v>
      </c>
      <c r="T196" s="67">
        <f t="shared" si="862"/>
        <v>0</v>
      </c>
      <c r="U196" s="67">
        <f t="shared" si="862"/>
        <v>0</v>
      </c>
      <c r="V196" s="67">
        <f t="shared" si="862"/>
        <v>0</v>
      </c>
      <c r="W196" s="67">
        <f t="shared" si="862"/>
        <v>0</v>
      </c>
      <c r="X196" s="67">
        <f t="shared" si="862"/>
        <v>0</v>
      </c>
      <c r="Y196" s="67">
        <f t="shared" si="862"/>
        <v>0</v>
      </c>
      <c r="Z196" s="67">
        <f t="shared" si="862"/>
        <v>0</v>
      </c>
      <c r="AA196" s="67">
        <f t="shared" si="862"/>
        <v>0</v>
      </c>
      <c r="AB196" s="67">
        <f t="shared" ref="AB196:AK205" si="863">IF(AB$12&gt;=$J196,IF(MOD(AB$12-$J196,$K196)=0,$M196,0),0)</f>
        <v>0</v>
      </c>
      <c r="AC196" s="67">
        <f t="shared" si="863"/>
        <v>0</v>
      </c>
      <c r="AD196" s="67">
        <f t="shared" si="863"/>
        <v>0</v>
      </c>
      <c r="AE196" s="67">
        <f t="shared" si="863"/>
        <v>0</v>
      </c>
      <c r="AF196" s="67">
        <f t="shared" si="863"/>
        <v>0</v>
      </c>
      <c r="AG196" s="67">
        <f t="shared" si="863"/>
        <v>0</v>
      </c>
      <c r="AH196" s="67">
        <f t="shared" si="863"/>
        <v>0</v>
      </c>
      <c r="AI196" s="67">
        <f t="shared" si="863"/>
        <v>36300</v>
      </c>
      <c r="AJ196" s="67">
        <f t="shared" si="863"/>
        <v>0</v>
      </c>
      <c r="AK196" s="67">
        <f t="shared" si="863"/>
        <v>0</v>
      </c>
      <c r="AL196" s="67">
        <f t="shared" si="860"/>
        <v>0</v>
      </c>
      <c r="AM196" s="67">
        <f t="shared" si="860"/>
        <v>0</v>
      </c>
      <c r="AN196" s="67">
        <f t="shared" si="860"/>
        <v>0</v>
      </c>
      <c r="AO196" s="67">
        <f t="shared" si="860"/>
        <v>0</v>
      </c>
      <c r="AP196" s="67">
        <f t="shared" si="860"/>
        <v>0</v>
      </c>
      <c r="AQ196" s="67">
        <f t="shared" si="860"/>
        <v>0</v>
      </c>
      <c r="AR196" s="67">
        <f t="shared" si="860"/>
        <v>0</v>
      </c>
      <c r="AS196" s="67">
        <f t="shared" si="860"/>
        <v>36300</v>
      </c>
      <c r="AT196" s="67">
        <f t="shared" si="860"/>
        <v>0</v>
      </c>
      <c r="AU196" s="67">
        <f t="shared" ref="AU196:AU205" si="864">IF(AU$12&gt;=$J196,IF(MOD(AU$12-$J196,$K196)=0,$M196,0),0)</f>
        <v>0</v>
      </c>
      <c r="AV196" s="67">
        <f t="shared" ref="AV196:BE205" si="865">IF(AV$12&gt;=$J196,IF(MOD(AV$12-$J196,$K196)=0,$M196,0),0)</f>
        <v>0</v>
      </c>
      <c r="AW196" s="67">
        <f t="shared" si="865"/>
        <v>0</v>
      </c>
      <c r="AX196" s="67">
        <f t="shared" si="865"/>
        <v>0</v>
      </c>
      <c r="AY196" s="67">
        <f t="shared" si="865"/>
        <v>0</v>
      </c>
      <c r="AZ196" s="67">
        <f t="shared" si="865"/>
        <v>0</v>
      </c>
      <c r="BA196" s="67">
        <f t="shared" si="865"/>
        <v>0</v>
      </c>
      <c r="BB196" s="67">
        <f t="shared" si="865"/>
        <v>0</v>
      </c>
      <c r="BC196" s="67">
        <f t="shared" si="865"/>
        <v>36300</v>
      </c>
      <c r="BD196" s="67">
        <f t="shared" si="865"/>
        <v>0</v>
      </c>
      <c r="BE196" s="67">
        <f t="shared" si="865"/>
        <v>0</v>
      </c>
      <c r="BF196" s="67">
        <f t="shared" ref="BF196:BR205" si="866">IF(BF$12&gt;=$J196,IF(MOD(BF$12-$J196,$K196)=0,$M196,0),0)</f>
        <v>0</v>
      </c>
      <c r="BG196" s="67">
        <f t="shared" si="866"/>
        <v>0</v>
      </c>
      <c r="BH196" s="67">
        <f t="shared" si="866"/>
        <v>0</v>
      </c>
      <c r="BI196" s="67">
        <f t="shared" si="866"/>
        <v>0</v>
      </c>
      <c r="BJ196" s="67">
        <f t="shared" si="866"/>
        <v>0</v>
      </c>
      <c r="BK196" s="67">
        <f t="shared" si="866"/>
        <v>0</v>
      </c>
      <c r="BL196" s="67">
        <f t="shared" si="866"/>
        <v>0</v>
      </c>
      <c r="BM196" s="67">
        <f t="shared" si="866"/>
        <v>36300</v>
      </c>
      <c r="BN196" s="67">
        <f t="shared" si="866"/>
        <v>0</v>
      </c>
      <c r="BO196" s="67">
        <f t="shared" si="866"/>
        <v>0</v>
      </c>
      <c r="BP196" s="67">
        <f t="shared" si="866"/>
        <v>0</v>
      </c>
      <c r="BQ196" s="67">
        <f t="shared" si="866"/>
        <v>0</v>
      </c>
      <c r="BR196" s="67">
        <f t="shared" si="866"/>
        <v>0</v>
      </c>
      <c r="BS196" s="67">
        <f t="shared" ref="BS196:CB205" si="867">IF(MOD(BS$12-$J196,$K196)=0,$M196,0)</f>
        <v>0</v>
      </c>
      <c r="BT196" s="67">
        <f t="shared" si="867"/>
        <v>0</v>
      </c>
      <c r="BU196" s="67">
        <f t="shared" si="867"/>
        <v>0</v>
      </c>
      <c r="BV196" s="67">
        <f t="shared" si="867"/>
        <v>0</v>
      </c>
      <c r="BW196" s="67">
        <f t="shared" si="867"/>
        <v>36300</v>
      </c>
      <c r="BX196" s="67">
        <f t="shared" si="867"/>
        <v>0</v>
      </c>
      <c r="BY196" s="67">
        <f t="shared" si="867"/>
        <v>0</v>
      </c>
      <c r="BZ196" s="67">
        <f t="shared" si="867"/>
        <v>0</v>
      </c>
      <c r="CA196" s="67">
        <f t="shared" si="867"/>
        <v>0</v>
      </c>
      <c r="CB196" s="67">
        <f t="shared" si="867"/>
        <v>0</v>
      </c>
      <c r="CC196" s="67">
        <f t="shared" ref="CC196:CL205" si="868">IF(MOD(CC$12-$J196,$K196)=0,$M196,0)</f>
        <v>0</v>
      </c>
      <c r="CD196" s="67">
        <f t="shared" si="868"/>
        <v>0</v>
      </c>
      <c r="CE196" s="67">
        <f t="shared" si="868"/>
        <v>0</v>
      </c>
      <c r="CF196" s="67">
        <f t="shared" si="868"/>
        <v>0</v>
      </c>
      <c r="CG196" s="67">
        <f t="shared" si="868"/>
        <v>36300</v>
      </c>
      <c r="CH196" s="67">
        <f t="shared" si="868"/>
        <v>0</v>
      </c>
      <c r="CI196" s="67">
        <f t="shared" si="868"/>
        <v>0</v>
      </c>
      <c r="CJ196" s="67">
        <f t="shared" si="868"/>
        <v>0</v>
      </c>
      <c r="CK196" s="67">
        <f t="shared" si="868"/>
        <v>0</v>
      </c>
      <c r="CL196" s="67">
        <f t="shared" si="868"/>
        <v>0</v>
      </c>
      <c r="CM196" s="67">
        <f t="shared" ref="CM196:CV205" si="869">IF(MOD(CM$12-$J196,$K196)=0,$M196,0)</f>
        <v>0</v>
      </c>
      <c r="CN196" s="67">
        <f t="shared" si="869"/>
        <v>0</v>
      </c>
      <c r="CO196" s="67">
        <f t="shared" si="869"/>
        <v>0</v>
      </c>
      <c r="CP196" s="67">
        <f t="shared" si="869"/>
        <v>0</v>
      </c>
      <c r="CQ196" s="67">
        <f t="shared" si="869"/>
        <v>36300</v>
      </c>
      <c r="CR196" s="67">
        <f t="shared" si="869"/>
        <v>0</v>
      </c>
      <c r="CS196" s="67">
        <f t="shared" si="869"/>
        <v>0</v>
      </c>
      <c r="CT196" s="67">
        <f t="shared" si="869"/>
        <v>0</v>
      </c>
      <c r="CU196" s="67">
        <f t="shared" si="869"/>
        <v>0</v>
      </c>
      <c r="CV196" s="67">
        <f t="shared" si="869"/>
        <v>0</v>
      </c>
      <c r="CW196" s="67">
        <f t="shared" ref="CW196:DF205" si="870">IF(MOD(CW$12-$J196,$K196)=0,$M196,0)</f>
        <v>0</v>
      </c>
      <c r="CX196" s="67">
        <f t="shared" si="870"/>
        <v>0</v>
      </c>
      <c r="CY196" s="67">
        <f t="shared" si="870"/>
        <v>0</v>
      </c>
      <c r="CZ196" s="67">
        <f t="shared" si="870"/>
        <v>0</v>
      </c>
      <c r="DA196" s="67">
        <f t="shared" si="870"/>
        <v>36300</v>
      </c>
      <c r="DB196" s="67">
        <f t="shared" si="870"/>
        <v>0</v>
      </c>
      <c r="DC196" s="67">
        <f t="shared" si="870"/>
        <v>0</v>
      </c>
      <c r="DD196" s="67">
        <f t="shared" si="870"/>
        <v>0</v>
      </c>
      <c r="DE196" s="67">
        <f t="shared" si="870"/>
        <v>0</v>
      </c>
      <c r="DF196" s="67">
        <f t="shared" si="870"/>
        <v>0</v>
      </c>
      <c r="DG196" s="67">
        <f t="shared" ref="DG196:DP205" si="871">IF(MOD(DG$12-$J196,$K196)=0,$M196,0)</f>
        <v>0</v>
      </c>
      <c r="DH196" s="67">
        <f t="shared" si="871"/>
        <v>0</v>
      </c>
      <c r="DI196" s="67">
        <f t="shared" si="871"/>
        <v>0</v>
      </c>
      <c r="DJ196" s="67">
        <f t="shared" si="871"/>
        <v>0</v>
      </c>
      <c r="DK196" s="67">
        <f t="shared" si="871"/>
        <v>36300</v>
      </c>
      <c r="DL196" s="67">
        <f t="shared" si="871"/>
        <v>0</v>
      </c>
      <c r="DM196" s="67">
        <f t="shared" si="871"/>
        <v>0</v>
      </c>
      <c r="DN196" s="67">
        <f t="shared" si="871"/>
        <v>0</v>
      </c>
      <c r="DO196" s="67">
        <f t="shared" si="871"/>
        <v>0</v>
      </c>
      <c r="DP196" s="67">
        <f t="shared" si="871"/>
        <v>0</v>
      </c>
      <c r="DQ196" s="67">
        <f t="shared" ref="DQ196:EB205" si="872">IF(MOD(DQ$12-$J196,$K196)=0,$M196,0)</f>
        <v>0</v>
      </c>
      <c r="DR196" s="67">
        <f t="shared" si="872"/>
        <v>0</v>
      </c>
      <c r="DS196" s="67">
        <f t="shared" si="872"/>
        <v>0</v>
      </c>
      <c r="DT196" s="67">
        <f t="shared" si="872"/>
        <v>0</v>
      </c>
      <c r="DU196" s="67">
        <f t="shared" si="872"/>
        <v>36300</v>
      </c>
      <c r="DV196" s="67">
        <f t="shared" si="872"/>
        <v>0</v>
      </c>
      <c r="DW196" s="67">
        <f t="shared" si="872"/>
        <v>0</v>
      </c>
      <c r="DX196" s="67">
        <f t="shared" si="872"/>
        <v>0</v>
      </c>
      <c r="DY196" s="67">
        <f t="shared" si="872"/>
        <v>0</v>
      </c>
      <c r="DZ196" s="67">
        <f t="shared" si="872"/>
        <v>0</v>
      </c>
      <c r="EA196" s="67">
        <f t="shared" si="872"/>
        <v>0</v>
      </c>
      <c r="EB196" s="67">
        <f t="shared" si="872"/>
        <v>0</v>
      </c>
      <c r="EZ196" s="68">
        <f t="shared" si="489"/>
        <v>3630</v>
      </c>
      <c r="FB196">
        <f t="shared" si="490"/>
        <v>0</v>
      </c>
      <c r="FC196">
        <f t="shared" si="502"/>
        <v>0</v>
      </c>
      <c r="FD196">
        <f t="shared" si="503"/>
        <v>0</v>
      </c>
      <c r="FE196">
        <f t="shared" si="504"/>
        <v>36300</v>
      </c>
      <c r="FF196">
        <f t="shared" si="505"/>
        <v>0</v>
      </c>
      <c r="FG196">
        <f t="shared" si="506"/>
        <v>0</v>
      </c>
      <c r="FH196">
        <f t="shared" si="507"/>
        <v>0</v>
      </c>
      <c r="FI196">
        <f t="shared" si="508"/>
        <v>0</v>
      </c>
      <c r="FJ196">
        <f t="shared" si="509"/>
        <v>0</v>
      </c>
      <c r="FK196">
        <f t="shared" si="510"/>
        <v>0</v>
      </c>
      <c r="FL196">
        <f t="shared" si="511"/>
        <v>0</v>
      </c>
      <c r="FM196">
        <f t="shared" si="512"/>
        <v>0</v>
      </c>
      <c r="FN196">
        <f t="shared" si="513"/>
        <v>0</v>
      </c>
      <c r="FO196">
        <f t="shared" si="514"/>
        <v>36300</v>
      </c>
      <c r="FP196">
        <f t="shared" si="515"/>
        <v>0</v>
      </c>
      <c r="FQ196">
        <f t="shared" si="516"/>
        <v>0</v>
      </c>
      <c r="FR196">
        <f t="shared" si="517"/>
        <v>0</v>
      </c>
      <c r="FS196">
        <f t="shared" si="518"/>
        <v>0</v>
      </c>
      <c r="FT196">
        <f t="shared" si="519"/>
        <v>0</v>
      </c>
      <c r="FU196">
        <f t="shared" si="520"/>
        <v>0</v>
      </c>
      <c r="FV196">
        <f t="shared" si="521"/>
        <v>0</v>
      </c>
      <c r="FW196">
        <f t="shared" si="522"/>
        <v>0</v>
      </c>
      <c r="FX196">
        <f t="shared" si="523"/>
        <v>0</v>
      </c>
      <c r="FY196">
        <f t="shared" si="524"/>
        <v>36300</v>
      </c>
      <c r="FZ196">
        <f t="shared" si="525"/>
        <v>0</v>
      </c>
      <c r="GA196">
        <f t="shared" si="526"/>
        <v>0</v>
      </c>
      <c r="GB196">
        <f t="shared" si="527"/>
        <v>0</v>
      </c>
      <c r="GC196">
        <f t="shared" si="528"/>
        <v>0</v>
      </c>
      <c r="GD196">
        <f t="shared" si="529"/>
        <v>0</v>
      </c>
      <c r="GE196">
        <f t="shared" si="530"/>
        <v>0</v>
      </c>
      <c r="GF196">
        <f t="shared" si="531"/>
        <v>0</v>
      </c>
      <c r="GG196">
        <f t="shared" si="532"/>
        <v>0</v>
      </c>
      <c r="GH196">
        <f t="shared" si="533"/>
        <v>0</v>
      </c>
      <c r="GI196">
        <f t="shared" si="534"/>
        <v>36300</v>
      </c>
      <c r="GJ196">
        <f t="shared" si="535"/>
        <v>0</v>
      </c>
      <c r="GK196">
        <f t="shared" si="536"/>
        <v>0</v>
      </c>
      <c r="GL196">
        <f t="shared" si="537"/>
        <v>0</v>
      </c>
      <c r="GM196">
        <f t="shared" si="538"/>
        <v>0</v>
      </c>
      <c r="GN196">
        <f t="shared" si="539"/>
        <v>0</v>
      </c>
      <c r="GO196">
        <f t="shared" si="540"/>
        <v>0</v>
      </c>
      <c r="GP196">
        <f t="shared" si="541"/>
        <v>0</v>
      </c>
      <c r="GQ196">
        <f t="shared" si="542"/>
        <v>0</v>
      </c>
      <c r="GR196">
        <f t="shared" si="543"/>
        <v>0</v>
      </c>
      <c r="GS196">
        <f t="shared" si="544"/>
        <v>36300</v>
      </c>
      <c r="GT196">
        <f t="shared" si="545"/>
        <v>0</v>
      </c>
      <c r="GU196">
        <f t="shared" si="546"/>
        <v>0</v>
      </c>
      <c r="GV196">
        <f t="shared" si="547"/>
        <v>0</v>
      </c>
      <c r="GW196">
        <f t="shared" si="548"/>
        <v>0</v>
      </c>
      <c r="GX196">
        <f t="shared" si="549"/>
        <v>0</v>
      </c>
      <c r="GY196">
        <f t="shared" si="550"/>
        <v>0</v>
      </c>
      <c r="GZ196">
        <f t="shared" si="551"/>
        <v>0</v>
      </c>
      <c r="HA196">
        <f t="shared" si="552"/>
        <v>0</v>
      </c>
      <c r="HB196">
        <f t="shared" si="553"/>
        <v>0</v>
      </c>
      <c r="HC196">
        <f t="shared" si="554"/>
        <v>36300</v>
      </c>
      <c r="HD196">
        <f t="shared" si="555"/>
        <v>0</v>
      </c>
      <c r="HE196">
        <f t="shared" si="556"/>
        <v>0</v>
      </c>
      <c r="HF196">
        <f t="shared" si="557"/>
        <v>0</v>
      </c>
      <c r="HG196">
        <f t="shared" si="558"/>
        <v>0</v>
      </c>
      <c r="HH196">
        <f t="shared" si="559"/>
        <v>0</v>
      </c>
      <c r="HI196">
        <f t="shared" si="560"/>
        <v>0</v>
      </c>
      <c r="HJ196">
        <f t="shared" si="561"/>
        <v>0</v>
      </c>
      <c r="HK196">
        <f t="shared" si="562"/>
        <v>0</v>
      </c>
      <c r="HL196">
        <f t="shared" si="563"/>
        <v>0</v>
      </c>
      <c r="HM196">
        <f t="shared" si="564"/>
        <v>36300</v>
      </c>
      <c r="HN196">
        <f t="shared" si="491"/>
        <v>0</v>
      </c>
      <c r="HO196">
        <f t="shared" si="601"/>
        <v>0</v>
      </c>
      <c r="HP196">
        <f t="shared" si="602"/>
        <v>0</v>
      </c>
      <c r="HQ196">
        <f t="shared" si="603"/>
        <v>0</v>
      </c>
      <c r="HR196">
        <f t="shared" si="568"/>
        <v>0</v>
      </c>
      <c r="HS196">
        <f t="shared" si="569"/>
        <v>0</v>
      </c>
      <c r="HT196">
        <f t="shared" si="570"/>
        <v>0</v>
      </c>
      <c r="HU196">
        <f t="shared" si="571"/>
        <v>0</v>
      </c>
      <c r="HV196">
        <f t="shared" si="572"/>
        <v>0</v>
      </c>
      <c r="HW196">
        <f t="shared" si="573"/>
        <v>36300</v>
      </c>
      <c r="HX196">
        <f t="shared" si="574"/>
        <v>0</v>
      </c>
      <c r="HY196">
        <f t="shared" si="575"/>
        <v>0</v>
      </c>
      <c r="HZ196">
        <f t="shared" si="576"/>
        <v>0</v>
      </c>
      <c r="IA196">
        <f t="shared" si="577"/>
        <v>0</v>
      </c>
      <c r="IB196">
        <f t="shared" si="578"/>
        <v>0</v>
      </c>
      <c r="IC196">
        <f t="shared" si="579"/>
        <v>0</v>
      </c>
      <c r="ID196">
        <f t="shared" si="580"/>
        <v>0</v>
      </c>
      <c r="IE196">
        <f t="shared" si="581"/>
        <v>0</v>
      </c>
      <c r="IF196">
        <f t="shared" si="582"/>
        <v>0</v>
      </c>
      <c r="IG196">
        <f t="shared" si="583"/>
        <v>36300</v>
      </c>
      <c r="IH196">
        <f t="shared" si="584"/>
        <v>0</v>
      </c>
      <c r="II196">
        <f t="shared" si="585"/>
        <v>0</v>
      </c>
      <c r="IJ196">
        <f t="shared" si="586"/>
        <v>0</v>
      </c>
      <c r="IK196">
        <f t="shared" si="587"/>
        <v>0</v>
      </c>
      <c r="IL196">
        <f t="shared" si="588"/>
        <v>0</v>
      </c>
      <c r="IM196">
        <f t="shared" si="589"/>
        <v>0</v>
      </c>
      <c r="IN196">
        <f t="shared" si="590"/>
        <v>0</v>
      </c>
      <c r="IO196">
        <f t="shared" si="591"/>
        <v>0</v>
      </c>
      <c r="IP196">
        <f t="shared" si="592"/>
        <v>0</v>
      </c>
      <c r="IQ196">
        <f t="shared" si="593"/>
        <v>36300</v>
      </c>
      <c r="IR196">
        <f t="shared" si="594"/>
        <v>0</v>
      </c>
      <c r="IS196">
        <f t="shared" si="595"/>
        <v>0</v>
      </c>
      <c r="IT196">
        <f t="shared" si="596"/>
        <v>0</v>
      </c>
      <c r="IU196">
        <f t="shared" si="597"/>
        <v>0</v>
      </c>
      <c r="IV196">
        <f t="shared" si="598"/>
        <v>0</v>
      </c>
      <c r="IW196">
        <f t="shared" si="599"/>
        <v>0</v>
      </c>
      <c r="IX196">
        <f t="shared" si="600"/>
        <v>0</v>
      </c>
    </row>
    <row r="197" spans="1:258" ht="14.25" x14ac:dyDescent="0.2">
      <c r="A197" t="s">
        <v>1</v>
      </c>
      <c r="B197" t="s">
        <v>6</v>
      </c>
      <c r="C197" t="s">
        <v>6</v>
      </c>
      <c r="D197" s="45">
        <v>27012</v>
      </c>
      <c r="E197" s="45" t="s">
        <v>50</v>
      </c>
      <c r="F197" s="45">
        <v>1340</v>
      </c>
      <c r="G197" s="46" t="s">
        <v>43</v>
      </c>
      <c r="H197" s="6">
        <v>2017</v>
      </c>
      <c r="I197" s="46" t="s">
        <v>457</v>
      </c>
      <c r="J197" s="6">
        <v>2020</v>
      </c>
      <c r="K197" s="45">
        <v>10</v>
      </c>
      <c r="L197" s="45">
        <v>165</v>
      </c>
      <c r="M197" s="46">
        <f t="shared" si="861"/>
        <v>221100</v>
      </c>
      <c r="N197" s="48">
        <f t="shared" si="859"/>
        <v>22110</v>
      </c>
      <c r="P197" t="s">
        <v>227</v>
      </c>
      <c r="Q197" t="s">
        <v>150</v>
      </c>
      <c r="R197" s="67">
        <f t="shared" si="862"/>
        <v>0</v>
      </c>
      <c r="S197" s="67">
        <f t="shared" si="862"/>
        <v>0</v>
      </c>
      <c r="T197" s="67">
        <f t="shared" si="862"/>
        <v>0</v>
      </c>
      <c r="U197" s="67">
        <f t="shared" si="862"/>
        <v>0</v>
      </c>
      <c r="V197" s="67">
        <f t="shared" si="862"/>
        <v>0</v>
      </c>
      <c r="W197" s="67">
        <f t="shared" si="862"/>
        <v>0</v>
      </c>
      <c r="X197" s="67">
        <f t="shared" si="862"/>
        <v>0</v>
      </c>
      <c r="Y197" s="67">
        <f t="shared" si="862"/>
        <v>0</v>
      </c>
      <c r="Z197" s="67">
        <f t="shared" si="862"/>
        <v>0</v>
      </c>
      <c r="AA197" s="67">
        <f t="shared" si="862"/>
        <v>0</v>
      </c>
      <c r="AB197" s="67">
        <f t="shared" si="863"/>
        <v>0</v>
      </c>
      <c r="AC197" s="67">
        <f t="shared" si="863"/>
        <v>0</v>
      </c>
      <c r="AD197" s="67">
        <f t="shared" si="863"/>
        <v>0</v>
      </c>
      <c r="AE197" s="67">
        <f t="shared" si="863"/>
        <v>0</v>
      </c>
      <c r="AF197" s="67">
        <f t="shared" si="863"/>
        <v>0</v>
      </c>
      <c r="AG197" s="67">
        <f t="shared" si="863"/>
        <v>0</v>
      </c>
      <c r="AH197" s="67">
        <f t="shared" si="863"/>
        <v>0</v>
      </c>
      <c r="AI197" s="67">
        <f t="shared" si="863"/>
        <v>221100</v>
      </c>
      <c r="AJ197" s="67">
        <f t="shared" si="863"/>
        <v>0</v>
      </c>
      <c r="AK197" s="67">
        <f t="shared" si="863"/>
        <v>0</v>
      </c>
      <c r="AL197" s="67">
        <f t="shared" si="860"/>
        <v>0</v>
      </c>
      <c r="AM197" s="67">
        <f t="shared" si="860"/>
        <v>0</v>
      </c>
      <c r="AN197" s="67">
        <f t="shared" si="860"/>
        <v>0</v>
      </c>
      <c r="AO197" s="67">
        <f t="shared" si="860"/>
        <v>0</v>
      </c>
      <c r="AP197" s="67">
        <f t="shared" si="860"/>
        <v>0</v>
      </c>
      <c r="AQ197" s="67">
        <f t="shared" si="860"/>
        <v>0</v>
      </c>
      <c r="AR197" s="67">
        <f t="shared" si="860"/>
        <v>0</v>
      </c>
      <c r="AS197" s="67">
        <f t="shared" si="860"/>
        <v>221100</v>
      </c>
      <c r="AT197" s="67">
        <f t="shared" si="860"/>
        <v>0</v>
      </c>
      <c r="AU197" s="67">
        <f t="shared" si="864"/>
        <v>0</v>
      </c>
      <c r="AV197" s="67">
        <f t="shared" si="865"/>
        <v>0</v>
      </c>
      <c r="AW197" s="67">
        <f t="shared" si="865"/>
        <v>0</v>
      </c>
      <c r="AX197" s="67">
        <f t="shared" si="865"/>
        <v>0</v>
      </c>
      <c r="AY197" s="67">
        <f t="shared" si="865"/>
        <v>0</v>
      </c>
      <c r="AZ197" s="67">
        <f t="shared" si="865"/>
        <v>0</v>
      </c>
      <c r="BA197" s="67">
        <f t="shared" si="865"/>
        <v>0</v>
      </c>
      <c r="BB197" s="67">
        <f t="shared" si="865"/>
        <v>0</v>
      </c>
      <c r="BC197" s="67">
        <f t="shared" si="865"/>
        <v>221100</v>
      </c>
      <c r="BD197" s="67">
        <f t="shared" si="865"/>
        <v>0</v>
      </c>
      <c r="BE197" s="67">
        <f t="shared" si="865"/>
        <v>0</v>
      </c>
      <c r="BF197" s="67">
        <f t="shared" si="866"/>
        <v>0</v>
      </c>
      <c r="BG197" s="67">
        <f t="shared" si="866"/>
        <v>0</v>
      </c>
      <c r="BH197" s="67">
        <f t="shared" si="866"/>
        <v>0</v>
      </c>
      <c r="BI197" s="67">
        <f t="shared" si="866"/>
        <v>0</v>
      </c>
      <c r="BJ197" s="67">
        <f t="shared" si="866"/>
        <v>0</v>
      </c>
      <c r="BK197" s="67">
        <f t="shared" si="866"/>
        <v>0</v>
      </c>
      <c r="BL197" s="67">
        <f t="shared" si="866"/>
        <v>0</v>
      </c>
      <c r="BM197" s="67">
        <f t="shared" si="866"/>
        <v>221100</v>
      </c>
      <c r="BN197" s="67">
        <f t="shared" si="866"/>
        <v>0</v>
      </c>
      <c r="BO197" s="67">
        <f t="shared" si="866"/>
        <v>0</v>
      </c>
      <c r="BP197" s="67">
        <f t="shared" si="866"/>
        <v>0</v>
      </c>
      <c r="BQ197" s="67">
        <f t="shared" si="866"/>
        <v>0</v>
      </c>
      <c r="BR197" s="67">
        <f t="shared" si="866"/>
        <v>0</v>
      </c>
      <c r="BS197" s="67">
        <f t="shared" si="867"/>
        <v>0</v>
      </c>
      <c r="BT197" s="67">
        <f t="shared" si="867"/>
        <v>0</v>
      </c>
      <c r="BU197" s="67">
        <f t="shared" si="867"/>
        <v>0</v>
      </c>
      <c r="BV197" s="67">
        <f t="shared" si="867"/>
        <v>0</v>
      </c>
      <c r="BW197" s="67">
        <f t="shared" si="867"/>
        <v>221100</v>
      </c>
      <c r="BX197" s="67">
        <f t="shared" si="867"/>
        <v>0</v>
      </c>
      <c r="BY197" s="67">
        <f t="shared" si="867"/>
        <v>0</v>
      </c>
      <c r="BZ197" s="67">
        <f t="shared" si="867"/>
        <v>0</v>
      </c>
      <c r="CA197" s="67">
        <f t="shared" si="867"/>
        <v>0</v>
      </c>
      <c r="CB197" s="67">
        <f t="shared" si="867"/>
        <v>0</v>
      </c>
      <c r="CC197" s="67">
        <f t="shared" si="868"/>
        <v>0</v>
      </c>
      <c r="CD197" s="67">
        <f t="shared" si="868"/>
        <v>0</v>
      </c>
      <c r="CE197" s="67">
        <f t="shared" si="868"/>
        <v>0</v>
      </c>
      <c r="CF197" s="67">
        <f t="shared" si="868"/>
        <v>0</v>
      </c>
      <c r="CG197" s="67">
        <f t="shared" si="868"/>
        <v>221100</v>
      </c>
      <c r="CH197" s="67">
        <f t="shared" si="868"/>
        <v>0</v>
      </c>
      <c r="CI197" s="67">
        <f t="shared" si="868"/>
        <v>0</v>
      </c>
      <c r="CJ197" s="67">
        <f t="shared" si="868"/>
        <v>0</v>
      </c>
      <c r="CK197" s="67">
        <f t="shared" si="868"/>
        <v>0</v>
      </c>
      <c r="CL197" s="67">
        <f t="shared" si="868"/>
        <v>0</v>
      </c>
      <c r="CM197" s="67">
        <f t="shared" si="869"/>
        <v>0</v>
      </c>
      <c r="CN197" s="67">
        <f t="shared" si="869"/>
        <v>0</v>
      </c>
      <c r="CO197" s="67">
        <f t="shared" si="869"/>
        <v>0</v>
      </c>
      <c r="CP197" s="67">
        <f t="shared" si="869"/>
        <v>0</v>
      </c>
      <c r="CQ197" s="67">
        <f t="shared" si="869"/>
        <v>221100</v>
      </c>
      <c r="CR197" s="67">
        <f t="shared" si="869"/>
        <v>0</v>
      </c>
      <c r="CS197" s="67">
        <f t="shared" si="869"/>
        <v>0</v>
      </c>
      <c r="CT197" s="67">
        <f t="shared" si="869"/>
        <v>0</v>
      </c>
      <c r="CU197" s="67">
        <f t="shared" si="869"/>
        <v>0</v>
      </c>
      <c r="CV197" s="67">
        <f t="shared" si="869"/>
        <v>0</v>
      </c>
      <c r="CW197" s="67">
        <f t="shared" si="870"/>
        <v>0</v>
      </c>
      <c r="CX197" s="67">
        <f t="shared" si="870"/>
        <v>0</v>
      </c>
      <c r="CY197" s="67">
        <f t="shared" si="870"/>
        <v>0</v>
      </c>
      <c r="CZ197" s="67">
        <f t="shared" si="870"/>
        <v>0</v>
      </c>
      <c r="DA197" s="67">
        <f t="shared" si="870"/>
        <v>221100</v>
      </c>
      <c r="DB197" s="67">
        <f t="shared" si="870"/>
        <v>0</v>
      </c>
      <c r="DC197" s="67">
        <f t="shared" si="870"/>
        <v>0</v>
      </c>
      <c r="DD197" s="67">
        <f t="shared" si="870"/>
        <v>0</v>
      </c>
      <c r="DE197" s="67">
        <f t="shared" si="870"/>
        <v>0</v>
      </c>
      <c r="DF197" s="67">
        <f t="shared" si="870"/>
        <v>0</v>
      </c>
      <c r="DG197" s="67">
        <f t="shared" si="871"/>
        <v>0</v>
      </c>
      <c r="DH197" s="67">
        <f t="shared" si="871"/>
        <v>0</v>
      </c>
      <c r="DI197" s="67">
        <f t="shared" si="871"/>
        <v>0</v>
      </c>
      <c r="DJ197" s="67">
        <f t="shared" si="871"/>
        <v>0</v>
      </c>
      <c r="DK197" s="67">
        <f t="shared" si="871"/>
        <v>221100</v>
      </c>
      <c r="DL197" s="67">
        <f t="shared" si="871"/>
        <v>0</v>
      </c>
      <c r="DM197" s="67">
        <f t="shared" si="871"/>
        <v>0</v>
      </c>
      <c r="DN197" s="67">
        <f t="shared" si="871"/>
        <v>0</v>
      </c>
      <c r="DO197" s="67">
        <f t="shared" si="871"/>
        <v>0</v>
      </c>
      <c r="DP197" s="67">
        <f t="shared" si="871"/>
        <v>0</v>
      </c>
      <c r="DQ197" s="67">
        <f t="shared" si="872"/>
        <v>0</v>
      </c>
      <c r="DR197" s="67">
        <f t="shared" si="872"/>
        <v>0</v>
      </c>
      <c r="DS197" s="67">
        <f t="shared" si="872"/>
        <v>0</v>
      </c>
      <c r="DT197" s="67">
        <f t="shared" si="872"/>
        <v>0</v>
      </c>
      <c r="DU197" s="67">
        <f t="shared" si="872"/>
        <v>221100</v>
      </c>
      <c r="DV197" s="67">
        <f t="shared" si="872"/>
        <v>0</v>
      </c>
      <c r="DW197" s="67">
        <f t="shared" si="872"/>
        <v>0</v>
      </c>
      <c r="DX197" s="67">
        <f t="shared" si="872"/>
        <v>0</v>
      </c>
      <c r="DY197" s="67">
        <f t="shared" si="872"/>
        <v>0</v>
      </c>
      <c r="DZ197" s="67">
        <f t="shared" si="872"/>
        <v>0</v>
      </c>
      <c r="EA197" s="67">
        <f t="shared" si="872"/>
        <v>0</v>
      </c>
      <c r="EB197" s="67">
        <f t="shared" si="872"/>
        <v>0</v>
      </c>
      <c r="EZ197" s="68">
        <f t="shared" si="489"/>
        <v>22110</v>
      </c>
      <c r="FB197">
        <f t="shared" si="490"/>
        <v>0</v>
      </c>
      <c r="FC197">
        <f t="shared" si="502"/>
        <v>0</v>
      </c>
      <c r="FD197">
        <f t="shared" si="503"/>
        <v>0</v>
      </c>
      <c r="FE197">
        <f t="shared" si="504"/>
        <v>221100</v>
      </c>
      <c r="FF197">
        <f t="shared" si="505"/>
        <v>0</v>
      </c>
      <c r="FG197">
        <f t="shared" si="506"/>
        <v>0</v>
      </c>
      <c r="FH197">
        <f t="shared" si="507"/>
        <v>0</v>
      </c>
      <c r="FI197">
        <f t="shared" si="508"/>
        <v>0</v>
      </c>
      <c r="FJ197">
        <f t="shared" si="509"/>
        <v>0</v>
      </c>
      <c r="FK197">
        <f t="shared" si="510"/>
        <v>0</v>
      </c>
      <c r="FL197">
        <f t="shared" si="511"/>
        <v>0</v>
      </c>
      <c r="FM197">
        <f t="shared" si="512"/>
        <v>0</v>
      </c>
      <c r="FN197">
        <f t="shared" si="513"/>
        <v>0</v>
      </c>
      <c r="FO197">
        <f t="shared" si="514"/>
        <v>221100</v>
      </c>
      <c r="FP197">
        <f t="shared" si="515"/>
        <v>0</v>
      </c>
      <c r="FQ197">
        <f t="shared" si="516"/>
        <v>0</v>
      </c>
      <c r="FR197">
        <f t="shared" si="517"/>
        <v>0</v>
      </c>
      <c r="FS197">
        <f t="shared" si="518"/>
        <v>0</v>
      </c>
      <c r="FT197">
        <f t="shared" si="519"/>
        <v>0</v>
      </c>
      <c r="FU197">
        <f t="shared" si="520"/>
        <v>0</v>
      </c>
      <c r="FV197">
        <f t="shared" si="521"/>
        <v>0</v>
      </c>
      <c r="FW197">
        <f t="shared" si="522"/>
        <v>0</v>
      </c>
      <c r="FX197">
        <f t="shared" si="523"/>
        <v>0</v>
      </c>
      <c r="FY197">
        <f t="shared" si="524"/>
        <v>221100</v>
      </c>
      <c r="FZ197">
        <f t="shared" si="525"/>
        <v>0</v>
      </c>
      <c r="GA197">
        <f t="shared" si="526"/>
        <v>0</v>
      </c>
      <c r="GB197">
        <f t="shared" si="527"/>
        <v>0</v>
      </c>
      <c r="GC197">
        <f t="shared" si="528"/>
        <v>0</v>
      </c>
      <c r="GD197">
        <f t="shared" si="529"/>
        <v>0</v>
      </c>
      <c r="GE197">
        <f t="shared" si="530"/>
        <v>0</v>
      </c>
      <c r="GF197">
        <f t="shared" si="531"/>
        <v>0</v>
      </c>
      <c r="GG197">
        <f t="shared" si="532"/>
        <v>0</v>
      </c>
      <c r="GH197">
        <f t="shared" si="533"/>
        <v>0</v>
      </c>
      <c r="GI197">
        <f t="shared" si="534"/>
        <v>221100</v>
      </c>
      <c r="GJ197">
        <f t="shared" si="535"/>
        <v>0</v>
      </c>
      <c r="GK197">
        <f t="shared" si="536"/>
        <v>0</v>
      </c>
      <c r="GL197">
        <f t="shared" si="537"/>
        <v>0</v>
      </c>
      <c r="GM197">
        <f t="shared" si="538"/>
        <v>0</v>
      </c>
      <c r="GN197">
        <f t="shared" si="539"/>
        <v>0</v>
      </c>
      <c r="GO197">
        <f t="shared" si="540"/>
        <v>0</v>
      </c>
      <c r="GP197">
        <f t="shared" si="541"/>
        <v>0</v>
      </c>
      <c r="GQ197">
        <f t="shared" si="542"/>
        <v>0</v>
      </c>
      <c r="GR197">
        <f t="shared" si="543"/>
        <v>0</v>
      </c>
      <c r="GS197">
        <f t="shared" si="544"/>
        <v>221100</v>
      </c>
      <c r="GT197">
        <f t="shared" si="545"/>
        <v>0</v>
      </c>
      <c r="GU197">
        <f t="shared" si="546"/>
        <v>0</v>
      </c>
      <c r="GV197">
        <f t="shared" si="547"/>
        <v>0</v>
      </c>
      <c r="GW197">
        <f t="shared" si="548"/>
        <v>0</v>
      </c>
      <c r="GX197">
        <f t="shared" si="549"/>
        <v>0</v>
      </c>
      <c r="GY197">
        <f t="shared" si="550"/>
        <v>0</v>
      </c>
      <c r="GZ197">
        <f t="shared" si="551"/>
        <v>0</v>
      </c>
      <c r="HA197">
        <f t="shared" si="552"/>
        <v>0</v>
      </c>
      <c r="HB197">
        <f t="shared" si="553"/>
        <v>0</v>
      </c>
      <c r="HC197">
        <f t="shared" si="554"/>
        <v>221100</v>
      </c>
      <c r="HD197">
        <f t="shared" si="555"/>
        <v>0</v>
      </c>
      <c r="HE197">
        <f t="shared" si="556"/>
        <v>0</v>
      </c>
      <c r="HF197">
        <f t="shared" si="557"/>
        <v>0</v>
      </c>
      <c r="HG197">
        <f t="shared" si="558"/>
        <v>0</v>
      </c>
      <c r="HH197">
        <f t="shared" si="559"/>
        <v>0</v>
      </c>
      <c r="HI197">
        <f t="shared" si="560"/>
        <v>0</v>
      </c>
      <c r="HJ197">
        <f t="shared" si="561"/>
        <v>0</v>
      </c>
      <c r="HK197">
        <f t="shared" si="562"/>
        <v>0</v>
      </c>
      <c r="HL197">
        <f t="shared" si="563"/>
        <v>0</v>
      </c>
      <c r="HM197">
        <f t="shared" si="564"/>
        <v>221100</v>
      </c>
      <c r="HN197">
        <f t="shared" si="491"/>
        <v>0</v>
      </c>
      <c r="HO197">
        <f t="shared" si="601"/>
        <v>0</v>
      </c>
      <c r="HP197">
        <f t="shared" si="602"/>
        <v>0</v>
      </c>
      <c r="HQ197">
        <f t="shared" si="603"/>
        <v>0</v>
      </c>
      <c r="HR197">
        <f t="shared" si="568"/>
        <v>0</v>
      </c>
      <c r="HS197">
        <f t="shared" si="569"/>
        <v>0</v>
      </c>
      <c r="HT197">
        <f t="shared" si="570"/>
        <v>0</v>
      </c>
      <c r="HU197">
        <f t="shared" si="571"/>
        <v>0</v>
      </c>
      <c r="HV197">
        <f t="shared" si="572"/>
        <v>0</v>
      </c>
      <c r="HW197">
        <f t="shared" si="573"/>
        <v>221100</v>
      </c>
      <c r="HX197">
        <f t="shared" si="574"/>
        <v>0</v>
      </c>
      <c r="HY197">
        <f t="shared" si="575"/>
        <v>0</v>
      </c>
      <c r="HZ197">
        <f t="shared" si="576"/>
        <v>0</v>
      </c>
      <c r="IA197">
        <f t="shared" si="577"/>
        <v>0</v>
      </c>
      <c r="IB197">
        <f t="shared" si="578"/>
        <v>0</v>
      </c>
      <c r="IC197">
        <f t="shared" si="579"/>
        <v>0</v>
      </c>
      <c r="ID197">
        <f t="shared" si="580"/>
        <v>0</v>
      </c>
      <c r="IE197">
        <f t="shared" si="581"/>
        <v>0</v>
      </c>
      <c r="IF197">
        <f t="shared" si="582"/>
        <v>0</v>
      </c>
      <c r="IG197">
        <f t="shared" si="583"/>
        <v>221100</v>
      </c>
      <c r="IH197">
        <f t="shared" si="584"/>
        <v>0</v>
      </c>
      <c r="II197">
        <f t="shared" si="585"/>
        <v>0</v>
      </c>
      <c r="IJ197">
        <f t="shared" si="586"/>
        <v>0</v>
      </c>
      <c r="IK197">
        <f t="shared" si="587"/>
        <v>0</v>
      </c>
      <c r="IL197">
        <f t="shared" si="588"/>
        <v>0</v>
      </c>
      <c r="IM197">
        <f t="shared" si="589"/>
        <v>0</v>
      </c>
      <c r="IN197">
        <f t="shared" si="590"/>
        <v>0</v>
      </c>
      <c r="IO197">
        <f t="shared" si="591"/>
        <v>0</v>
      </c>
      <c r="IP197">
        <f t="shared" si="592"/>
        <v>0</v>
      </c>
      <c r="IQ197">
        <f t="shared" si="593"/>
        <v>221100</v>
      </c>
      <c r="IR197">
        <f t="shared" si="594"/>
        <v>0</v>
      </c>
      <c r="IS197">
        <f t="shared" si="595"/>
        <v>0</v>
      </c>
      <c r="IT197">
        <f t="shared" si="596"/>
        <v>0</v>
      </c>
      <c r="IU197">
        <f t="shared" si="597"/>
        <v>0</v>
      </c>
      <c r="IV197">
        <f t="shared" si="598"/>
        <v>0</v>
      </c>
      <c r="IW197">
        <f t="shared" si="599"/>
        <v>0</v>
      </c>
      <c r="IX197">
        <f t="shared" si="600"/>
        <v>0</v>
      </c>
    </row>
    <row r="198" spans="1:258" ht="14.25" x14ac:dyDescent="0.2">
      <c r="A198" t="s">
        <v>22</v>
      </c>
      <c r="B198" t="s">
        <v>6</v>
      </c>
      <c r="C198" t="s">
        <v>6</v>
      </c>
      <c r="D198" s="6">
        <v>26266</v>
      </c>
      <c r="E198" s="57" t="s">
        <v>241</v>
      </c>
      <c r="F198" s="6">
        <v>220</v>
      </c>
      <c r="G198" s="6" t="s">
        <v>43</v>
      </c>
      <c r="H198" s="6">
        <v>2024</v>
      </c>
      <c r="I198" s="6"/>
      <c r="J198" s="45">
        <v>2043</v>
      </c>
      <c r="K198" s="45">
        <v>20</v>
      </c>
      <c r="L198" s="6">
        <v>118</v>
      </c>
      <c r="M198" s="6">
        <f t="shared" si="861"/>
        <v>25960</v>
      </c>
      <c r="N198" s="10">
        <f t="shared" si="859"/>
        <v>1298</v>
      </c>
      <c r="P198" t="s">
        <v>227</v>
      </c>
      <c r="Q198" t="s">
        <v>150</v>
      </c>
      <c r="R198" s="67">
        <f t="shared" si="862"/>
        <v>0</v>
      </c>
      <c r="S198" s="67">
        <f t="shared" si="862"/>
        <v>0</v>
      </c>
      <c r="T198" s="67">
        <f t="shared" si="862"/>
        <v>0</v>
      </c>
      <c r="U198" s="67">
        <f t="shared" si="862"/>
        <v>0</v>
      </c>
      <c r="V198" s="67">
        <f t="shared" si="862"/>
        <v>0</v>
      </c>
      <c r="W198" s="67">
        <f t="shared" si="862"/>
        <v>0</v>
      </c>
      <c r="X198" s="67">
        <f t="shared" si="862"/>
        <v>0</v>
      </c>
      <c r="Y198" s="67">
        <f t="shared" si="862"/>
        <v>0</v>
      </c>
      <c r="Z198" s="67">
        <f t="shared" si="862"/>
        <v>0</v>
      </c>
      <c r="AA198" s="67">
        <f t="shared" si="862"/>
        <v>0</v>
      </c>
      <c r="AB198" s="67">
        <f t="shared" si="863"/>
        <v>0</v>
      </c>
      <c r="AC198" s="67">
        <f t="shared" si="863"/>
        <v>0</v>
      </c>
      <c r="AD198" s="67">
        <f t="shared" si="863"/>
        <v>0</v>
      </c>
      <c r="AE198" s="67">
        <f t="shared" si="863"/>
        <v>0</v>
      </c>
      <c r="AF198" s="67">
        <f t="shared" si="863"/>
        <v>0</v>
      </c>
      <c r="AG198" s="67">
        <f t="shared" si="863"/>
        <v>0</v>
      </c>
      <c r="AH198" s="67">
        <f t="shared" si="863"/>
        <v>0</v>
      </c>
      <c r="AI198" s="67">
        <f t="shared" si="863"/>
        <v>0</v>
      </c>
      <c r="AJ198" s="67">
        <f t="shared" si="863"/>
        <v>0</v>
      </c>
      <c r="AK198" s="67">
        <f t="shared" si="863"/>
        <v>0</v>
      </c>
      <c r="AL198" s="67">
        <f t="shared" si="860"/>
        <v>0</v>
      </c>
      <c r="AM198" s="67">
        <f t="shared" si="860"/>
        <v>0</v>
      </c>
      <c r="AN198" s="67">
        <f t="shared" si="860"/>
        <v>0</v>
      </c>
      <c r="AO198" s="67">
        <f t="shared" si="860"/>
        <v>0</v>
      </c>
      <c r="AP198" s="67">
        <f t="shared" si="860"/>
        <v>0</v>
      </c>
      <c r="AQ198" s="67">
        <f t="shared" si="860"/>
        <v>0</v>
      </c>
      <c r="AR198" s="67">
        <f t="shared" si="860"/>
        <v>0</v>
      </c>
      <c r="AS198" s="67">
        <f t="shared" si="860"/>
        <v>0</v>
      </c>
      <c r="AT198" s="67">
        <f t="shared" si="860"/>
        <v>0</v>
      </c>
      <c r="AU198" s="67">
        <f t="shared" si="864"/>
        <v>0</v>
      </c>
      <c r="AV198" s="67">
        <f t="shared" si="865"/>
        <v>0</v>
      </c>
      <c r="AW198" s="67">
        <f t="shared" si="865"/>
        <v>0</v>
      </c>
      <c r="AX198" s="67">
        <f t="shared" si="865"/>
        <v>0</v>
      </c>
      <c r="AY198" s="67">
        <f t="shared" si="865"/>
        <v>0</v>
      </c>
      <c r="AZ198" s="67">
        <f t="shared" si="865"/>
        <v>0</v>
      </c>
      <c r="BA198" s="67">
        <f t="shared" si="865"/>
        <v>0</v>
      </c>
      <c r="BB198" s="67">
        <f t="shared" si="865"/>
        <v>0</v>
      </c>
      <c r="BC198" s="67">
        <f t="shared" si="865"/>
        <v>0</v>
      </c>
      <c r="BD198" s="67">
        <f t="shared" si="865"/>
        <v>0</v>
      </c>
      <c r="BE198" s="67">
        <f t="shared" si="865"/>
        <v>0</v>
      </c>
      <c r="BF198" s="67">
        <f t="shared" si="866"/>
        <v>25960</v>
      </c>
      <c r="BG198" s="67">
        <f t="shared" si="866"/>
        <v>0</v>
      </c>
      <c r="BH198" s="67">
        <f t="shared" si="866"/>
        <v>0</v>
      </c>
      <c r="BI198" s="67">
        <f t="shared" si="866"/>
        <v>0</v>
      </c>
      <c r="BJ198" s="67">
        <f t="shared" si="866"/>
        <v>0</v>
      </c>
      <c r="BK198" s="67">
        <f t="shared" si="866"/>
        <v>0</v>
      </c>
      <c r="BL198" s="67">
        <f t="shared" si="866"/>
        <v>0</v>
      </c>
      <c r="BM198" s="67">
        <f t="shared" si="866"/>
        <v>0</v>
      </c>
      <c r="BN198" s="67">
        <f t="shared" si="866"/>
        <v>0</v>
      </c>
      <c r="BO198" s="67">
        <f t="shared" si="866"/>
        <v>0</v>
      </c>
      <c r="BP198" s="67">
        <f t="shared" si="866"/>
        <v>0</v>
      </c>
      <c r="BQ198" s="67">
        <f t="shared" si="866"/>
        <v>0</v>
      </c>
      <c r="BR198" s="67">
        <f t="shared" si="866"/>
        <v>0</v>
      </c>
      <c r="BS198" s="67">
        <f t="shared" si="867"/>
        <v>0</v>
      </c>
      <c r="BT198" s="67">
        <f t="shared" si="867"/>
        <v>0</v>
      </c>
      <c r="BU198" s="67">
        <f t="shared" si="867"/>
        <v>0</v>
      </c>
      <c r="BV198" s="67">
        <f t="shared" si="867"/>
        <v>0</v>
      </c>
      <c r="BW198" s="67">
        <f t="shared" si="867"/>
        <v>0</v>
      </c>
      <c r="BX198" s="67">
        <f t="shared" si="867"/>
        <v>0</v>
      </c>
      <c r="BY198" s="67">
        <f t="shared" si="867"/>
        <v>0</v>
      </c>
      <c r="BZ198" s="67">
        <f t="shared" si="867"/>
        <v>25960</v>
      </c>
      <c r="CA198" s="67">
        <f t="shared" si="867"/>
        <v>0</v>
      </c>
      <c r="CB198" s="67">
        <f t="shared" si="867"/>
        <v>0</v>
      </c>
      <c r="CC198" s="67">
        <f t="shared" si="868"/>
        <v>0</v>
      </c>
      <c r="CD198" s="67">
        <f t="shared" si="868"/>
        <v>0</v>
      </c>
      <c r="CE198" s="67">
        <f t="shared" si="868"/>
        <v>0</v>
      </c>
      <c r="CF198" s="67">
        <f t="shared" si="868"/>
        <v>0</v>
      </c>
      <c r="CG198" s="67">
        <f t="shared" si="868"/>
        <v>0</v>
      </c>
      <c r="CH198" s="67">
        <f t="shared" si="868"/>
        <v>0</v>
      </c>
      <c r="CI198" s="67">
        <f t="shared" si="868"/>
        <v>0</v>
      </c>
      <c r="CJ198" s="67">
        <f t="shared" si="868"/>
        <v>0</v>
      </c>
      <c r="CK198" s="67">
        <f t="shared" si="868"/>
        <v>0</v>
      </c>
      <c r="CL198" s="67">
        <f t="shared" si="868"/>
        <v>0</v>
      </c>
      <c r="CM198" s="67">
        <f t="shared" si="869"/>
        <v>0</v>
      </c>
      <c r="CN198" s="67">
        <f t="shared" si="869"/>
        <v>0</v>
      </c>
      <c r="CO198" s="67">
        <f t="shared" si="869"/>
        <v>0</v>
      </c>
      <c r="CP198" s="67">
        <f t="shared" si="869"/>
        <v>0</v>
      </c>
      <c r="CQ198" s="67">
        <f t="shared" si="869"/>
        <v>0</v>
      </c>
      <c r="CR198" s="67">
        <f t="shared" si="869"/>
        <v>0</v>
      </c>
      <c r="CS198" s="67">
        <f t="shared" si="869"/>
        <v>0</v>
      </c>
      <c r="CT198" s="67">
        <f t="shared" si="869"/>
        <v>25960</v>
      </c>
      <c r="CU198" s="67">
        <f t="shared" si="869"/>
        <v>0</v>
      </c>
      <c r="CV198" s="67">
        <f t="shared" si="869"/>
        <v>0</v>
      </c>
      <c r="CW198" s="67">
        <f t="shared" si="870"/>
        <v>0</v>
      </c>
      <c r="CX198" s="67">
        <f t="shared" si="870"/>
        <v>0</v>
      </c>
      <c r="CY198" s="67">
        <f t="shared" si="870"/>
        <v>0</v>
      </c>
      <c r="CZ198" s="67">
        <f t="shared" si="870"/>
        <v>0</v>
      </c>
      <c r="DA198" s="67">
        <f t="shared" si="870"/>
        <v>0</v>
      </c>
      <c r="DB198" s="67">
        <f t="shared" si="870"/>
        <v>0</v>
      </c>
      <c r="DC198" s="67">
        <f t="shared" si="870"/>
        <v>0</v>
      </c>
      <c r="DD198" s="67">
        <f t="shared" si="870"/>
        <v>0</v>
      </c>
      <c r="DE198" s="67">
        <f t="shared" si="870"/>
        <v>0</v>
      </c>
      <c r="DF198" s="67">
        <f t="shared" si="870"/>
        <v>0</v>
      </c>
      <c r="DG198" s="67">
        <f t="shared" si="871"/>
        <v>0</v>
      </c>
      <c r="DH198" s="67">
        <f t="shared" si="871"/>
        <v>0</v>
      </c>
      <c r="DI198" s="67">
        <f t="shared" si="871"/>
        <v>0</v>
      </c>
      <c r="DJ198" s="67">
        <f t="shared" si="871"/>
        <v>0</v>
      </c>
      <c r="DK198" s="67">
        <f t="shared" si="871"/>
        <v>0</v>
      </c>
      <c r="DL198" s="67">
        <f t="shared" si="871"/>
        <v>0</v>
      </c>
      <c r="DM198" s="67">
        <f t="shared" si="871"/>
        <v>0</v>
      </c>
      <c r="DN198" s="67">
        <f t="shared" si="871"/>
        <v>25960</v>
      </c>
      <c r="DO198" s="67">
        <f t="shared" si="871"/>
        <v>0</v>
      </c>
      <c r="DP198" s="67">
        <f t="shared" si="871"/>
        <v>0</v>
      </c>
      <c r="DQ198" s="67">
        <f t="shared" si="872"/>
        <v>0</v>
      </c>
      <c r="DR198" s="67">
        <f t="shared" si="872"/>
        <v>0</v>
      </c>
      <c r="DS198" s="67">
        <f t="shared" si="872"/>
        <v>0</v>
      </c>
      <c r="DT198" s="67">
        <f t="shared" si="872"/>
        <v>0</v>
      </c>
      <c r="DU198" s="67">
        <f t="shared" si="872"/>
        <v>0</v>
      </c>
      <c r="DV198" s="67">
        <f t="shared" si="872"/>
        <v>0</v>
      </c>
      <c r="DW198" s="67">
        <f t="shared" si="872"/>
        <v>0</v>
      </c>
      <c r="DX198" s="67">
        <f t="shared" si="872"/>
        <v>0</v>
      </c>
      <c r="DY198" s="67">
        <f t="shared" si="872"/>
        <v>0</v>
      </c>
      <c r="DZ198" s="67">
        <f t="shared" si="872"/>
        <v>0</v>
      </c>
      <c r="EA198" s="67">
        <f t="shared" si="872"/>
        <v>0</v>
      </c>
      <c r="EB198" s="67">
        <f t="shared" si="872"/>
        <v>0</v>
      </c>
      <c r="EZ198" s="68">
        <f t="shared" si="489"/>
        <v>1298</v>
      </c>
      <c r="FB198">
        <f t="shared" si="490"/>
        <v>0</v>
      </c>
      <c r="FC198">
        <f t="shared" si="502"/>
        <v>0</v>
      </c>
      <c r="FD198">
        <f t="shared" si="503"/>
        <v>0</v>
      </c>
      <c r="FE198">
        <f t="shared" si="504"/>
        <v>0</v>
      </c>
      <c r="FF198">
        <f t="shared" si="505"/>
        <v>0</v>
      </c>
      <c r="FG198">
        <f t="shared" si="506"/>
        <v>0</v>
      </c>
      <c r="FH198">
        <f t="shared" si="507"/>
        <v>0</v>
      </c>
      <c r="FI198">
        <f t="shared" si="508"/>
        <v>0</v>
      </c>
      <c r="FJ198">
        <f t="shared" si="509"/>
        <v>0</v>
      </c>
      <c r="FK198">
        <f t="shared" si="510"/>
        <v>0</v>
      </c>
      <c r="FL198">
        <f t="shared" si="511"/>
        <v>0</v>
      </c>
      <c r="FM198">
        <f t="shared" si="512"/>
        <v>0</v>
      </c>
      <c r="FN198">
        <f t="shared" si="513"/>
        <v>0</v>
      </c>
      <c r="FO198">
        <f t="shared" si="514"/>
        <v>0</v>
      </c>
      <c r="FP198">
        <f t="shared" si="515"/>
        <v>0</v>
      </c>
      <c r="FQ198">
        <f t="shared" si="516"/>
        <v>0</v>
      </c>
      <c r="FR198">
        <f t="shared" si="517"/>
        <v>0</v>
      </c>
      <c r="FS198">
        <f t="shared" si="518"/>
        <v>0</v>
      </c>
      <c r="FT198">
        <f t="shared" si="519"/>
        <v>0</v>
      </c>
      <c r="FU198">
        <f t="shared" si="520"/>
        <v>0</v>
      </c>
      <c r="FV198">
        <f t="shared" si="521"/>
        <v>0</v>
      </c>
      <c r="FW198">
        <f t="shared" si="522"/>
        <v>0</v>
      </c>
      <c r="FX198">
        <f t="shared" si="523"/>
        <v>0</v>
      </c>
      <c r="FY198">
        <f t="shared" si="524"/>
        <v>0</v>
      </c>
      <c r="FZ198">
        <f t="shared" si="525"/>
        <v>0</v>
      </c>
      <c r="GA198">
        <f t="shared" si="526"/>
        <v>0</v>
      </c>
      <c r="GB198">
        <f t="shared" si="527"/>
        <v>25960</v>
      </c>
      <c r="GC198">
        <f t="shared" si="528"/>
        <v>0</v>
      </c>
      <c r="GD198">
        <f t="shared" si="529"/>
        <v>0</v>
      </c>
      <c r="GE198">
        <f t="shared" si="530"/>
        <v>0</v>
      </c>
      <c r="GF198">
        <f t="shared" si="531"/>
        <v>0</v>
      </c>
      <c r="GG198">
        <f t="shared" si="532"/>
        <v>0</v>
      </c>
      <c r="GH198">
        <f t="shared" si="533"/>
        <v>0</v>
      </c>
      <c r="GI198">
        <f t="shared" si="534"/>
        <v>0</v>
      </c>
      <c r="GJ198">
        <f t="shared" si="535"/>
        <v>0</v>
      </c>
      <c r="GK198">
        <f t="shared" si="536"/>
        <v>0</v>
      </c>
      <c r="GL198">
        <f t="shared" si="537"/>
        <v>0</v>
      </c>
      <c r="GM198">
        <f t="shared" si="538"/>
        <v>0</v>
      </c>
      <c r="GN198">
        <f t="shared" si="539"/>
        <v>0</v>
      </c>
      <c r="GO198">
        <f t="shared" si="540"/>
        <v>0</v>
      </c>
      <c r="GP198">
        <f t="shared" si="541"/>
        <v>0</v>
      </c>
      <c r="GQ198">
        <f t="shared" si="542"/>
        <v>0</v>
      </c>
      <c r="GR198">
        <f t="shared" si="543"/>
        <v>0</v>
      </c>
      <c r="GS198">
        <f t="shared" si="544"/>
        <v>0</v>
      </c>
      <c r="GT198">
        <f t="shared" si="545"/>
        <v>0</v>
      </c>
      <c r="GU198">
        <f t="shared" si="546"/>
        <v>0</v>
      </c>
      <c r="GV198">
        <f t="shared" si="547"/>
        <v>25960</v>
      </c>
      <c r="GW198">
        <f t="shared" si="548"/>
        <v>0</v>
      </c>
      <c r="GX198">
        <f t="shared" si="549"/>
        <v>0</v>
      </c>
      <c r="GY198">
        <f t="shared" si="550"/>
        <v>0</v>
      </c>
      <c r="GZ198">
        <f t="shared" si="551"/>
        <v>0</v>
      </c>
      <c r="HA198">
        <f t="shared" si="552"/>
        <v>0</v>
      </c>
      <c r="HB198">
        <f t="shared" si="553"/>
        <v>0</v>
      </c>
      <c r="HC198">
        <f t="shared" si="554"/>
        <v>0</v>
      </c>
      <c r="HD198">
        <f t="shared" si="555"/>
        <v>0</v>
      </c>
      <c r="HE198">
        <f t="shared" si="556"/>
        <v>0</v>
      </c>
      <c r="HF198">
        <f t="shared" si="557"/>
        <v>0</v>
      </c>
      <c r="HG198">
        <f t="shared" si="558"/>
        <v>0</v>
      </c>
      <c r="HH198">
        <f t="shared" si="559"/>
        <v>0</v>
      </c>
      <c r="HI198">
        <f t="shared" si="560"/>
        <v>0</v>
      </c>
      <c r="HJ198">
        <f t="shared" si="561"/>
        <v>0</v>
      </c>
      <c r="HK198">
        <f t="shared" si="562"/>
        <v>0</v>
      </c>
      <c r="HL198">
        <f t="shared" si="563"/>
        <v>0</v>
      </c>
      <c r="HM198">
        <f t="shared" si="564"/>
        <v>0</v>
      </c>
      <c r="HN198">
        <f t="shared" si="491"/>
        <v>0</v>
      </c>
      <c r="HO198">
        <f t="shared" si="601"/>
        <v>0</v>
      </c>
      <c r="HP198">
        <f t="shared" si="602"/>
        <v>25960</v>
      </c>
      <c r="HQ198">
        <f t="shared" si="603"/>
        <v>0</v>
      </c>
      <c r="HR198">
        <f t="shared" si="568"/>
        <v>0</v>
      </c>
      <c r="HS198">
        <f t="shared" si="569"/>
        <v>0</v>
      </c>
      <c r="HT198">
        <f t="shared" si="570"/>
        <v>0</v>
      </c>
      <c r="HU198">
        <f t="shared" si="571"/>
        <v>0</v>
      </c>
      <c r="HV198">
        <f t="shared" si="572"/>
        <v>0</v>
      </c>
      <c r="HW198">
        <f t="shared" si="573"/>
        <v>0</v>
      </c>
      <c r="HX198">
        <f t="shared" si="574"/>
        <v>0</v>
      </c>
      <c r="HY198">
        <f t="shared" si="575"/>
        <v>0</v>
      </c>
      <c r="HZ198">
        <f t="shared" si="576"/>
        <v>0</v>
      </c>
      <c r="IA198">
        <f t="shared" si="577"/>
        <v>0</v>
      </c>
      <c r="IB198">
        <f t="shared" si="578"/>
        <v>0</v>
      </c>
      <c r="IC198">
        <f t="shared" si="579"/>
        <v>0</v>
      </c>
      <c r="ID198">
        <f t="shared" si="580"/>
        <v>0</v>
      </c>
      <c r="IE198">
        <f t="shared" si="581"/>
        <v>0</v>
      </c>
      <c r="IF198">
        <f t="shared" si="582"/>
        <v>0</v>
      </c>
      <c r="IG198">
        <f t="shared" si="583"/>
        <v>0</v>
      </c>
      <c r="IH198">
        <f t="shared" si="584"/>
        <v>0</v>
      </c>
      <c r="II198">
        <f t="shared" si="585"/>
        <v>0</v>
      </c>
      <c r="IJ198">
        <f t="shared" si="586"/>
        <v>25960</v>
      </c>
      <c r="IK198">
        <f t="shared" si="587"/>
        <v>0</v>
      </c>
      <c r="IL198">
        <f t="shared" si="588"/>
        <v>0</v>
      </c>
      <c r="IM198">
        <f t="shared" si="589"/>
        <v>0</v>
      </c>
      <c r="IN198">
        <f t="shared" si="590"/>
        <v>0</v>
      </c>
      <c r="IO198">
        <f t="shared" si="591"/>
        <v>0</v>
      </c>
      <c r="IP198">
        <f t="shared" si="592"/>
        <v>0</v>
      </c>
      <c r="IQ198">
        <f t="shared" si="593"/>
        <v>0</v>
      </c>
      <c r="IR198">
        <f t="shared" si="594"/>
        <v>0</v>
      </c>
      <c r="IS198">
        <f t="shared" si="595"/>
        <v>0</v>
      </c>
      <c r="IT198">
        <f t="shared" si="596"/>
        <v>0</v>
      </c>
      <c r="IU198">
        <f t="shared" si="597"/>
        <v>0</v>
      </c>
      <c r="IV198">
        <f t="shared" si="598"/>
        <v>0</v>
      </c>
      <c r="IW198">
        <f t="shared" si="599"/>
        <v>0</v>
      </c>
      <c r="IX198">
        <f t="shared" si="600"/>
        <v>0</v>
      </c>
    </row>
    <row r="199" spans="1:258" x14ac:dyDescent="0.2">
      <c r="A199" t="s">
        <v>1</v>
      </c>
      <c r="B199" t="s">
        <v>2</v>
      </c>
      <c r="C199" t="s">
        <v>208</v>
      </c>
      <c r="D199" s="46">
        <v>24221</v>
      </c>
      <c r="E199" s="57" t="s">
        <v>331</v>
      </c>
      <c r="F199" s="46">
        <v>21</v>
      </c>
      <c r="G199" s="46" t="s">
        <v>25</v>
      </c>
      <c r="H199" s="46"/>
      <c r="I199" s="46"/>
      <c r="J199" s="46">
        <v>2053</v>
      </c>
      <c r="K199" s="46">
        <v>50</v>
      </c>
      <c r="L199" s="46">
        <v>8721</v>
      </c>
      <c r="M199" s="46">
        <f t="shared" si="861"/>
        <v>183141</v>
      </c>
      <c r="N199" s="48">
        <f t="shared" si="859"/>
        <v>3662.82</v>
      </c>
      <c r="P199" t="s">
        <v>227</v>
      </c>
      <c r="Q199" t="s">
        <v>150</v>
      </c>
      <c r="R199" s="67">
        <f t="shared" si="862"/>
        <v>0</v>
      </c>
      <c r="S199" s="67">
        <f t="shared" si="862"/>
        <v>0</v>
      </c>
      <c r="T199" s="67">
        <f t="shared" si="862"/>
        <v>0</v>
      </c>
      <c r="U199" s="67">
        <f t="shared" si="862"/>
        <v>0</v>
      </c>
      <c r="V199" s="67">
        <f t="shared" si="862"/>
        <v>0</v>
      </c>
      <c r="W199" s="67">
        <f t="shared" si="862"/>
        <v>0</v>
      </c>
      <c r="X199" s="67">
        <f t="shared" si="862"/>
        <v>0</v>
      </c>
      <c r="Y199" s="67">
        <f t="shared" si="862"/>
        <v>0</v>
      </c>
      <c r="Z199" s="67">
        <f t="shared" si="862"/>
        <v>0</v>
      </c>
      <c r="AA199" s="67">
        <f t="shared" si="862"/>
        <v>0</v>
      </c>
      <c r="AB199" s="67">
        <f t="shared" si="863"/>
        <v>0</v>
      </c>
      <c r="AC199" s="67">
        <f t="shared" si="863"/>
        <v>0</v>
      </c>
      <c r="AD199" s="67">
        <f t="shared" si="863"/>
        <v>0</v>
      </c>
      <c r="AE199" s="67">
        <f t="shared" si="863"/>
        <v>0</v>
      </c>
      <c r="AF199" s="67">
        <f t="shared" si="863"/>
        <v>0</v>
      </c>
      <c r="AG199" s="67">
        <f t="shared" si="863"/>
        <v>0</v>
      </c>
      <c r="AH199" s="67">
        <f t="shared" si="863"/>
        <v>0</v>
      </c>
      <c r="AI199" s="67">
        <f t="shared" si="863"/>
        <v>0</v>
      </c>
      <c r="AJ199" s="67">
        <f t="shared" si="863"/>
        <v>0</v>
      </c>
      <c r="AK199" s="67">
        <f t="shared" si="863"/>
        <v>0</v>
      </c>
      <c r="AL199" s="67">
        <f t="shared" si="860"/>
        <v>0</v>
      </c>
      <c r="AM199" s="67">
        <f t="shared" si="860"/>
        <v>0</v>
      </c>
      <c r="AN199" s="67">
        <f t="shared" si="860"/>
        <v>0</v>
      </c>
      <c r="AO199" s="67">
        <f t="shared" si="860"/>
        <v>0</v>
      </c>
      <c r="AP199" s="67">
        <f t="shared" si="860"/>
        <v>0</v>
      </c>
      <c r="AQ199" s="67">
        <f t="shared" si="860"/>
        <v>0</v>
      </c>
      <c r="AR199" s="67">
        <f t="shared" si="860"/>
        <v>0</v>
      </c>
      <c r="AS199" s="67">
        <f t="shared" si="860"/>
        <v>0</v>
      </c>
      <c r="AT199" s="67">
        <f t="shared" si="860"/>
        <v>0</v>
      </c>
      <c r="AU199" s="67">
        <f t="shared" si="864"/>
        <v>0</v>
      </c>
      <c r="AV199" s="67">
        <f t="shared" si="865"/>
        <v>0</v>
      </c>
      <c r="AW199" s="67">
        <f t="shared" si="865"/>
        <v>0</v>
      </c>
      <c r="AX199" s="67">
        <f t="shared" si="865"/>
        <v>0</v>
      </c>
      <c r="AY199" s="67">
        <f t="shared" si="865"/>
        <v>0</v>
      </c>
      <c r="AZ199" s="67">
        <f t="shared" si="865"/>
        <v>0</v>
      </c>
      <c r="BA199" s="67">
        <f t="shared" si="865"/>
        <v>0</v>
      </c>
      <c r="BB199" s="67">
        <f t="shared" si="865"/>
        <v>0</v>
      </c>
      <c r="BC199" s="67">
        <f t="shared" si="865"/>
        <v>0</v>
      </c>
      <c r="BD199" s="67">
        <f t="shared" si="865"/>
        <v>0</v>
      </c>
      <c r="BE199" s="67">
        <f t="shared" si="865"/>
        <v>0</v>
      </c>
      <c r="BF199" s="67">
        <f t="shared" si="866"/>
        <v>0</v>
      </c>
      <c r="BG199" s="67">
        <f t="shared" si="866"/>
        <v>0</v>
      </c>
      <c r="BH199" s="67">
        <f t="shared" si="866"/>
        <v>0</v>
      </c>
      <c r="BI199" s="67">
        <f t="shared" si="866"/>
        <v>0</v>
      </c>
      <c r="BJ199" s="67">
        <f t="shared" si="866"/>
        <v>0</v>
      </c>
      <c r="BK199" s="67">
        <f t="shared" si="866"/>
        <v>0</v>
      </c>
      <c r="BL199" s="67">
        <f t="shared" si="866"/>
        <v>0</v>
      </c>
      <c r="BM199" s="67">
        <f t="shared" si="866"/>
        <v>0</v>
      </c>
      <c r="BN199" s="67">
        <f t="shared" si="866"/>
        <v>0</v>
      </c>
      <c r="BO199" s="67">
        <f t="shared" si="866"/>
        <v>0</v>
      </c>
      <c r="BP199" s="67">
        <f t="shared" si="866"/>
        <v>183141</v>
      </c>
      <c r="BQ199" s="67">
        <f t="shared" si="866"/>
        <v>0</v>
      </c>
      <c r="BR199" s="67">
        <f t="shared" si="866"/>
        <v>0</v>
      </c>
      <c r="BS199" s="67">
        <f t="shared" si="867"/>
        <v>0</v>
      </c>
      <c r="BT199" s="67">
        <f t="shared" si="867"/>
        <v>0</v>
      </c>
      <c r="BU199" s="67">
        <f t="shared" si="867"/>
        <v>0</v>
      </c>
      <c r="BV199" s="67">
        <f t="shared" si="867"/>
        <v>0</v>
      </c>
      <c r="BW199" s="67">
        <f t="shared" si="867"/>
        <v>0</v>
      </c>
      <c r="BX199" s="67">
        <f t="shared" si="867"/>
        <v>0</v>
      </c>
      <c r="BY199" s="67">
        <f t="shared" si="867"/>
        <v>0</v>
      </c>
      <c r="BZ199" s="67">
        <f t="shared" si="867"/>
        <v>0</v>
      </c>
      <c r="CA199" s="67">
        <f t="shared" si="867"/>
        <v>0</v>
      </c>
      <c r="CB199" s="67">
        <f t="shared" si="867"/>
        <v>0</v>
      </c>
      <c r="CC199" s="67">
        <f t="shared" si="868"/>
        <v>0</v>
      </c>
      <c r="CD199" s="67">
        <f t="shared" si="868"/>
        <v>0</v>
      </c>
      <c r="CE199" s="67">
        <f t="shared" si="868"/>
        <v>0</v>
      </c>
      <c r="CF199" s="67">
        <f t="shared" si="868"/>
        <v>0</v>
      </c>
      <c r="CG199" s="67">
        <f t="shared" si="868"/>
        <v>0</v>
      </c>
      <c r="CH199" s="67">
        <f t="shared" si="868"/>
        <v>0</v>
      </c>
      <c r="CI199" s="67">
        <f t="shared" si="868"/>
        <v>0</v>
      </c>
      <c r="CJ199" s="67">
        <f t="shared" si="868"/>
        <v>0</v>
      </c>
      <c r="CK199" s="67">
        <f t="shared" si="868"/>
        <v>0</v>
      </c>
      <c r="CL199" s="67">
        <f t="shared" si="868"/>
        <v>0</v>
      </c>
      <c r="CM199" s="67">
        <f t="shared" si="869"/>
        <v>0</v>
      </c>
      <c r="CN199" s="67">
        <f t="shared" si="869"/>
        <v>0</v>
      </c>
      <c r="CO199" s="67">
        <f t="shared" si="869"/>
        <v>0</v>
      </c>
      <c r="CP199" s="67">
        <f t="shared" si="869"/>
        <v>0</v>
      </c>
      <c r="CQ199" s="67">
        <f t="shared" si="869"/>
        <v>0</v>
      </c>
      <c r="CR199" s="67">
        <f t="shared" si="869"/>
        <v>0</v>
      </c>
      <c r="CS199" s="67">
        <f t="shared" si="869"/>
        <v>0</v>
      </c>
      <c r="CT199" s="67">
        <f t="shared" si="869"/>
        <v>0</v>
      </c>
      <c r="CU199" s="67">
        <f t="shared" si="869"/>
        <v>0</v>
      </c>
      <c r="CV199" s="67">
        <f t="shared" si="869"/>
        <v>0</v>
      </c>
      <c r="CW199" s="67">
        <f t="shared" si="870"/>
        <v>0</v>
      </c>
      <c r="CX199" s="67">
        <f t="shared" si="870"/>
        <v>0</v>
      </c>
      <c r="CY199" s="67">
        <f t="shared" si="870"/>
        <v>0</v>
      </c>
      <c r="CZ199" s="67">
        <f t="shared" si="870"/>
        <v>0</v>
      </c>
      <c r="DA199" s="67">
        <f t="shared" si="870"/>
        <v>0</v>
      </c>
      <c r="DB199" s="67">
        <f t="shared" si="870"/>
        <v>0</v>
      </c>
      <c r="DC199" s="67">
        <f t="shared" si="870"/>
        <v>0</v>
      </c>
      <c r="DD199" s="67">
        <f t="shared" si="870"/>
        <v>0</v>
      </c>
      <c r="DE199" s="67">
        <f t="shared" si="870"/>
        <v>0</v>
      </c>
      <c r="DF199" s="67">
        <f t="shared" si="870"/>
        <v>0</v>
      </c>
      <c r="DG199" s="67">
        <f t="shared" si="871"/>
        <v>0</v>
      </c>
      <c r="DH199" s="67">
        <f t="shared" si="871"/>
        <v>0</v>
      </c>
      <c r="DI199" s="67">
        <f t="shared" si="871"/>
        <v>0</v>
      </c>
      <c r="DJ199" s="67">
        <f t="shared" si="871"/>
        <v>0</v>
      </c>
      <c r="DK199" s="67">
        <f t="shared" si="871"/>
        <v>0</v>
      </c>
      <c r="DL199" s="67">
        <f t="shared" si="871"/>
        <v>0</v>
      </c>
      <c r="DM199" s="67">
        <f t="shared" si="871"/>
        <v>0</v>
      </c>
      <c r="DN199" s="67">
        <f t="shared" si="871"/>
        <v>183141</v>
      </c>
      <c r="DO199" s="67">
        <f t="shared" si="871"/>
        <v>0</v>
      </c>
      <c r="DP199" s="67">
        <f t="shared" si="871"/>
        <v>0</v>
      </c>
      <c r="DQ199" s="67">
        <f t="shared" si="872"/>
        <v>0</v>
      </c>
      <c r="DR199" s="67">
        <f t="shared" si="872"/>
        <v>0</v>
      </c>
      <c r="DS199" s="67">
        <f t="shared" si="872"/>
        <v>0</v>
      </c>
      <c r="DT199" s="67">
        <f t="shared" si="872"/>
        <v>0</v>
      </c>
      <c r="DU199" s="67">
        <f t="shared" si="872"/>
        <v>0</v>
      </c>
      <c r="DV199" s="67">
        <f t="shared" si="872"/>
        <v>0</v>
      </c>
      <c r="DW199" s="67">
        <f t="shared" si="872"/>
        <v>0</v>
      </c>
      <c r="DX199" s="67">
        <f t="shared" si="872"/>
        <v>0</v>
      </c>
      <c r="DY199" s="67">
        <f t="shared" si="872"/>
        <v>0</v>
      </c>
      <c r="DZ199" s="67">
        <f t="shared" si="872"/>
        <v>0</v>
      </c>
      <c r="EA199" s="67">
        <f t="shared" si="872"/>
        <v>0</v>
      </c>
      <c r="EB199" s="67">
        <f t="shared" si="872"/>
        <v>0</v>
      </c>
      <c r="EZ199" s="68">
        <f t="shared" si="489"/>
        <v>3662.82</v>
      </c>
      <c r="FB199">
        <f t="shared" si="490"/>
        <v>0</v>
      </c>
      <c r="FC199">
        <f t="shared" si="502"/>
        <v>0</v>
      </c>
      <c r="FD199">
        <f t="shared" si="503"/>
        <v>0</v>
      </c>
      <c r="FE199">
        <f t="shared" si="504"/>
        <v>0</v>
      </c>
      <c r="FF199">
        <f t="shared" si="505"/>
        <v>0</v>
      </c>
      <c r="FG199">
        <f t="shared" si="506"/>
        <v>0</v>
      </c>
      <c r="FH199">
        <f t="shared" si="507"/>
        <v>0</v>
      </c>
      <c r="FI199">
        <f t="shared" si="508"/>
        <v>0</v>
      </c>
      <c r="FJ199">
        <f t="shared" si="509"/>
        <v>0</v>
      </c>
      <c r="FK199">
        <f t="shared" si="510"/>
        <v>0</v>
      </c>
      <c r="FL199">
        <f t="shared" si="511"/>
        <v>0</v>
      </c>
      <c r="FM199">
        <f t="shared" si="512"/>
        <v>0</v>
      </c>
      <c r="FN199">
        <f t="shared" si="513"/>
        <v>0</v>
      </c>
      <c r="FO199">
        <f t="shared" si="514"/>
        <v>0</v>
      </c>
      <c r="FP199">
        <f t="shared" si="515"/>
        <v>0</v>
      </c>
      <c r="FQ199">
        <f t="shared" si="516"/>
        <v>0</v>
      </c>
      <c r="FR199">
        <f t="shared" si="517"/>
        <v>0</v>
      </c>
      <c r="FS199">
        <f t="shared" si="518"/>
        <v>0</v>
      </c>
      <c r="FT199">
        <f t="shared" si="519"/>
        <v>0</v>
      </c>
      <c r="FU199">
        <f t="shared" si="520"/>
        <v>0</v>
      </c>
      <c r="FV199">
        <f t="shared" si="521"/>
        <v>0</v>
      </c>
      <c r="FW199">
        <f t="shared" si="522"/>
        <v>0</v>
      </c>
      <c r="FX199">
        <f t="shared" si="523"/>
        <v>0</v>
      </c>
      <c r="FY199">
        <f t="shared" si="524"/>
        <v>0</v>
      </c>
      <c r="FZ199">
        <f t="shared" si="525"/>
        <v>0</v>
      </c>
      <c r="GA199">
        <f t="shared" si="526"/>
        <v>0</v>
      </c>
      <c r="GB199">
        <f t="shared" si="527"/>
        <v>0</v>
      </c>
      <c r="GC199">
        <f t="shared" si="528"/>
        <v>0</v>
      </c>
      <c r="GD199">
        <f t="shared" si="529"/>
        <v>0</v>
      </c>
      <c r="GE199">
        <f t="shared" si="530"/>
        <v>0</v>
      </c>
      <c r="GF199">
        <f t="shared" si="531"/>
        <v>0</v>
      </c>
      <c r="GG199">
        <f t="shared" si="532"/>
        <v>0</v>
      </c>
      <c r="GH199">
        <f t="shared" si="533"/>
        <v>0</v>
      </c>
      <c r="GI199">
        <f t="shared" si="534"/>
        <v>0</v>
      </c>
      <c r="GJ199">
        <f t="shared" si="535"/>
        <v>0</v>
      </c>
      <c r="GK199">
        <f t="shared" si="536"/>
        <v>0</v>
      </c>
      <c r="GL199">
        <f t="shared" si="537"/>
        <v>183141</v>
      </c>
      <c r="GM199">
        <f t="shared" si="538"/>
        <v>0</v>
      </c>
      <c r="GN199">
        <f t="shared" si="539"/>
        <v>0</v>
      </c>
      <c r="GO199">
        <f t="shared" si="540"/>
        <v>0</v>
      </c>
      <c r="GP199">
        <f t="shared" si="541"/>
        <v>0</v>
      </c>
      <c r="GQ199">
        <f t="shared" si="542"/>
        <v>0</v>
      </c>
      <c r="GR199">
        <f t="shared" si="543"/>
        <v>0</v>
      </c>
      <c r="GS199">
        <f t="shared" si="544"/>
        <v>0</v>
      </c>
      <c r="GT199">
        <f t="shared" si="545"/>
        <v>0</v>
      </c>
      <c r="GU199">
        <f t="shared" si="546"/>
        <v>0</v>
      </c>
      <c r="GV199">
        <f t="shared" si="547"/>
        <v>0</v>
      </c>
      <c r="GW199">
        <f t="shared" si="548"/>
        <v>0</v>
      </c>
      <c r="GX199">
        <f t="shared" si="549"/>
        <v>0</v>
      </c>
      <c r="GY199">
        <f t="shared" si="550"/>
        <v>0</v>
      </c>
      <c r="GZ199">
        <f t="shared" si="551"/>
        <v>0</v>
      </c>
      <c r="HA199">
        <f t="shared" si="552"/>
        <v>0</v>
      </c>
      <c r="HB199">
        <f t="shared" si="553"/>
        <v>0</v>
      </c>
      <c r="HC199">
        <f t="shared" si="554"/>
        <v>0</v>
      </c>
      <c r="HD199">
        <f t="shared" si="555"/>
        <v>0</v>
      </c>
      <c r="HE199">
        <f t="shared" si="556"/>
        <v>0</v>
      </c>
      <c r="HF199">
        <f t="shared" si="557"/>
        <v>0</v>
      </c>
      <c r="HG199">
        <f t="shared" si="558"/>
        <v>0</v>
      </c>
      <c r="HH199">
        <f t="shared" si="559"/>
        <v>0</v>
      </c>
      <c r="HI199">
        <f t="shared" si="560"/>
        <v>0</v>
      </c>
      <c r="HJ199">
        <f t="shared" si="561"/>
        <v>0</v>
      </c>
      <c r="HK199">
        <f t="shared" si="562"/>
        <v>0</v>
      </c>
      <c r="HL199">
        <f t="shared" si="563"/>
        <v>0</v>
      </c>
      <c r="HM199">
        <f t="shared" si="564"/>
        <v>0</v>
      </c>
      <c r="HN199">
        <f t="shared" si="491"/>
        <v>0</v>
      </c>
      <c r="HO199">
        <f t="shared" si="601"/>
        <v>0</v>
      </c>
      <c r="HP199">
        <f t="shared" si="602"/>
        <v>0</v>
      </c>
      <c r="HQ199">
        <f t="shared" si="603"/>
        <v>0</v>
      </c>
      <c r="HR199">
        <f t="shared" si="568"/>
        <v>0</v>
      </c>
      <c r="HS199">
        <f t="shared" si="569"/>
        <v>0</v>
      </c>
      <c r="HT199">
        <f t="shared" si="570"/>
        <v>0</v>
      </c>
      <c r="HU199">
        <f t="shared" si="571"/>
        <v>0</v>
      </c>
      <c r="HV199">
        <f t="shared" si="572"/>
        <v>0</v>
      </c>
      <c r="HW199">
        <f t="shared" si="573"/>
        <v>0</v>
      </c>
      <c r="HX199">
        <f t="shared" si="574"/>
        <v>0</v>
      </c>
      <c r="HY199">
        <f t="shared" si="575"/>
        <v>0</v>
      </c>
      <c r="HZ199">
        <f t="shared" si="576"/>
        <v>0</v>
      </c>
      <c r="IA199">
        <f t="shared" si="577"/>
        <v>0</v>
      </c>
      <c r="IB199">
        <f t="shared" si="578"/>
        <v>0</v>
      </c>
      <c r="IC199">
        <f t="shared" si="579"/>
        <v>0</v>
      </c>
      <c r="ID199">
        <f t="shared" si="580"/>
        <v>0</v>
      </c>
      <c r="IE199">
        <f t="shared" si="581"/>
        <v>0</v>
      </c>
      <c r="IF199">
        <f t="shared" si="582"/>
        <v>0</v>
      </c>
      <c r="IG199">
        <f t="shared" si="583"/>
        <v>0</v>
      </c>
      <c r="IH199">
        <f t="shared" si="584"/>
        <v>0</v>
      </c>
      <c r="II199">
        <f t="shared" si="585"/>
        <v>0</v>
      </c>
      <c r="IJ199">
        <f t="shared" si="586"/>
        <v>183141</v>
      </c>
      <c r="IK199">
        <f t="shared" si="587"/>
        <v>0</v>
      </c>
      <c r="IL199">
        <f t="shared" si="588"/>
        <v>0</v>
      </c>
      <c r="IM199">
        <f t="shared" si="589"/>
        <v>0</v>
      </c>
      <c r="IN199">
        <f t="shared" si="590"/>
        <v>0</v>
      </c>
      <c r="IO199">
        <f t="shared" si="591"/>
        <v>0</v>
      </c>
      <c r="IP199">
        <f t="shared" si="592"/>
        <v>0</v>
      </c>
      <c r="IQ199">
        <f t="shared" si="593"/>
        <v>0</v>
      </c>
      <c r="IR199">
        <f t="shared" si="594"/>
        <v>0</v>
      </c>
      <c r="IS199">
        <f t="shared" si="595"/>
        <v>0</v>
      </c>
      <c r="IT199">
        <f t="shared" si="596"/>
        <v>0</v>
      </c>
      <c r="IU199">
        <f t="shared" si="597"/>
        <v>0</v>
      </c>
      <c r="IV199">
        <f t="shared" si="598"/>
        <v>0</v>
      </c>
      <c r="IW199">
        <f t="shared" si="599"/>
        <v>0</v>
      </c>
      <c r="IX199">
        <f t="shared" si="600"/>
        <v>0</v>
      </c>
    </row>
    <row r="200" spans="1:258" x14ac:dyDescent="0.2">
      <c r="A200" t="s">
        <v>1</v>
      </c>
      <c r="B200" t="s">
        <v>2</v>
      </c>
      <c r="C200" t="s">
        <v>2</v>
      </c>
      <c r="D200" s="46">
        <v>22211</v>
      </c>
      <c r="E200" s="46" t="s">
        <v>5</v>
      </c>
      <c r="F200" s="46">
        <v>154</v>
      </c>
      <c r="G200" s="46" t="s">
        <v>41</v>
      </c>
      <c r="H200" s="46"/>
      <c r="I200" s="46"/>
      <c r="J200" s="46">
        <v>2028</v>
      </c>
      <c r="K200" s="46">
        <v>25</v>
      </c>
      <c r="L200" s="46">
        <v>622</v>
      </c>
      <c r="M200" s="46">
        <f t="shared" si="861"/>
        <v>95788</v>
      </c>
      <c r="N200" s="48">
        <f t="shared" si="859"/>
        <v>3831.52</v>
      </c>
      <c r="P200" t="s">
        <v>227</v>
      </c>
      <c r="Q200" t="s">
        <v>150</v>
      </c>
      <c r="R200" s="67">
        <f t="shared" si="862"/>
        <v>0</v>
      </c>
      <c r="S200" s="67">
        <f t="shared" si="862"/>
        <v>0</v>
      </c>
      <c r="T200" s="67">
        <f t="shared" si="862"/>
        <v>0</v>
      </c>
      <c r="U200" s="67">
        <f t="shared" si="862"/>
        <v>0</v>
      </c>
      <c r="V200" s="67">
        <f t="shared" si="862"/>
        <v>0</v>
      </c>
      <c r="W200" s="67">
        <f t="shared" si="862"/>
        <v>0</v>
      </c>
      <c r="X200" s="67">
        <f t="shared" si="862"/>
        <v>0</v>
      </c>
      <c r="Y200" s="67">
        <f t="shared" si="862"/>
        <v>0</v>
      </c>
      <c r="Z200" s="67">
        <f t="shared" si="862"/>
        <v>0</v>
      </c>
      <c r="AA200" s="67">
        <f t="shared" si="862"/>
        <v>0</v>
      </c>
      <c r="AB200" s="67">
        <f t="shared" si="863"/>
        <v>0</v>
      </c>
      <c r="AC200" s="67">
        <f t="shared" si="863"/>
        <v>0</v>
      </c>
      <c r="AD200" s="67">
        <f t="shared" si="863"/>
        <v>0</v>
      </c>
      <c r="AE200" s="67">
        <f t="shared" si="863"/>
        <v>0</v>
      </c>
      <c r="AF200" s="67">
        <f t="shared" si="863"/>
        <v>0</v>
      </c>
      <c r="AG200" s="67">
        <f t="shared" si="863"/>
        <v>0</v>
      </c>
      <c r="AH200" s="67">
        <f t="shared" si="863"/>
        <v>0</v>
      </c>
      <c r="AI200" s="67">
        <f t="shared" si="863"/>
        <v>0</v>
      </c>
      <c r="AJ200" s="67">
        <f t="shared" si="863"/>
        <v>0</v>
      </c>
      <c r="AK200" s="67">
        <f t="shared" si="863"/>
        <v>0</v>
      </c>
      <c r="AL200" s="67">
        <f t="shared" si="860"/>
        <v>0</v>
      </c>
      <c r="AM200" s="67">
        <f t="shared" si="860"/>
        <v>0</v>
      </c>
      <c r="AN200" s="67">
        <f t="shared" si="860"/>
        <v>0</v>
      </c>
      <c r="AO200" s="67">
        <f t="shared" si="860"/>
        <v>0</v>
      </c>
      <c r="AP200" s="67">
        <f t="shared" si="860"/>
        <v>0</v>
      </c>
      <c r="AQ200" s="67">
        <f t="shared" si="860"/>
        <v>95788</v>
      </c>
      <c r="AR200" s="67">
        <f t="shared" si="860"/>
        <v>0</v>
      </c>
      <c r="AS200" s="67">
        <f t="shared" si="860"/>
        <v>0</v>
      </c>
      <c r="AT200" s="67">
        <f t="shared" si="860"/>
        <v>0</v>
      </c>
      <c r="AU200" s="67">
        <f t="shared" si="864"/>
        <v>0</v>
      </c>
      <c r="AV200" s="67">
        <f t="shared" si="865"/>
        <v>0</v>
      </c>
      <c r="AW200" s="67">
        <f t="shared" si="865"/>
        <v>0</v>
      </c>
      <c r="AX200" s="67">
        <f t="shared" si="865"/>
        <v>0</v>
      </c>
      <c r="AY200" s="67">
        <f t="shared" si="865"/>
        <v>0</v>
      </c>
      <c r="AZ200" s="67">
        <f t="shared" si="865"/>
        <v>0</v>
      </c>
      <c r="BA200" s="67">
        <f t="shared" si="865"/>
        <v>0</v>
      </c>
      <c r="BB200" s="67">
        <f t="shared" si="865"/>
        <v>0</v>
      </c>
      <c r="BC200" s="67">
        <f t="shared" si="865"/>
        <v>0</v>
      </c>
      <c r="BD200" s="67">
        <f t="shared" si="865"/>
        <v>0</v>
      </c>
      <c r="BE200" s="67">
        <f t="shared" si="865"/>
        <v>0</v>
      </c>
      <c r="BF200" s="67">
        <f t="shared" si="866"/>
        <v>0</v>
      </c>
      <c r="BG200" s="67">
        <f t="shared" si="866"/>
        <v>0</v>
      </c>
      <c r="BH200" s="67">
        <f t="shared" si="866"/>
        <v>0</v>
      </c>
      <c r="BI200" s="67">
        <f t="shared" si="866"/>
        <v>0</v>
      </c>
      <c r="BJ200" s="67">
        <f t="shared" si="866"/>
        <v>0</v>
      </c>
      <c r="BK200" s="67">
        <f t="shared" si="866"/>
        <v>0</v>
      </c>
      <c r="BL200" s="67">
        <f t="shared" si="866"/>
        <v>0</v>
      </c>
      <c r="BM200" s="67">
        <f t="shared" si="866"/>
        <v>0</v>
      </c>
      <c r="BN200" s="67">
        <f t="shared" si="866"/>
        <v>0</v>
      </c>
      <c r="BO200" s="67">
        <f t="shared" si="866"/>
        <v>0</v>
      </c>
      <c r="BP200" s="67">
        <f t="shared" si="866"/>
        <v>95788</v>
      </c>
      <c r="BQ200" s="67">
        <f t="shared" si="866"/>
        <v>0</v>
      </c>
      <c r="BR200" s="67">
        <f t="shared" si="866"/>
        <v>0</v>
      </c>
      <c r="BS200" s="67">
        <f t="shared" si="867"/>
        <v>0</v>
      </c>
      <c r="BT200" s="67">
        <f t="shared" si="867"/>
        <v>0</v>
      </c>
      <c r="BU200" s="67">
        <f t="shared" si="867"/>
        <v>0</v>
      </c>
      <c r="BV200" s="67">
        <f t="shared" si="867"/>
        <v>0</v>
      </c>
      <c r="BW200" s="67">
        <f t="shared" si="867"/>
        <v>0</v>
      </c>
      <c r="BX200" s="67">
        <f t="shared" si="867"/>
        <v>0</v>
      </c>
      <c r="BY200" s="67">
        <f t="shared" si="867"/>
        <v>0</v>
      </c>
      <c r="BZ200" s="67">
        <f t="shared" si="867"/>
        <v>0</v>
      </c>
      <c r="CA200" s="67">
        <f t="shared" si="867"/>
        <v>0</v>
      </c>
      <c r="CB200" s="67">
        <f t="shared" si="867"/>
        <v>0</v>
      </c>
      <c r="CC200" s="67">
        <f t="shared" si="868"/>
        <v>0</v>
      </c>
      <c r="CD200" s="67">
        <f t="shared" si="868"/>
        <v>0</v>
      </c>
      <c r="CE200" s="67">
        <f t="shared" si="868"/>
        <v>0</v>
      </c>
      <c r="CF200" s="67">
        <f t="shared" si="868"/>
        <v>0</v>
      </c>
      <c r="CG200" s="67">
        <f t="shared" si="868"/>
        <v>0</v>
      </c>
      <c r="CH200" s="67">
        <f t="shared" si="868"/>
        <v>0</v>
      </c>
      <c r="CI200" s="67">
        <f t="shared" si="868"/>
        <v>0</v>
      </c>
      <c r="CJ200" s="67">
        <f t="shared" si="868"/>
        <v>0</v>
      </c>
      <c r="CK200" s="67">
        <f t="shared" si="868"/>
        <v>0</v>
      </c>
      <c r="CL200" s="67">
        <f t="shared" si="868"/>
        <v>0</v>
      </c>
      <c r="CM200" s="67">
        <f t="shared" si="869"/>
        <v>0</v>
      </c>
      <c r="CN200" s="67">
        <f t="shared" si="869"/>
        <v>0</v>
      </c>
      <c r="CO200" s="67">
        <f t="shared" si="869"/>
        <v>95788</v>
      </c>
      <c r="CP200" s="67">
        <f t="shared" si="869"/>
        <v>0</v>
      </c>
      <c r="CQ200" s="67">
        <f t="shared" si="869"/>
        <v>0</v>
      </c>
      <c r="CR200" s="67">
        <f t="shared" si="869"/>
        <v>0</v>
      </c>
      <c r="CS200" s="67">
        <f t="shared" si="869"/>
        <v>0</v>
      </c>
      <c r="CT200" s="67">
        <f t="shared" si="869"/>
        <v>0</v>
      </c>
      <c r="CU200" s="67">
        <f t="shared" si="869"/>
        <v>0</v>
      </c>
      <c r="CV200" s="67">
        <f t="shared" si="869"/>
        <v>0</v>
      </c>
      <c r="CW200" s="67">
        <f t="shared" si="870"/>
        <v>0</v>
      </c>
      <c r="CX200" s="67">
        <f t="shared" si="870"/>
        <v>0</v>
      </c>
      <c r="CY200" s="67">
        <f t="shared" si="870"/>
        <v>0</v>
      </c>
      <c r="CZ200" s="67">
        <f t="shared" si="870"/>
        <v>0</v>
      </c>
      <c r="DA200" s="67">
        <f t="shared" si="870"/>
        <v>0</v>
      </c>
      <c r="DB200" s="67">
        <f t="shared" si="870"/>
        <v>0</v>
      </c>
      <c r="DC200" s="67">
        <f t="shared" si="870"/>
        <v>0</v>
      </c>
      <c r="DD200" s="67">
        <f t="shared" si="870"/>
        <v>0</v>
      </c>
      <c r="DE200" s="67">
        <f t="shared" si="870"/>
        <v>0</v>
      </c>
      <c r="DF200" s="67">
        <f t="shared" si="870"/>
        <v>0</v>
      </c>
      <c r="DG200" s="67">
        <f t="shared" si="871"/>
        <v>0</v>
      </c>
      <c r="DH200" s="67">
        <f t="shared" si="871"/>
        <v>0</v>
      </c>
      <c r="DI200" s="67">
        <f t="shared" si="871"/>
        <v>0</v>
      </c>
      <c r="DJ200" s="67">
        <f t="shared" si="871"/>
        <v>0</v>
      </c>
      <c r="DK200" s="67">
        <f t="shared" si="871"/>
        <v>0</v>
      </c>
      <c r="DL200" s="67">
        <f t="shared" si="871"/>
        <v>0</v>
      </c>
      <c r="DM200" s="67">
        <f t="shared" si="871"/>
        <v>0</v>
      </c>
      <c r="DN200" s="67">
        <f t="shared" si="871"/>
        <v>95788</v>
      </c>
      <c r="DO200" s="67">
        <f t="shared" si="871"/>
        <v>0</v>
      </c>
      <c r="DP200" s="67">
        <f t="shared" si="871"/>
        <v>0</v>
      </c>
      <c r="DQ200" s="67">
        <f t="shared" si="872"/>
        <v>0</v>
      </c>
      <c r="DR200" s="67">
        <f t="shared" si="872"/>
        <v>0</v>
      </c>
      <c r="DS200" s="67">
        <f t="shared" si="872"/>
        <v>0</v>
      </c>
      <c r="DT200" s="67">
        <f t="shared" si="872"/>
        <v>0</v>
      </c>
      <c r="DU200" s="67">
        <f t="shared" si="872"/>
        <v>0</v>
      </c>
      <c r="DV200" s="67">
        <f t="shared" si="872"/>
        <v>0</v>
      </c>
      <c r="DW200" s="67">
        <f t="shared" si="872"/>
        <v>0</v>
      </c>
      <c r="DX200" s="67">
        <f t="shared" si="872"/>
        <v>0</v>
      </c>
      <c r="DY200" s="67">
        <f t="shared" si="872"/>
        <v>0</v>
      </c>
      <c r="DZ200" s="67">
        <f t="shared" si="872"/>
        <v>0</v>
      </c>
      <c r="EA200" s="67">
        <f t="shared" si="872"/>
        <v>0</v>
      </c>
      <c r="EB200" s="67">
        <f t="shared" si="872"/>
        <v>0</v>
      </c>
      <c r="EZ200" s="68">
        <f t="shared" si="489"/>
        <v>3831.52</v>
      </c>
      <c r="FB200">
        <f t="shared" si="490"/>
        <v>0</v>
      </c>
      <c r="FC200">
        <f t="shared" si="502"/>
        <v>0</v>
      </c>
      <c r="FD200">
        <f t="shared" si="503"/>
        <v>0</v>
      </c>
      <c r="FE200">
        <f t="shared" si="504"/>
        <v>0</v>
      </c>
      <c r="FF200">
        <f t="shared" si="505"/>
        <v>0</v>
      </c>
      <c r="FG200">
        <f t="shared" si="506"/>
        <v>0</v>
      </c>
      <c r="FH200">
        <f t="shared" si="507"/>
        <v>0</v>
      </c>
      <c r="FI200">
        <f t="shared" si="508"/>
        <v>0</v>
      </c>
      <c r="FJ200">
        <f t="shared" si="509"/>
        <v>0</v>
      </c>
      <c r="FK200">
        <f t="shared" si="510"/>
        <v>0</v>
      </c>
      <c r="FL200">
        <f t="shared" si="511"/>
        <v>0</v>
      </c>
      <c r="FM200">
        <f t="shared" si="512"/>
        <v>95788</v>
      </c>
      <c r="FN200">
        <f t="shared" si="513"/>
        <v>0</v>
      </c>
      <c r="FO200">
        <f t="shared" si="514"/>
        <v>0</v>
      </c>
      <c r="FP200">
        <f t="shared" si="515"/>
        <v>0</v>
      </c>
      <c r="FQ200">
        <f t="shared" si="516"/>
        <v>0</v>
      </c>
      <c r="FR200">
        <f t="shared" si="517"/>
        <v>0</v>
      </c>
      <c r="FS200">
        <f t="shared" si="518"/>
        <v>0</v>
      </c>
      <c r="FT200">
        <f t="shared" si="519"/>
        <v>0</v>
      </c>
      <c r="FU200">
        <f t="shared" si="520"/>
        <v>0</v>
      </c>
      <c r="FV200">
        <f t="shared" si="521"/>
        <v>0</v>
      </c>
      <c r="FW200">
        <f t="shared" si="522"/>
        <v>0</v>
      </c>
      <c r="FX200">
        <f t="shared" si="523"/>
        <v>0</v>
      </c>
      <c r="FY200">
        <f t="shared" si="524"/>
        <v>0</v>
      </c>
      <c r="FZ200">
        <f t="shared" si="525"/>
        <v>0</v>
      </c>
      <c r="GA200">
        <f t="shared" si="526"/>
        <v>0</v>
      </c>
      <c r="GB200">
        <f t="shared" si="527"/>
        <v>0</v>
      </c>
      <c r="GC200">
        <f t="shared" si="528"/>
        <v>0</v>
      </c>
      <c r="GD200">
        <f t="shared" si="529"/>
        <v>0</v>
      </c>
      <c r="GE200">
        <f t="shared" si="530"/>
        <v>0</v>
      </c>
      <c r="GF200">
        <f t="shared" si="531"/>
        <v>0</v>
      </c>
      <c r="GG200">
        <f t="shared" si="532"/>
        <v>0</v>
      </c>
      <c r="GH200">
        <f t="shared" si="533"/>
        <v>0</v>
      </c>
      <c r="GI200">
        <f t="shared" si="534"/>
        <v>0</v>
      </c>
      <c r="GJ200">
        <f t="shared" si="535"/>
        <v>0</v>
      </c>
      <c r="GK200">
        <f t="shared" si="536"/>
        <v>0</v>
      </c>
      <c r="GL200">
        <f t="shared" si="537"/>
        <v>95788</v>
      </c>
      <c r="GM200">
        <f t="shared" si="538"/>
        <v>0</v>
      </c>
      <c r="GN200">
        <f t="shared" si="539"/>
        <v>0</v>
      </c>
      <c r="GO200">
        <f t="shared" si="540"/>
        <v>0</v>
      </c>
      <c r="GP200">
        <f t="shared" si="541"/>
        <v>0</v>
      </c>
      <c r="GQ200">
        <f t="shared" si="542"/>
        <v>0</v>
      </c>
      <c r="GR200">
        <f t="shared" si="543"/>
        <v>0</v>
      </c>
      <c r="GS200">
        <f t="shared" si="544"/>
        <v>0</v>
      </c>
      <c r="GT200">
        <f t="shared" si="545"/>
        <v>0</v>
      </c>
      <c r="GU200">
        <f t="shared" si="546"/>
        <v>0</v>
      </c>
      <c r="GV200">
        <f t="shared" si="547"/>
        <v>0</v>
      </c>
      <c r="GW200">
        <f t="shared" si="548"/>
        <v>0</v>
      </c>
      <c r="GX200">
        <f t="shared" si="549"/>
        <v>0</v>
      </c>
      <c r="GY200">
        <f t="shared" si="550"/>
        <v>0</v>
      </c>
      <c r="GZ200">
        <f t="shared" si="551"/>
        <v>0</v>
      </c>
      <c r="HA200">
        <f t="shared" si="552"/>
        <v>0</v>
      </c>
      <c r="HB200">
        <f t="shared" si="553"/>
        <v>0</v>
      </c>
      <c r="HC200">
        <f t="shared" si="554"/>
        <v>0</v>
      </c>
      <c r="HD200">
        <f t="shared" si="555"/>
        <v>0</v>
      </c>
      <c r="HE200">
        <f t="shared" si="556"/>
        <v>0</v>
      </c>
      <c r="HF200">
        <f t="shared" si="557"/>
        <v>0</v>
      </c>
      <c r="HG200">
        <f t="shared" si="558"/>
        <v>0</v>
      </c>
      <c r="HH200">
        <f t="shared" si="559"/>
        <v>0</v>
      </c>
      <c r="HI200">
        <f t="shared" si="560"/>
        <v>0</v>
      </c>
      <c r="HJ200">
        <f t="shared" si="561"/>
        <v>0</v>
      </c>
      <c r="HK200">
        <f t="shared" si="562"/>
        <v>95788</v>
      </c>
      <c r="HL200">
        <f t="shared" si="563"/>
        <v>0</v>
      </c>
      <c r="HM200">
        <f t="shared" si="564"/>
        <v>0</v>
      </c>
      <c r="HN200">
        <f t="shared" si="491"/>
        <v>0</v>
      </c>
      <c r="HO200">
        <f t="shared" si="601"/>
        <v>0</v>
      </c>
      <c r="HP200">
        <f t="shared" si="602"/>
        <v>0</v>
      </c>
      <c r="HQ200">
        <f t="shared" si="603"/>
        <v>0</v>
      </c>
      <c r="HR200">
        <f t="shared" si="568"/>
        <v>0</v>
      </c>
      <c r="HS200">
        <f t="shared" si="569"/>
        <v>0</v>
      </c>
      <c r="HT200">
        <f t="shared" si="570"/>
        <v>0</v>
      </c>
      <c r="HU200">
        <f t="shared" si="571"/>
        <v>0</v>
      </c>
      <c r="HV200">
        <f t="shared" si="572"/>
        <v>0</v>
      </c>
      <c r="HW200">
        <f t="shared" si="573"/>
        <v>0</v>
      </c>
      <c r="HX200">
        <f t="shared" si="574"/>
        <v>0</v>
      </c>
      <c r="HY200">
        <f t="shared" si="575"/>
        <v>0</v>
      </c>
      <c r="HZ200">
        <f t="shared" si="576"/>
        <v>0</v>
      </c>
      <c r="IA200">
        <f t="shared" si="577"/>
        <v>0</v>
      </c>
      <c r="IB200">
        <f t="shared" si="578"/>
        <v>0</v>
      </c>
      <c r="IC200">
        <f t="shared" si="579"/>
        <v>0</v>
      </c>
      <c r="ID200">
        <f t="shared" si="580"/>
        <v>0</v>
      </c>
      <c r="IE200">
        <f t="shared" si="581"/>
        <v>0</v>
      </c>
      <c r="IF200">
        <f t="shared" si="582"/>
        <v>0</v>
      </c>
      <c r="IG200">
        <f t="shared" si="583"/>
        <v>0</v>
      </c>
      <c r="IH200">
        <f t="shared" si="584"/>
        <v>0</v>
      </c>
      <c r="II200">
        <f t="shared" si="585"/>
        <v>0</v>
      </c>
      <c r="IJ200">
        <f t="shared" si="586"/>
        <v>95788</v>
      </c>
      <c r="IK200">
        <f t="shared" si="587"/>
        <v>0</v>
      </c>
      <c r="IL200">
        <f t="shared" si="588"/>
        <v>0</v>
      </c>
      <c r="IM200">
        <f t="shared" si="589"/>
        <v>0</v>
      </c>
      <c r="IN200">
        <f t="shared" si="590"/>
        <v>0</v>
      </c>
      <c r="IO200">
        <f t="shared" si="591"/>
        <v>0</v>
      </c>
      <c r="IP200">
        <f t="shared" si="592"/>
        <v>0</v>
      </c>
      <c r="IQ200">
        <f t="shared" si="593"/>
        <v>0</v>
      </c>
      <c r="IR200">
        <f t="shared" si="594"/>
        <v>0</v>
      </c>
      <c r="IS200">
        <f t="shared" si="595"/>
        <v>0</v>
      </c>
      <c r="IT200">
        <f t="shared" si="596"/>
        <v>0</v>
      </c>
      <c r="IU200">
        <f t="shared" si="597"/>
        <v>0</v>
      </c>
      <c r="IV200">
        <f t="shared" si="598"/>
        <v>0</v>
      </c>
      <c r="IW200">
        <f t="shared" si="599"/>
        <v>0</v>
      </c>
      <c r="IX200">
        <f t="shared" si="600"/>
        <v>0</v>
      </c>
    </row>
    <row r="201" spans="1:258" ht="14.25" x14ac:dyDescent="0.2">
      <c r="A201" t="s">
        <v>24</v>
      </c>
      <c r="B201" t="s">
        <v>2</v>
      </c>
      <c r="C201" t="s">
        <v>2</v>
      </c>
      <c r="D201" s="46">
        <v>21521</v>
      </c>
      <c r="E201" s="57" t="s">
        <v>306</v>
      </c>
      <c r="F201" s="46">
        <v>690</v>
      </c>
      <c r="G201" s="46" t="s">
        <v>43</v>
      </c>
      <c r="H201" s="46"/>
      <c r="I201" s="46"/>
      <c r="J201" s="46">
        <v>2028</v>
      </c>
      <c r="K201" s="46">
        <v>25</v>
      </c>
      <c r="L201" s="46">
        <v>139</v>
      </c>
      <c r="M201" s="46">
        <f t="shared" si="861"/>
        <v>95910</v>
      </c>
      <c r="N201" s="48">
        <f t="shared" si="859"/>
        <v>3836.4</v>
      </c>
      <c r="P201" t="s">
        <v>227</v>
      </c>
      <c r="Q201" t="s">
        <v>150</v>
      </c>
      <c r="R201" s="67">
        <f t="shared" si="862"/>
        <v>0</v>
      </c>
      <c r="S201" s="67">
        <f t="shared" si="862"/>
        <v>0</v>
      </c>
      <c r="T201" s="67">
        <f t="shared" si="862"/>
        <v>0</v>
      </c>
      <c r="U201" s="67">
        <f t="shared" si="862"/>
        <v>0</v>
      </c>
      <c r="V201" s="67">
        <f t="shared" si="862"/>
        <v>0</v>
      </c>
      <c r="W201" s="67">
        <f t="shared" si="862"/>
        <v>0</v>
      </c>
      <c r="X201" s="67">
        <f t="shared" si="862"/>
        <v>0</v>
      </c>
      <c r="Y201" s="67">
        <f t="shared" si="862"/>
        <v>0</v>
      </c>
      <c r="Z201" s="67">
        <f t="shared" si="862"/>
        <v>0</v>
      </c>
      <c r="AA201" s="67">
        <f t="shared" si="862"/>
        <v>0</v>
      </c>
      <c r="AB201" s="67">
        <f t="shared" si="863"/>
        <v>0</v>
      </c>
      <c r="AC201" s="67">
        <f t="shared" si="863"/>
        <v>0</v>
      </c>
      <c r="AD201" s="67">
        <f t="shared" si="863"/>
        <v>0</v>
      </c>
      <c r="AE201" s="67">
        <f t="shared" si="863"/>
        <v>0</v>
      </c>
      <c r="AF201" s="67">
        <f t="shared" si="863"/>
        <v>0</v>
      </c>
      <c r="AG201" s="67">
        <f t="shared" si="863"/>
        <v>0</v>
      </c>
      <c r="AH201" s="67">
        <f t="shared" si="863"/>
        <v>0</v>
      </c>
      <c r="AI201" s="67">
        <f t="shared" si="863"/>
        <v>0</v>
      </c>
      <c r="AJ201" s="67">
        <f t="shared" si="863"/>
        <v>0</v>
      </c>
      <c r="AK201" s="67">
        <f t="shared" si="863"/>
        <v>0</v>
      </c>
      <c r="AL201" s="67">
        <f t="shared" si="860"/>
        <v>0</v>
      </c>
      <c r="AM201" s="67">
        <f t="shared" si="860"/>
        <v>0</v>
      </c>
      <c r="AN201" s="67">
        <f t="shared" si="860"/>
        <v>0</v>
      </c>
      <c r="AO201" s="67">
        <f t="shared" si="860"/>
        <v>0</v>
      </c>
      <c r="AP201" s="67">
        <f t="shared" si="860"/>
        <v>0</v>
      </c>
      <c r="AQ201" s="67">
        <f t="shared" si="860"/>
        <v>95910</v>
      </c>
      <c r="AR201" s="67">
        <f t="shared" si="860"/>
        <v>0</v>
      </c>
      <c r="AS201" s="67">
        <f t="shared" si="860"/>
        <v>0</v>
      </c>
      <c r="AT201" s="67">
        <f t="shared" si="860"/>
        <v>0</v>
      </c>
      <c r="AU201" s="67">
        <f t="shared" si="864"/>
        <v>0</v>
      </c>
      <c r="AV201" s="67">
        <f t="shared" si="865"/>
        <v>0</v>
      </c>
      <c r="AW201" s="67">
        <f t="shared" si="865"/>
        <v>0</v>
      </c>
      <c r="AX201" s="67">
        <f t="shared" si="865"/>
        <v>0</v>
      </c>
      <c r="AY201" s="67">
        <f t="shared" si="865"/>
        <v>0</v>
      </c>
      <c r="AZ201" s="67">
        <f t="shared" si="865"/>
        <v>0</v>
      </c>
      <c r="BA201" s="67">
        <f t="shared" si="865"/>
        <v>0</v>
      </c>
      <c r="BB201" s="67">
        <f t="shared" si="865"/>
        <v>0</v>
      </c>
      <c r="BC201" s="67">
        <f t="shared" si="865"/>
        <v>0</v>
      </c>
      <c r="BD201" s="67">
        <f t="shared" si="865"/>
        <v>0</v>
      </c>
      <c r="BE201" s="67">
        <f t="shared" si="865"/>
        <v>0</v>
      </c>
      <c r="BF201" s="67">
        <f t="shared" si="866"/>
        <v>0</v>
      </c>
      <c r="BG201" s="67">
        <f t="shared" si="866"/>
        <v>0</v>
      </c>
      <c r="BH201" s="67">
        <f t="shared" si="866"/>
        <v>0</v>
      </c>
      <c r="BI201" s="67">
        <f t="shared" si="866"/>
        <v>0</v>
      </c>
      <c r="BJ201" s="67">
        <f t="shared" si="866"/>
        <v>0</v>
      </c>
      <c r="BK201" s="67">
        <f t="shared" si="866"/>
        <v>0</v>
      </c>
      <c r="BL201" s="67">
        <f t="shared" si="866"/>
        <v>0</v>
      </c>
      <c r="BM201" s="67">
        <f t="shared" si="866"/>
        <v>0</v>
      </c>
      <c r="BN201" s="67">
        <f t="shared" si="866"/>
        <v>0</v>
      </c>
      <c r="BO201" s="67">
        <f t="shared" si="866"/>
        <v>0</v>
      </c>
      <c r="BP201" s="67">
        <f t="shared" si="866"/>
        <v>95910</v>
      </c>
      <c r="BQ201" s="67">
        <f t="shared" si="866"/>
        <v>0</v>
      </c>
      <c r="BR201" s="67">
        <f t="shared" si="866"/>
        <v>0</v>
      </c>
      <c r="BS201" s="67">
        <f t="shared" si="867"/>
        <v>0</v>
      </c>
      <c r="BT201" s="67">
        <f t="shared" si="867"/>
        <v>0</v>
      </c>
      <c r="BU201" s="67">
        <f t="shared" si="867"/>
        <v>0</v>
      </c>
      <c r="BV201" s="67">
        <f t="shared" si="867"/>
        <v>0</v>
      </c>
      <c r="BW201" s="67">
        <f t="shared" si="867"/>
        <v>0</v>
      </c>
      <c r="BX201" s="67">
        <f t="shared" si="867"/>
        <v>0</v>
      </c>
      <c r="BY201" s="67">
        <f t="shared" si="867"/>
        <v>0</v>
      </c>
      <c r="BZ201" s="67">
        <f t="shared" si="867"/>
        <v>0</v>
      </c>
      <c r="CA201" s="67">
        <f t="shared" si="867"/>
        <v>0</v>
      </c>
      <c r="CB201" s="67">
        <f t="shared" si="867"/>
        <v>0</v>
      </c>
      <c r="CC201" s="67">
        <f t="shared" si="868"/>
        <v>0</v>
      </c>
      <c r="CD201" s="67">
        <f t="shared" si="868"/>
        <v>0</v>
      </c>
      <c r="CE201" s="67">
        <f t="shared" si="868"/>
        <v>0</v>
      </c>
      <c r="CF201" s="67">
        <f t="shared" si="868"/>
        <v>0</v>
      </c>
      <c r="CG201" s="67">
        <f t="shared" si="868"/>
        <v>0</v>
      </c>
      <c r="CH201" s="67">
        <f t="shared" si="868"/>
        <v>0</v>
      </c>
      <c r="CI201" s="67">
        <f t="shared" si="868"/>
        <v>0</v>
      </c>
      <c r="CJ201" s="67">
        <f t="shared" si="868"/>
        <v>0</v>
      </c>
      <c r="CK201" s="67">
        <f t="shared" si="868"/>
        <v>0</v>
      </c>
      <c r="CL201" s="67">
        <f t="shared" si="868"/>
        <v>0</v>
      </c>
      <c r="CM201" s="67">
        <f t="shared" si="869"/>
        <v>0</v>
      </c>
      <c r="CN201" s="67">
        <f t="shared" si="869"/>
        <v>0</v>
      </c>
      <c r="CO201" s="67">
        <f t="shared" si="869"/>
        <v>95910</v>
      </c>
      <c r="CP201" s="67">
        <f t="shared" si="869"/>
        <v>0</v>
      </c>
      <c r="CQ201" s="67">
        <f t="shared" si="869"/>
        <v>0</v>
      </c>
      <c r="CR201" s="67">
        <f t="shared" si="869"/>
        <v>0</v>
      </c>
      <c r="CS201" s="67">
        <f t="shared" si="869"/>
        <v>0</v>
      </c>
      <c r="CT201" s="67">
        <f t="shared" si="869"/>
        <v>0</v>
      </c>
      <c r="CU201" s="67">
        <f t="shared" si="869"/>
        <v>0</v>
      </c>
      <c r="CV201" s="67">
        <f t="shared" si="869"/>
        <v>0</v>
      </c>
      <c r="CW201" s="67">
        <f t="shared" si="870"/>
        <v>0</v>
      </c>
      <c r="CX201" s="67">
        <f t="shared" si="870"/>
        <v>0</v>
      </c>
      <c r="CY201" s="67">
        <f t="shared" si="870"/>
        <v>0</v>
      </c>
      <c r="CZ201" s="67">
        <f t="shared" si="870"/>
        <v>0</v>
      </c>
      <c r="DA201" s="67">
        <f t="shared" si="870"/>
        <v>0</v>
      </c>
      <c r="DB201" s="67">
        <f t="shared" si="870"/>
        <v>0</v>
      </c>
      <c r="DC201" s="67">
        <f t="shared" si="870"/>
        <v>0</v>
      </c>
      <c r="DD201" s="67">
        <f t="shared" si="870"/>
        <v>0</v>
      </c>
      <c r="DE201" s="67">
        <f t="shared" si="870"/>
        <v>0</v>
      </c>
      <c r="DF201" s="67">
        <f t="shared" si="870"/>
        <v>0</v>
      </c>
      <c r="DG201" s="67">
        <f t="shared" si="871"/>
        <v>0</v>
      </c>
      <c r="DH201" s="67">
        <f t="shared" si="871"/>
        <v>0</v>
      </c>
      <c r="DI201" s="67">
        <f t="shared" si="871"/>
        <v>0</v>
      </c>
      <c r="DJ201" s="67">
        <f t="shared" si="871"/>
        <v>0</v>
      </c>
      <c r="DK201" s="67">
        <f t="shared" si="871"/>
        <v>0</v>
      </c>
      <c r="DL201" s="67">
        <f t="shared" si="871"/>
        <v>0</v>
      </c>
      <c r="DM201" s="67">
        <f t="shared" si="871"/>
        <v>0</v>
      </c>
      <c r="DN201" s="67">
        <f t="shared" si="871"/>
        <v>95910</v>
      </c>
      <c r="DO201" s="67">
        <f t="shared" si="871"/>
        <v>0</v>
      </c>
      <c r="DP201" s="67">
        <f t="shared" si="871"/>
        <v>0</v>
      </c>
      <c r="DQ201" s="67">
        <f t="shared" si="872"/>
        <v>0</v>
      </c>
      <c r="DR201" s="67">
        <f t="shared" si="872"/>
        <v>0</v>
      </c>
      <c r="DS201" s="67">
        <f t="shared" si="872"/>
        <v>0</v>
      </c>
      <c r="DT201" s="67">
        <f t="shared" si="872"/>
        <v>0</v>
      </c>
      <c r="DU201" s="67">
        <f t="shared" si="872"/>
        <v>0</v>
      </c>
      <c r="DV201" s="67">
        <f t="shared" si="872"/>
        <v>0</v>
      </c>
      <c r="DW201" s="67">
        <f t="shared" si="872"/>
        <v>0</v>
      </c>
      <c r="DX201" s="67">
        <f t="shared" si="872"/>
        <v>0</v>
      </c>
      <c r="DY201" s="67">
        <f t="shared" si="872"/>
        <v>0</v>
      </c>
      <c r="DZ201" s="67">
        <f t="shared" si="872"/>
        <v>0</v>
      </c>
      <c r="EA201" s="67">
        <f t="shared" si="872"/>
        <v>0</v>
      </c>
      <c r="EB201" s="67">
        <f t="shared" si="872"/>
        <v>0</v>
      </c>
      <c r="EZ201" s="68">
        <f t="shared" si="489"/>
        <v>3836.4</v>
      </c>
      <c r="FB201">
        <f t="shared" si="490"/>
        <v>0</v>
      </c>
      <c r="FC201">
        <f t="shared" si="502"/>
        <v>0</v>
      </c>
      <c r="FD201">
        <f t="shared" si="503"/>
        <v>0</v>
      </c>
      <c r="FE201">
        <f t="shared" si="504"/>
        <v>0</v>
      </c>
      <c r="FF201">
        <f t="shared" si="505"/>
        <v>0</v>
      </c>
      <c r="FG201">
        <f t="shared" si="506"/>
        <v>0</v>
      </c>
      <c r="FH201">
        <f t="shared" si="507"/>
        <v>0</v>
      </c>
      <c r="FI201">
        <f t="shared" si="508"/>
        <v>0</v>
      </c>
      <c r="FJ201">
        <f t="shared" si="509"/>
        <v>0</v>
      </c>
      <c r="FK201">
        <f t="shared" si="510"/>
        <v>0</v>
      </c>
      <c r="FL201">
        <f t="shared" si="511"/>
        <v>0</v>
      </c>
      <c r="FM201">
        <f t="shared" si="512"/>
        <v>95910</v>
      </c>
      <c r="FN201">
        <f t="shared" si="513"/>
        <v>0</v>
      </c>
      <c r="FO201">
        <f t="shared" si="514"/>
        <v>0</v>
      </c>
      <c r="FP201">
        <f t="shared" si="515"/>
        <v>0</v>
      </c>
      <c r="FQ201">
        <f t="shared" si="516"/>
        <v>0</v>
      </c>
      <c r="FR201">
        <f t="shared" si="517"/>
        <v>0</v>
      </c>
      <c r="FS201">
        <f t="shared" si="518"/>
        <v>0</v>
      </c>
      <c r="FT201">
        <f t="shared" si="519"/>
        <v>0</v>
      </c>
      <c r="FU201">
        <f t="shared" si="520"/>
        <v>0</v>
      </c>
      <c r="FV201">
        <f t="shared" si="521"/>
        <v>0</v>
      </c>
      <c r="FW201">
        <f t="shared" si="522"/>
        <v>0</v>
      </c>
      <c r="FX201">
        <f t="shared" si="523"/>
        <v>0</v>
      </c>
      <c r="FY201">
        <f t="shared" si="524"/>
        <v>0</v>
      </c>
      <c r="FZ201">
        <f t="shared" si="525"/>
        <v>0</v>
      </c>
      <c r="GA201">
        <f t="shared" si="526"/>
        <v>0</v>
      </c>
      <c r="GB201">
        <f t="shared" si="527"/>
        <v>0</v>
      </c>
      <c r="GC201">
        <f t="shared" si="528"/>
        <v>0</v>
      </c>
      <c r="GD201">
        <f t="shared" si="529"/>
        <v>0</v>
      </c>
      <c r="GE201">
        <f t="shared" si="530"/>
        <v>0</v>
      </c>
      <c r="GF201">
        <f t="shared" si="531"/>
        <v>0</v>
      </c>
      <c r="GG201">
        <f t="shared" si="532"/>
        <v>0</v>
      </c>
      <c r="GH201">
        <f t="shared" si="533"/>
        <v>0</v>
      </c>
      <c r="GI201">
        <f t="shared" si="534"/>
        <v>0</v>
      </c>
      <c r="GJ201">
        <f t="shared" si="535"/>
        <v>0</v>
      </c>
      <c r="GK201">
        <f t="shared" si="536"/>
        <v>0</v>
      </c>
      <c r="GL201">
        <f t="shared" si="537"/>
        <v>95910</v>
      </c>
      <c r="GM201">
        <f t="shared" si="538"/>
        <v>0</v>
      </c>
      <c r="GN201">
        <f t="shared" si="539"/>
        <v>0</v>
      </c>
      <c r="GO201">
        <f t="shared" si="540"/>
        <v>0</v>
      </c>
      <c r="GP201">
        <f t="shared" si="541"/>
        <v>0</v>
      </c>
      <c r="GQ201">
        <f t="shared" si="542"/>
        <v>0</v>
      </c>
      <c r="GR201">
        <f t="shared" si="543"/>
        <v>0</v>
      </c>
      <c r="GS201">
        <f t="shared" si="544"/>
        <v>0</v>
      </c>
      <c r="GT201">
        <f t="shared" si="545"/>
        <v>0</v>
      </c>
      <c r="GU201">
        <f t="shared" si="546"/>
        <v>0</v>
      </c>
      <c r="GV201">
        <f t="shared" si="547"/>
        <v>0</v>
      </c>
      <c r="GW201">
        <f t="shared" si="548"/>
        <v>0</v>
      </c>
      <c r="GX201">
        <f t="shared" si="549"/>
        <v>0</v>
      </c>
      <c r="GY201">
        <f t="shared" si="550"/>
        <v>0</v>
      </c>
      <c r="GZ201">
        <f t="shared" si="551"/>
        <v>0</v>
      </c>
      <c r="HA201">
        <f t="shared" si="552"/>
        <v>0</v>
      </c>
      <c r="HB201">
        <f t="shared" si="553"/>
        <v>0</v>
      </c>
      <c r="HC201">
        <f t="shared" si="554"/>
        <v>0</v>
      </c>
      <c r="HD201">
        <f t="shared" si="555"/>
        <v>0</v>
      </c>
      <c r="HE201">
        <f t="shared" si="556"/>
        <v>0</v>
      </c>
      <c r="HF201">
        <f t="shared" si="557"/>
        <v>0</v>
      </c>
      <c r="HG201">
        <f t="shared" si="558"/>
        <v>0</v>
      </c>
      <c r="HH201">
        <f t="shared" si="559"/>
        <v>0</v>
      </c>
      <c r="HI201">
        <f t="shared" si="560"/>
        <v>0</v>
      </c>
      <c r="HJ201">
        <f t="shared" si="561"/>
        <v>0</v>
      </c>
      <c r="HK201">
        <f t="shared" si="562"/>
        <v>95910</v>
      </c>
      <c r="HL201">
        <f t="shared" si="563"/>
        <v>0</v>
      </c>
      <c r="HM201">
        <f t="shared" si="564"/>
        <v>0</v>
      </c>
      <c r="HN201">
        <f t="shared" si="491"/>
        <v>0</v>
      </c>
      <c r="HO201">
        <f t="shared" si="601"/>
        <v>0</v>
      </c>
      <c r="HP201">
        <f t="shared" si="602"/>
        <v>0</v>
      </c>
      <c r="HQ201">
        <f t="shared" si="603"/>
        <v>0</v>
      </c>
      <c r="HR201">
        <f t="shared" si="568"/>
        <v>0</v>
      </c>
      <c r="HS201">
        <f t="shared" si="569"/>
        <v>0</v>
      </c>
      <c r="HT201">
        <f t="shared" si="570"/>
        <v>0</v>
      </c>
      <c r="HU201">
        <f t="shared" si="571"/>
        <v>0</v>
      </c>
      <c r="HV201">
        <f t="shared" si="572"/>
        <v>0</v>
      </c>
      <c r="HW201">
        <f t="shared" si="573"/>
        <v>0</v>
      </c>
      <c r="HX201">
        <f t="shared" si="574"/>
        <v>0</v>
      </c>
      <c r="HY201">
        <f t="shared" si="575"/>
        <v>0</v>
      </c>
      <c r="HZ201">
        <f t="shared" si="576"/>
        <v>0</v>
      </c>
      <c r="IA201">
        <f t="shared" si="577"/>
        <v>0</v>
      </c>
      <c r="IB201">
        <f t="shared" si="578"/>
        <v>0</v>
      </c>
      <c r="IC201">
        <f t="shared" si="579"/>
        <v>0</v>
      </c>
      <c r="ID201">
        <f t="shared" si="580"/>
        <v>0</v>
      </c>
      <c r="IE201">
        <f t="shared" si="581"/>
        <v>0</v>
      </c>
      <c r="IF201">
        <f t="shared" si="582"/>
        <v>0</v>
      </c>
      <c r="IG201">
        <f t="shared" si="583"/>
        <v>0</v>
      </c>
      <c r="IH201">
        <f t="shared" si="584"/>
        <v>0</v>
      </c>
      <c r="II201">
        <f t="shared" si="585"/>
        <v>0</v>
      </c>
      <c r="IJ201">
        <f t="shared" si="586"/>
        <v>95910</v>
      </c>
      <c r="IK201">
        <f t="shared" si="587"/>
        <v>0</v>
      </c>
      <c r="IL201">
        <f t="shared" si="588"/>
        <v>0</v>
      </c>
      <c r="IM201">
        <f t="shared" si="589"/>
        <v>0</v>
      </c>
      <c r="IN201">
        <f t="shared" si="590"/>
        <v>0</v>
      </c>
      <c r="IO201">
        <f t="shared" si="591"/>
        <v>0</v>
      </c>
      <c r="IP201">
        <f t="shared" si="592"/>
        <v>0</v>
      </c>
      <c r="IQ201">
        <f t="shared" si="593"/>
        <v>0</v>
      </c>
      <c r="IR201">
        <f t="shared" si="594"/>
        <v>0</v>
      </c>
      <c r="IS201">
        <f t="shared" si="595"/>
        <v>0</v>
      </c>
      <c r="IT201">
        <f t="shared" si="596"/>
        <v>0</v>
      </c>
      <c r="IU201">
        <f t="shared" si="597"/>
        <v>0</v>
      </c>
      <c r="IV201">
        <f t="shared" si="598"/>
        <v>0</v>
      </c>
      <c r="IW201">
        <f t="shared" si="599"/>
        <v>0</v>
      </c>
      <c r="IX201">
        <f t="shared" si="600"/>
        <v>0</v>
      </c>
    </row>
    <row r="202" spans="1:258" ht="14.25" x14ac:dyDescent="0.2">
      <c r="A202" t="s">
        <v>24</v>
      </c>
      <c r="B202" t="s">
        <v>8</v>
      </c>
      <c r="C202" t="s">
        <v>13</v>
      </c>
      <c r="D202" s="5">
        <v>30535</v>
      </c>
      <c r="E202" s="5" t="s">
        <v>119</v>
      </c>
      <c r="F202" s="5">
        <v>54</v>
      </c>
      <c r="G202" s="6" t="s">
        <v>43</v>
      </c>
      <c r="H202" s="6"/>
      <c r="I202" s="6"/>
      <c r="J202" s="5">
        <v>2021</v>
      </c>
      <c r="K202" s="5">
        <v>12</v>
      </c>
      <c r="L202" s="5">
        <v>857</v>
      </c>
      <c r="M202" s="6">
        <f t="shared" si="861"/>
        <v>46278</v>
      </c>
      <c r="N202" s="10">
        <f t="shared" si="859"/>
        <v>3856.5</v>
      </c>
      <c r="P202" t="s">
        <v>227</v>
      </c>
      <c r="Q202" t="s">
        <v>150</v>
      </c>
      <c r="R202" s="67">
        <f t="shared" si="862"/>
        <v>0</v>
      </c>
      <c r="S202" s="67">
        <f t="shared" si="862"/>
        <v>0</v>
      </c>
      <c r="T202" s="67">
        <f t="shared" si="862"/>
        <v>0</v>
      </c>
      <c r="U202" s="67">
        <f t="shared" si="862"/>
        <v>0</v>
      </c>
      <c r="V202" s="67">
        <f t="shared" si="862"/>
        <v>0</v>
      </c>
      <c r="W202" s="67">
        <f t="shared" si="862"/>
        <v>0</v>
      </c>
      <c r="X202" s="67">
        <f t="shared" si="862"/>
        <v>0</v>
      </c>
      <c r="Y202" s="67">
        <f t="shared" si="862"/>
        <v>0</v>
      </c>
      <c r="Z202" s="67">
        <f t="shared" si="862"/>
        <v>0</v>
      </c>
      <c r="AA202" s="67">
        <f t="shared" si="862"/>
        <v>0</v>
      </c>
      <c r="AB202" s="67">
        <f t="shared" si="863"/>
        <v>0</v>
      </c>
      <c r="AC202" s="67">
        <f t="shared" si="863"/>
        <v>0</v>
      </c>
      <c r="AD202" s="67">
        <f t="shared" si="863"/>
        <v>0</v>
      </c>
      <c r="AE202" s="67">
        <f t="shared" si="863"/>
        <v>0</v>
      </c>
      <c r="AF202" s="67">
        <f t="shared" si="863"/>
        <v>0</v>
      </c>
      <c r="AG202" s="67">
        <f t="shared" si="863"/>
        <v>0</v>
      </c>
      <c r="AH202" s="67">
        <f t="shared" si="863"/>
        <v>0</v>
      </c>
      <c r="AI202" s="67">
        <f t="shared" si="863"/>
        <v>0</v>
      </c>
      <c r="AJ202" s="67">
        <f t="shared" si="863"/>
        <v>46278</v>
      </c>
      <c r="AK202" s="67">
        <f t="shared" si="863"/>
        <v>0</v>
      </c>
      <c r="AL202" s="67">
        <f t="shared" si="860"/>
        <v>0</v>
      </c>
      <c r="AM202" s="67">
        <f t="shared" si="860"/>
        <v>0</v>
      </c>
      <c r="AN202" s="67">
        <f t="shared" si="860"/>
        <v>0</v>
      </c>
      <c r="AO202" s="67">
        <f t="shared" si="860"/>
        <v>0</v>
      </c>
      <c r="AP202" s="67">
        <f t="shared" si="860"/>
        <v>0</v>
      </c>
      <c r="AQ202" s="67">
        <f t="shared" si="860"/>
        <v>0</v>
      </c>
      <c r="AR202" s="67">
        <f t="shared" si="860"/>
        <v>0</v>
      </c>
      <c r="AS202" s="67">
        <f t="shared" si="860"/>
        <v>0</v>
      </c>
      <c r="AT202" s="67">
        <f t="shared" si="860"/>
        <v>0</v>
      </c>
      <c r="AU202" s="67">
        <f t="shared" si="864"/>
        <v>0</v>
      </c>
      <c r="AV202" s="67">
        <f t="shared" si="865"/>
        <v>46278</v>
      </c>
      <c r="AW202" s="67">
        <f t="shared" si="865"/>
        <v>0</v>
      </c>
      <c r="AX202" s="67">
        <f t="shared" si="865"/>
        <v>0</v>
      </c>
      <c r="AY202" s="67">
        <f t="shared" si="865"/>
        <v>0</v>
      </c>
      <c r="AZ202" s="67">
        <f t="shared" si="865"/>
        <v>0</v>
      </c>
      <c r="BA202" s="67">
        <f t="shared" si="865"/>
        <v>0</v>
      </c>
      <c r="BB202" s="67">
        <f t="shared" si="865"/>
        <v>0</v>
      </c>
      <c r="BC202" s="67">
        <f t="shared" si="865"/>
        <v>0</v>
      </c>
      <c r="BD202" s="67">
        <f t="shared" si="865"/>
        <v>0</v>
      </c>
      <c r="BE202" s="67">
        <f t="shared" si="865"/>
        <v>0</v>
      </c>
      <c r="BF202" s="67">
        <f t="shared" si="866"/>
        <v>0</v>
      </c>
      <c r="BG202" s="67">
        <f t="shared" si="866"/>
        <v>0</v>
      </c>
      <c r="BH202" s="67">
        <f t="shared" si="866"/>
        <v>46278</v>
      </c>
      <c r="BI202" s="67">
        <f t="shared" si="866"/>
        <v>0</v>
      </c>
      <c r="BJ202" s="67">
        <f t="shared" si="866"/>
        <v>0</v>
      </c>
      <c r="BK202" s="67">
        <f t="shared" si="866"/>
        <v>0</v>
      </c>
      <c r="BL202" s="67">
        <f t="shared" si="866"/>
        <v>0</v>
      </c>
      <c r="BM202" s="67">
        <f t="shared" si="866"/>
        <v>0</v>
      </c>
      <c r="BN202" s="67">
        <f t="shared" si="866"/>
        <v>0</v>
      </c>
      <c r="BO202" s="67">
        <f t="shared" si="866"/>
        <v>0</v>
      </c>
      <c r="BP202" s="67">
        <f t="shared" si="866"/>
        <v>0</v>
      </c>
      <c r="BQ202" s="67">
        <f t="shared" si="866"/>
        <v>0</v>
      </c>
      <c r="BR202" s="67">
        <f t="shared" si="866"/>
        <v>0</v>
      </c>
      <c r="BS202" s="67">
        <f t="shared" si="867"/>
        <v>0</v>
      </c>
      <c r="BT202" s="67">
        <f t="shared" si="867"/>
        <v>46278</v>
      </c>
      <c r="BU202" s="67">
        <f t="shared" si="867"/>
        <v>0</v>
      </c>
      <c r="BV202" s="67">
        <f t="shared" si="867"/>
        <v>0</v>
      </c>
      <c r="BW202" s="67">
        <f t="shared" si="867"/>
        <v>0</v>
      </c>
      <c r="BX202" s="67">
        <f t="shared" si="867"/>
        <v>0</v>
      </c>
      <c r="BY202" s="67">
        <f t="shared" si="867"/>
        <v>0</v>
      </c>
      <c r="BZ202" s="67">
        <f t="shared" si="867"/>
        <v>0</v>
      </c>
      <c r="CA202" s="67">
        <f t="shared" si="867"/>
        <v>0</v>
      </c>
      <c r="CB202" s="67">
        <f t="shared" si="867"/>
        <v>0</v>
      </c>
      <c r="CC202" s="67">
        <f t="shared" si="868"/>
        <v>0</v>
      </c>
      <c r="CD202" s="67">
        <f t="shared" si="868"/>
        <v>0</v>
      </c>
      <c r="CE202" s="67">
        <f t="shared" si="868"/>
        <v>0</v>
      </c>
      <c r="CF202" s="67">
        <f t="shared" si="868"/>
        <v>46278</v>
      </c>
      <c r="CG202" s="67">
        <f t="shared" si="868"/>
        <v>0</v>
      </c>
      <c r="CH202" s="67">
        <f t="shared" si="868"/>
        <v>0</v>
      </c>
      <c r="CI202" s="67">
        <f t="shared" si="868"/>
        <v>0</v>
      </c>
      <c r="CJ202" s="67">
        <f t="shared" si="868"/>
        <v>0</v>
      </c>
      <c r="CK202" s="67">
        <f t="shared" si="868"/>
        <v>0</v>
      </c>
      <c r="CL202" s="67">
        <f t="shared" si="868"/>
        <v>0</v>
      </c>
      <c r="CM202" s="67">
        <f t="shared" si="869"/>
        <v>0</v>
      </c>
      <c r="CN202" s="67">
        <f t="shared" si="869"/>
        <v>0</v>
      </c>
      <c r="CO202" s="67">
        <f t="shared" si="869"/>
        <v>0</v>
      </c>
      <c r="CP202" s="67">
        <f t="shared" si="869"/>
        <v>0</v>
      </c>
      <c r="CQ202" s="67">
        <f t="shared" si="869"/>
        <v>0</v>
      </c>
      <c r="CR202" s="67">
        <f t="shared" si="869"/>
        <v>46278</v>
      </c>
      <c r="CS202" s="67">
        <f t="shared" si="869"/>
        <v>0</v>
      </c>
      <c r="CT202" s="67">
        <f t="shared" si="869"/>
        <v>0</v>
      </c>
      <c r="CU202" s="67">
        <f t="shared" si="869"/>
        <v>0</v>
      </c>
      <c r="CV202" s="67">
        <f t="shared" si="869"/>
        <v>0</v>
      </c>
      <c r="CW202" s="67">
        <f t="shared" si="870"/>
        <v>0</v>
      </c>
      <c r="CX202" s="67">
        <f t="shared" si="870"/>
        <v>0</v>
      </c>
      <c r="CY202" s="67">
        <f t="shared" si="870"/>
        <v>0</v>
      </c>
      <c r="CZ202" s="67">
        <f t="shared" si="870"/>
        <v>0</v>
      </c>
      <c r="DA202" s="67">
        <f t="shared" si="870"/>
        <v>0</v>
      </c>
      <c r="DB202" s="67">
        <f t="shared" si="870"/>
        <v>0</v>
      </c>
      <c r="DC202" s="67">
        <f t="shared" si="870"/>
        <v>0</v>
      </c>
      <c r="DD202" s="67">
        <f t="shared" si="870"/>
        <v>46278</v>
      </c>
      <c r="DE202" s="67">
        <f t="shared" si="870"/>
        <v>0</v>
      </c>
      <c r="DF202" s="67">
        <f t="shared" si="870"/>
        <v>0</v>
      </c>
      <c r="DG202" s="67">
        <f t="shared" si="871"/>
        <v>0</v>
      </c>
      <c r="DH202" s="67">
        <f t="shared" si="871"/>
        <v>0</v>
      </c>
      <c r="DI202" s="67">
        <f t="shared" si="871"/>
        <v>0</v>
      </c>
      <c r="DJ202" s="67">
        <f t="shared" si="871"/>
        <v>0</v>
      </c>
      <c r="DK202" s="67">
        <f t="shared" si="871"/>
        <v>0</v>
      </c>
      <c r="DL202" s="67">
        <f t="shared" si="871"/>
        <v>0</v>
      </c>
      <c r="DM202" s="67">
        <f t="shared" si="871"/>
        <v>0</v>
      </c>
      <c r="DN202" s="67">
        <f t="shared" si="871"/>
        <v>0</v>
      </c>
      <c r="DO202" s="67">
        <f t="shared" si="871"/>
        <v>0</v>
      </c>
      <c r="DP202" s="67">
        <f t="shared" si="871"/>
        <v>46278</v>
      </c>
      <c r="DQ202" s="67">
        <f t="shared" si="872"/>
        <v>0</v>
      </c>
      <c r="DR202" s="67">
        <f t="shared" si="872"/>
        <v>0</v>
      </c>
      <c r="DS202" s="67">
        <f t="shared" si="872"/>
        <v>0</v>
      </c>
      <c r="DT202" s="67">
        <f t="shared" si="872"/>
        <v>0</v>
      </c>
      <c r="DU202" s="67">
        <f t="shared" si="872"/>
        <v>0</v>
      </c>
      <c r="DV202" s="67">
        <f t="shared" si="872"/>
        <v>0</v>
      </c>
      <c r="DW202" s="67">
        <f t="shared" si="872"/>
        <v>0</v>
      </c>
      <c r="DX202" s="67">
        <f t="shared" si="872"/>
        <v>0</v>
      </c>
      <c r="DY202" s="67">
        <f t="shared" si="872"/>
        <v>0</v>
      </c>
      <c r="DZ202" s="67">
        <f t="shared" si="872"/>
        <v>0</v>
      </c>
      <c r="EA202" s="67">
        <f t="shared" si="872"/>
        <v>0</v>
      </c>
      <c r="EB202" s="67">
        <f t="shared" si="872"/>
        <v>46278</v>
      </c>
      <c r="EZ202" s="68">
        <f t="shared" si="489"/>
        <v>3856.5</v>
      </c>
      <c r="FB202">
        <f t="shared" si="490"/>
        <v>0</v>
      </c>
      <c r="FC202">
        <f t="shared" si="502"/>
        <v>0</v>
      </c>
      <c r="FD202">
        <f t="shared" si="503"/>
        <v>0</v>
      </c>
      <c r="FE202">
        <f t="shared" si="504"/>
        <v>0</v>
      </c>
      <c r="FF202">
        <f t="shared" si="505"/>
        <v>46278</v>
      </c>
      <c r="FG202">
        <f t="shared" si="506"/>
        <v>0</v>
      </c>
      <c r="FH202">
        <f t="shared" si="507"/>
        <v>0</v>
      </c>
      <c r="FI202">
        <f t="shared" si="508"/>
        <v>0</v>
      </c>
      <c r="FJ202">
        <f t="shared" si="509"/>
        <v>0</v>
      </c>
      <c r="FK202">
        <f t="shared" si="510"/>
        <v>0</v>
      </c>
      <c r="FL202">
        <f t="shared" si="511"/>
        <v>0</v>
      </c>
      <c r="FM202">
        <f t="shared" si="512"/>
        <v>0</v>
      </c>
      <c r="FN202">
        <f t="shared" si="513"/>
        <v>0</v>
      </c>
      <c r="FO202">
        <f t="shared" si="514"/>
        <v>0</v>
      </c>
      <c r="FP202">
        <f t="shared" si="515"/>
        <v>0</v>
      </c>
      <c r="FQ202">
        <f t="shared" si="516"/>
        <v>0</v>
      </c>
      <c r="FR202">
        <f t="shared" si="517"/>
        <v>46278</v>
      </c>
      <c r="FS202">
        <f t="shared" si="518"/>
        <v>0</v>
      </c>
      <c r="FT202">
        <f t="shared" si="519"/>
        <v>0</v>
      </c>
      <c r="FU202">
        <f t="shared" si="520"/>
        <v>0</v>
      </c>
      <c r="FV202">
        <f t="shared" si="521"/>
        <v>0</v>
      </c>
      <c r="FW202">
        <f t="shared" si="522"/>
        <v>0</v>
      </c>
      <c r="FX202">
        <f t="shared" si="523"/>
        <v>0</v>
      </c>
      <c r="FY202">
        <f t="shared" si="524"/>
        <v>0</v>
      </c>
      <c r="FZ202">
        <f t="shared" si="525"/>
        <v>0</v>
      </c>
      <c r="GA202">
        <f t="shared" si="526"/>
        <v>0</v>
      </c>
      <c r="GB202">
        <f t="shared" si="527"/>
        <v>0</v>
      </c>
      <c r="GC202">
        <f t="shared" si="528"/>
        <v>0</v>
      </c>
      <c r="GD202">
        <f t="shared" si="529"/>
        <v>46278</v>
      </c>
      <c r="GE202">
        <f t="shared" si="530"/>
        <v>0</v>
      </c>
      <c r="GF202">
        <f t="shared" si="531"/>
        <v>0</v>
      </c>
      <c r="GG202">
        <f t="shared" si="532"/>
        <v>0</v>
      </c>
      <c r="GH202">
        <f t="shared" si="533"/>
        <v>0</v>
      </c>
      <c r="GI202">
        <f t="shared" si="534"/>
        <v>0</v>
      </c>
      <c r="GJ202">
        <f t="shared" si="535"/>
        <v>0</v>
      </c>
      <c r="GK202">
        <f t="shared" si="536"/>
        <v>0</v>
      </c>
      <c r="GL202">
        <f t="shared" si="537"/>
        <v>0</v>
      </c>
      <c r="GM202">
        <f t="shared" si="538"/>
        <v>0</v>
      </c>
      <c r="GN202">
        <f t="shared" si="539"/>
        <v>0</v>
      </c>
      <c r="GO202">
        <f t="shared" si="540"/>
        <v>0</v>
      </c>
      <c r="GP202">
        <f t="shared" si="541"/>
        <v>46278</v>
      </c>
      <c r="GQ202">
        <f t="shared" si="542"/>
        <v>0</v>
      </c>
      <c r="GR202">
        <f t="shared" si="543"/>
        <v>0</v>
      </c>
      <c r="GS202">
        <f t="shared" si="544"/>
        <v>0</v>
      </c>
      <c r="GT202">
        <f t="shared" si="545"/>
        <v>0</v>
      </c>
      <c r="GU202">
        <f t="shared" si="546"/>
        <v>0</v>
      </c>
      <c r="GV202">
        <f t="shared" si="547"/>
        <v>0</v>
      </c>
      <c r="GW202">
        <f t="shared" si="548"/>
        <v>0</v>
      </c>
      <c r="GX202">
        <f t="shared" si="549"/>
        <v>0</v>
      </c>
      <c r="GY202">
        <f t="shared" si="550"/>
        <v>0</v>
      </c>
      <c r="GZ202">
        <f t="shared" si="551"/>
        <v>0</v>
      </c>
      <c r="HA202">
        <f t="shared" si="552"/>
        <v>0</v>
      </c>
      <c r="HB202">
        <f t="shared" si="553"/>
        <v>46278</v>
      </c>
      <c r="HC202">
        <f t="shared" si="554"/>
        <v>0</v>
      </c>
      <c r="HD202">
        <f t="shared" si="555"/>
        <v>0</v>
      </c>
      <c r="HE202">
        <f t="shared" si="556"/>
        <v>0</v>
      </c>
      <c r="HF202">
        <f t="shared" si="557"/>
        <v>0</v>
      </c>
      <c r="HG202">
        <f t="shared" si="558"/>
        <v>0</v>
      </c>
      <c r="HH202">
        <f t="shared" si="559"/>
        <v>0</v>
      </c>
      <c r="HI202">
        <f t="shared" si="560"/>
        <v>0</v>
      </c>
      <c r="HJ202">
        <f t="shared" si="561"/>
        <v>0</v>
      </c>
      <c r="HK202">
        <f t="shared" si="562"/>
        <v>0</v>
      </c>
      <c r="HL202">
        <f t="shared" si="563"/>
        <v>0</v>
      </c>
      <c r="HM202">
        <f t="shared" si="564"/>
        <v>0</v>
      </c>
      <c r="HN202">
        <f t="shared" si="491"/>
        <v>46278</v>
      </c>
      <c r="HO202">
        <f t="shared" si="601"/>
        <v>0</v>
      </c>
      <c r="HP202">
        <f t="shared" si="602"/>
        <v>0</v>
      </c>
      <c r="HQ202">
        <f t="shared" si="603"/>
        <v>0</v>
      </c>
      <c r="HR202">
        <f t="shared" si="568"/>
        <v>0</v>
      </c>
      <c r="HS202">
        <f t="shared" si="569"/>
        <v>0</v>
      </c>
      <c r="HT202">
        <f t="shared" si="570"/>
        <v>0</v>
      </c>
      <c r="HU202">
        <f t="shared" si="571"/>
        <v>0</v>
      </c>
      <c r="HV202">
        <f t="shared" si="572"/>
        <v>0</v>
      </c>
      <c r="HW202">
        <f t="shared" si="573"/>
        <v>0</v>
      </c>
      <c r="HX202">
        <f t="shared" si="574"/>
        <v>0</v>
      </c>
      <c r="HY202">
        <f t="shared" si="575"/>
        <v>0</v>
      </c>
      <c r="HZ202">
        <f t="shared" si="576"/>
        <v>46278</v>
      </c>
      <c r="IA202">
        <f t="shared" si="577"/>
        <v>0</v>
      </c>
      <c r="IB202">
        <f t="shared" si="578"/>
        <v>0</v>
      </c>
      <c r="IC202">
        <f t="shared" si="579"/>
        <v>0</v>
      </c>
      <c r="ID202">
        <f t="shared" si="580"/>
        <v>0</v>
      </c>
      <c r="IE202">
        <f t="shared" si="581"/>
        <v>0</v>
      </c>
      <c r="IF202">
        <f t="shared" si="582"/>
        <v>0</v>
      </c>
      <c r="IG202">
        <f t="shared" si="583"/>
        <v>0</v>
      </c>
      <c r="IH202">
        <f t="shared" si="584"/>
        <v>0</v>
      </c>
      <c r="II202">
        <f t="shared" si="585"/>
        <v>0</v>
      </c>
      <c r="IJ202">
        <f t="shared" si="586"/>
        <v>0</v>
      </c>
      <c r="IK202">
        <f t="shared" si="587"/>
        <v>0</v>
      </c>
      <c r="IL202">
        <f t="shared" si="588"/>
        <v>46278</v>
      </c>
      <c r="IM202">
        <f t="shared" si="589"/>
        <v>0</v>
      </c>
      <c r="IN202">
        <f t="shared" si="590"/>
        <v>0</v>
      </c>
      <c r="IO202">
        <f t="shared" si="591"/>
        <v>0</v>
      </c>
      <c r="IP202">
        <f t="shared" si="592"/>
        <v>0</v>
      </c>
      <c r="IQ202">
        <f t="shared" si="593"/>
        <v>0</v>
      </c>
      <c r="IR202">
        <f t="shared" si="594"/>
        <v>0</v>
      </c>
      <c r="IS202">
        <f t="shared" si="595"/>
        <v>0</v>
      </c>
      <c r="IT202">
        <f t="shared" si="596"/>
        <v>0</v>
      </c>
      <c r="IU202">
        <f t="shared" si="597"/>
        <v>0</v>
      </c>
      <c r="IV202">
        <f t="shared" si="598"/>
        <v>0</v>
      </c>
      <c r="IW202">
        <f t="shared" si="599"/>
        <v>0</v>
      </c>
      <c r="IX202">
        <f t="shared" si="600"/>
        <v>46278</v>
      </c>
    </row>
    <row r="203" spans="1:258" ht="14.25" x14ac:dyDescent="0.2">
      <c r="A203" t="s">
        <v>23</v>
      </c>
      <c r="B203" t="s">
        <v>6</v>
      </c>
      <c r="C203" t="s">
        <v>6</v>
      </c>
      <c r="D203" s="6">
        <v>26266</v>
      </c>
      <c r="E203" s="57" t="s">
        <v>241</v>
      </c>
      <c r="F203" s="6">
        <v>220</v>
      </c>
      <c r="G203" s="6" t="s">
        <v>43</v>
      </c>
      <c r="H203" s="6">
        <v>2024</v>
      </c>
      <c r="I203" s="6"/>
      <c r="J203" s="45">
        <v>2043</v>
      </c>
      <c r="K203" s="45">
        <v>20</v>
      </c>
      <c r="L203" s="6">
        <v>118</v>
      </c>
      <c r="M203" s="6">
        <f t="shared" si="861"/>
        <v>25960</v>
      </c>
      <c r="N203" s="10">
        <f t="shared" si="859"/>
        <v>1298</v>
      </c>
      <c r="P203" t="s">
        <v>227</v>
      </c>
      <c r="Q203" t="s">
        <v>150</v>
      </c>
      <c r="R203" s="67">
        <f t="shared" si="862"/>
        <v>0</v>
      </c>
      <c r="S203" s="67">
        <f t="shared" si="862"/>
        <v>0</v>
      </c>
      <c r="T203" s="67">
        <f t="shared" si="862"/>
        <v>0</v>
      </c>
      <c r="U203" s="67">
        <f t="shared" si="862"/>
        <v>0</v>
      </c>
      <c r="V203" s="67">
        <f t="shared" si="862"/>
        <v>0</v>
      </c>
      <c r="W203" s="67">
        <f t="shared" si="862"/>
        <v>0</v>
      </c>
      <c r="X203" s="67">
        <f t="shared" si="862"/>
        <v>0</v>
      </c>
      <c r="Y203" s="67">
        <f t="shared" si="862"/>
        <v>0</v>
      </c>
      <c r="Z203" s="67">
        <f t="shared" si="862"/>
        <v>0</v>
      </c>
      <c r="AA203" s="67">
        <f t="shared" si="862"/>
        <v>0</v>
      </c>
      <c r="AB203" s="67">
        <f t="shared" si="863"/>
        <v>0</v>
      </c>
      <c r="AC203" s="67">
        <f t="shared" si="863"/>
        <v>0</v>
      </c>
      <c r="AD203" s="67">
        <f t="shared" si="863"/>
        <v>0</v>
      </c>
      <c r="AE203" s="67">
        <f t="shared" si="863"/>
        <v>0</v>
      </c>
      <c r="AF203" s="67">
        <f t="shared" si="863"/>
        <v>0</v>
      </c>
      <c r="AG203" s="67">
        <f t="shared" si="863"/>
        <v>0</v>
      </c>
      <c r="AH203" s="67">
        <f t="shared" si="863"/>
        <v>0</v>
      </c>
      <c r="AI203" s="67">
        <f t="shared" si="863"/>
        <v>0</v>
      </c>
      <c r="AJ203" s="67">
        <f t="shared" si="863"/>
        <v>0</v>
      </c>
      <c r="AK203" s="67">
        <f t="shared" si="863"/>
        <v>0</v>
      </c>
      <c r="AL203" s="67">
        <f t="shared" si="860"/>
        <v>0</v>
      </c>
      <c r="AM203" s="67">
        <f t="shared" si="860"/>
        <v>0</v>
      </c>
      <c r="AN203" s="67">
        <f t="shared" si="860"/>
        <v>0</v>
      </c>
      <c r="AO203" s="67">
        <f t="shared" si="860"/>
        <v>0</v>
      </c>
      <c r="AP203" s="67">
        <f t="shared" si="860"/>
        <v>0</v>
      </c>
      <c r="AQ203" s="67">
        <f t="shared" si="860"/>
        <v>0</v>
      </c>
      <c r="AR203" s="67">
        <f t="shared" si="860"/>
        <v>0</v>
      </c>
      <c r="AS203" s="67">
        <f t="shared" si="860"/>
        <v>0</v>
      </c>
      <c r="AT203" s="67">
        <f t="shared" si="860"/>
        <v>0</v>
      </c>
      <c r="AU203" s="67">
        <f t="shared" si="864"/>
        <v>0</v>
      </c>
      <c r="AV203" s="67">
        <f t="shared" si="865"/>
        <v>0</v>
      </c>
      <c r="AW203" s="67">
        <f t="shared" si="865"/>
        <v>0</v>
      </c>
      <c r="AX203" s="67">
        <f t="shared" si="865"/>
        <v>0</v>
      </c>
      <c r="AY203" s="67">
        <f t="shared" si="865"/>
        <v>0</v>
      </c>
      <c r="AZ203" s="67">
        <f t="shared" si="865"/>
        <v>0</v>
      </c>
      <c r="BA203" s="67">
        <f t="shared" si="865"/>
        <v>0</v>
      </c>
      <c r="BB203" s="67">
        <f t="shared" si="865"/>
        <v>0</v>
      </c>
      <c r="BC203" s="67">
        <f t="shared" si="865"/>
        <v>0</v>
      </c>
      <c r="BD203" s="67">
        <f t="shared" si="865"/>
        <v>0</v>
      </c>
      <c r="BE203" s="67">
        <f t="shared" si="865"/>
        <v>0</v>
      </c>
      <c r="BF203" s="67">
        <f t="shared" si="866"/>
        <v>25960</v>
      </c>
      <c r="BG203" s="67">
        <f t="shared" si="866"/>
        <v>0</v>
      </c>
      <c r="BH203" s="67">
        <f t="shared" si="866"/>
        <v>0</v>
      </c>
      <c r="BI203" s="67">
        <f t="shared" si="866"/>
        <v>0</v>
      </c>
      <c r="BJ203" s="67">
        <f t="shared" si="866"/>
        <v>0</v>
      </c>
      <c r="BK203" s="67">
        <f t="shared" si="866"/>
        <v>0</v>
      </c>
      <c r="BL203" s="67">
        <f t="shared" si="866"/>
        <v>0</v>
      </c>
      <c r="BM203" s="67">
        <f t="shared" si="866"/>
        <v>0</v>
      </c>
      <c r="BN203" s="67">
        <f t="shared" si="866"/>
        <v>0</v>
      </c>
      <c r="BO203" s="67">
        <f t="shared" si="866"/>
        <v>0</v>
      </c>
      <c r="BP203" s="67">
        <f t="shared" si="866"/>
        <v>0</v>
      </c>
      <c r="BQ203" s="67">
        <f t="shared" si="866"/>
        <v>0</v>
      </c>
      <c r="BR203" s="67">
        <f t="shared" si="866"/>
        <v>0</v>
      </c>
      <c r="BS203" s="67">
        <f t="shared" si="867"/>
        <v>0</v>
      </c>
      <c r="BT203" s="67">
        <f t="shared" si="867"/>
        <v>0</v>
      </c>
      <c r="BU203" s="67">
        <f t="shared" si="867"/>
        <v>0</v>
      </c>
      <c r="BV203" s="67">
        <f t="shared" si="867"/>
        <v>0</v>
      </c>
      <c r="BW203" s="67">
        <f t="shared" si="867"/>
        <v>0</v>
      </c>
      <c r="BX203" s="67">
        <f t="shared" si="867"/>
        <v>0</v>
      </c>
      <c r="BY203" s="67">
        <f t="shared" si="867"/>
        <v>0</v>
      </c>
      <c r="BZ203" s="67">
        <f t="shared" si="867"/>
        <v>25960</v>
      </c>
      <c r="CA203" s="67">
        <f t="shared" si="867"/>
        <v>0</v>
      </c>
      <c r="CB203" s="67">
        <f t="shared" si="867"/>
        <v>0</v>
      </c>
      <c r="CC203" s="67">
        <f t="shared" si="868"/>
        <v>0</v>
      </c>
      <c r="CD203" s="67">
        <f t="shared" si="868"/>
        <v>0</v>
      </c>
      <c r="CE203" s="67">
        <f t="shared" si="868"/>
        <v>0</v>
      </c>
      <c r="CF203" s="67">
        <f t="shared" si="868"/>
        <v>0</v>
      </c>
      <c r="CG203" s="67">
        <f t="shared" si="868"/>
        <v>0</v>
      </c>
      <c r="CH203" s="67">
        <f t="shared" si="868"/>
        <v>0</v>
      </c>
      <c r="CI203" s="67">
        <f t="shared" si="868"/>
        <v>0</v>
      </c>
      <c r="CJ203" s="67">
        <f t="shared" si="868"/>
        <v>0</v>
      </c>
      <c r="CK203" s="67">
        <f t="shared" si="868"/>
        <v>0</v>
      </c>
      <c r="CL203" s="67">
        <f t="shared" si="868"/>
        <v>0</v>
      </c>
      <c r="CM203" s="67">
        <f t="shared" si="869"/>
        <v>0</v>
      </c>
      <c r="CN203" s="67">
        <f t="shared" si="869"/>
        <v>0</v>
      </c>
      <c r="CO203" s="67">
        <f t="shared" si="869"/>
        <v>0</v>
      </c>
      <c r="CP203" s="67">
        <f t="shared" si="869"/>
        <v>0</v>
      </c>
      <c r="CQ203" s="67">
        <f t="shared" si="869"/>
        <v>0</v>
      </c>
      <c r="CR203" s="67">
        <f t="shared" si="869"/>
        <v>0</v>
      </c>
      <c r="CS203" s="67">
        <f t="shared" si="869"/>
        <v>0</v>
      </c>
      <c r="CT203" s="67">
        <f t="shared" si="869"/>
        <v>25960</v>
      </c>
      <c r="CU203" s="67">
        <f t="shared" si="869"/>
        <v>0</v>
      </c>
      <c r="CV203" s="67">
        <f t="shared" si="869"/>
        <v>0</v>
      </c>
      <c r="CW203" s="67">
        <f t="shared" si="870"/>
        <v>0</v>
      </c>
      <c r="CX203" s="67">
        <f t="shared" si="870"/>
        <v>0</v>
      </c>
      <c r="CY203" s="67">
        <f t="shared" si="870"/>
        <v>0</v>
      </c>
      <c r="CZ203" s="67">
        <f t="shared" si="870"/>
        <v>0</v>
      </c>
      <c r="DA203" s="67">
        <f t="shared" si="870"/>
        <v>0</v>
      </c>
      <c r="DB203" s="67">
        <f t="shared" si="870"/>
        <v>0</v>
      </c>
      <c r="DC203" s="67">
        <f t="shared" si="870"/>
        <v>0</v>
      </c>
      <c r="DD203" s="67">
        <f t="shared" si="870"/>
        <v>0</v>
      </c>
      <c r="DE203" s="67">
        <f t="shared" si="870"/>
        <v>0</v>
      </c>
      <c r="DF203" s="67">
        <f t="shared" si="870"/>
        <v>0</v>
      </c>
      <c r="DG203" s="67">
        <f t="shared" si="871"/>
        <v>0</v>
      </c>
      <c r="DH203" s="67">
        <f t="shared" si="871"/>
        <v>0</v>
      </c>
      <c r="DI203" s="67">
        <f t="shared" si="871"/>
        <v>0</v>
      </c>
      <c r="DJ203" s="67">
        <f t="shared" si="871"/>
        <v>0</v>
      </c>
      <c r="DK203" s="67">
        <f t="shared" si="871"/>
        <v>0</v>
      </c>
      <c r="DL203" s="67">
        <f t="shared" si="871"/>
        <v>0</v>
      </c>
      <c r="DM203" s="67">
        <f t="shared" si="871"/>
        <v>0</v>
      </c>
      <c r="DN203" s="67">
        <f t="shared" si="871"/>
        <v>25960</v>
      </c>
      <c r="DO203" s="67">
        <f t="shared" si="871"/>
        <v>0</v>
      </c>
      <c r="DP203" s="67">
        <f t="shared" si="871"/>
        <v>0</v>
      </c>
      <c r="DQ203" s="67">
        <f t="shared" si="872"/>
        <v>0</v>
      </c>
      <c r="DR203" s="67">
        <f t="shared" si="872"/>
        <v>0</v>
      </c>
      <c r="DS203" s="67">
        <f t="shared" si="872"/>
        <v>0</v>
      </c>
      <c r="DT203" s="67">
        <f t="shared" si="872"/>
        <v>0</v>
      </c>
      <c r="DU203" s="67">
        <f t="shared" si="872"/>
        <v>0</v>
      </c>
      <c r="DV203" s="67">
        <f t="shared" si="872"/>
        <v>0</v>
      </c>
      <c r="DW203" s="67">
        <f t="shared" si="872"/>
        <v>0</v>
      </c>
      <c r="DX203" s="67">
        <f t="shared" si="872"/>
        <v>0</v>
      </c>
      <c r="DY203" s="67">
        <f t="shared" si="872"/>
        <v>0</v>
      </c>
      <c r="DZ203" s="67">
        <f t="shared" si="872"/>
        <v>0</v>
      </c>
      <c r="EA203" s="67">
        <f t="shared" si="872"/>
        <v>0</v>
      </c>
      <c r="EB203" s="67">
        <f t="shared" si="872"/>
        <v>0</v>
      </c>
      <c r="EZ203" s="68">
        <f t="shared" si="489"/>
        <v>1298</v>
      </c>
      <c r="FB203">
        <f t="shared" si="490"/>
        <v>0</v>
      </c>
      <c r="FC203">
        <f t="shared" si="502"/>
        <v>0</v>
      </c>
      <c r="FD203">
        <f t="shared" si="503"/>
        <v>0</v>
      </c>
      <c r="FE203">
        <f t="shared" si="504"/>
        <v>0</v>
      </c>
      <c r="FF203">
        <f t="shared" si="505"/>
        <v>0</v>
      </c>
      <c r="FG203">
        <f t="shared" si="506"/>
        <v>0</v>
      </c>
      <c r="FH203">
        <f t="shared" si="507"/>
        <v>0</v>
      </c>
      <c r="FI203">
        <f t="shared" si="508"/>
        <v>0</v>
      </c>
      <c r="FJ203">
        <f t="shared" si="509"/>
        <v>0</v>
      </c>
      <c r="FK203">
        <f t="shared" si="510"/>
        <v>0</v>
      </c>
      <c r="FL203">
        <f t="shared" si="511"/>
        <v>0</v>
      </c>
      <c r="FM203">
        <f t="shared" si="512"/>
        <v>0</v>
      </c>
      <c r="FN203">
        <f t="shared" si="513"/>
        <v>0</v>
      </c>
      <c r="FO203">
        <f t="shared" si="514"/>
        <v>0</v>
      </c>
      <c r="FP203">
        <f t="shared" si="515"/>
        <v>0</v>
      </c>
      <c r="FQ203">
        <f t="shared" si="516"/>
        <v>0</v>
      </c>
      <c r="FR203">
        <f t="shared" si="517"/>
        <v>0</v>
      </c>
      <c r="FS203">
        <f t="shared" si="518"/>
        <v>0</v>
      </c>
      <c r="FT203">
        <f t="shared" si="519"/>
        <v>0</v>
      </c>
      <c r="FU203">
        <f t="shared" si="520"/>
        <v>0</v>
      </c>
      <c r="FV203">
        <f t="shared" si="521"/>
        <v>0</v>
      </c>
      <c r="FW203">
        <f t="shared" si="522"/>
        <v>0</v>
      </c>
      <c r="FX203">
        <f t="shared" si="523"/>
        <v>0</v>
      </c>
      <c r="FY203">
        <f t="shared" si="524"/>
        <v>0</v>
      </c>
      <c r="FZ203">
        <f t="shared" si="525"/>
        <v>0</v>
      </c>
      <c r="GA203">
        <f t="shared" si="526"/>
        <v>0</v>
      </c>
      <c r="GB203">
        <f t="shared" si="527"/>
        <v>25960</v>
      </c>
      <c r="GC203">
        <f t="shared" si="528"/>
        <v>0</v>
      </c>
      <c r="GD203">
        <f t="shared" si="529"/>
        <v>0</v>
      </c>
      <c r="GE203">
        <f t="shared" si="530"/>
        <v>0</v>
      </c>
      <c r="GF203">
        <f t="shared" si="531"/>
        <v>0</v>
      </c>
      <c r="GG203">
        <f t="shared" si="532"/>
        <v>0</v>
      </c>
      <c r="GH203">
        <f t="shared" si="533"/>
        <v>0</v>
      </c>
      <c r="GI203">
        <f t="shared" si="534"/>
        <v>0</v>
      </c>
      <c r="GJ203">
        <f t="shared" si="535"/>
        <v>0</v>
      </c>
      <c r="GK203">
        <f t="shared" si="536"/>
        <v>0</v>
      </c>
      <c r="GL203">
        <f t="shared" si="537"/>
        <v>0</v>
      </c>
      <c r="GM203">
        <f t="shared" si="538"/>
        <v>0</v>
      </c>
      <c r="GN203">
        <f t="shared" si="539"/>
        <v>0</v>
      </c>
      <c r="GO203">
        <f t="shared" si="540"/>
        <v>0</v>
      </c>
      <c r="GP203">
        <f t="shared" si="541"/>
        <v>0</v>
      </c>
      <c r="GQ203">
        <f t="shared" si="542"/>
        <v>0</v>
      </c>
      <c r="GR203">
        <f t="shared" si="543"/>
        <v>0</v>
      </c>
      <c r="GS203">
        <f t="shared" si="544"/>
        <v>0</v>
      </c>
      <c r="GT203">
        <f t="shared" si="545"/>
        <v>0</v>
      </c>
      <c r="GU203">
        <f t="shared" si="546"/>
        <v>0</v>
      </c>
      <c r="GV203">
        <f t="shared" si="547"/>
        <v>25960</v>
      </c>
      <c r="GW203">
        <f t="shared" si="548"/>
        <v>0</v>
      </c>
      <c r="GX203">
        <f t="shared" si="549"/>
        <v>0</v>
      </c>
      <c r="GY203">
        <f t="shared" si="550"/>
        <v>0</v>
      </c>
      <c r="GZ203">
        <f t="shared" si="551"/>
        <v>0</v>
      </c>
      <c r="HA203">
        <f t="shared" si="552"/>
        <v>0</v>
      </c>
      <c r="HB203">
        <f t="shared" si="553"/>
        <v>0</v>
      </c>
      <c r="HC203">
        <f t="shared" si="554"/>
        <v>0</v>
      </c>
      <c r="HD203">
        <f t="shared" si="555"/>
        <v>0</v>
      </c>
      <c r="HE203">
        <f t="shared" si="556"/>
        <v>0</v>
      </c>
      <c r="HF203">
        <f t="shared" si="557"/>
        <v>0</v>
      </c>
      <c r="HG203">
        <f t="shared" si="558"/>
        <v>0</v>
      </c>
      <c r="HH203">
        <f t="shared" si="559"/>
        <v>0</v>
      </c>
      <c r="HI203">
        <f t="shared" si="560"/>
        <v>0</v>
      </c>
      <c r="HJ203">
        <f t="shared" si="561"/>
        <v>0</v>
      </c>
      <c r="HK203">
        <f t="shared" si="562"/>
        <v>0</v>
      </c>
      <c r="HL203">
        <f t="shared" si="563"/>
        <v>0</v>
      </c>
      <c r="HM203">
        <f t="shared" si="564"/>
        <v>0</v>
      </c>
      <c r="HN203">
        <f t="shared" si="491"/>
        <v>0</v>
      </c>
      <c r="HO203">
        <f t="shared" si="601"/>
        <v>0</v>
      </c>
      <c r="HP203">
        <f t="shared" si="602"/>
        <v>25960</v>
      </c>
      <c r="HQ203">
        <f t="shared" si="603"/>
        <v>0</v>
      </c>
      <c r="HR203">
        <f t="shared" si="568"/>
        <v>0</v>
      </c>
      <c r="HS203">
        <f t="shared" si="569"/>
        <v>0</v>
      </c>
      <c r="HT203">
        <f t="shared" si="570"/>
        <v>0</v>
      </c>
      <c r="HU203">
        <f t="shared" si="571"/>
        <v>0</v>
      </c>
      <c r="HV203">
        <f t="shared" si="572"/>
        <v>0</v>
      </c>
      <c r="HW203">
        <f t="shared" si="573"/>
        <v>0</v>
      </c>
      <c r="HX203">
        <f t="shared" si="574"/>
        <v>0</v>
      </c>
      <c r="HY203">
        <f t="shared" si="575"/>
        <v>0</v>
      </c>
      <c r="HZ203">
        <f t="shared" si="576"/>
        <v>0</v>
      </c>
      <c r="IA203">
        <f t="shared" si="577"/>
        <v>0</v>
      </c>
      <c r="IB203">
        <f t="shared" si="578"/>
        <v>0</v>
      </c>
      <c r="IC203">
        <f t="shared" si="579"/>
        <v>0</v>
      </c>
      <c r="ID203">
        <f t="shared" si="580"/>
        <v>0</v>
      </c>
      <c r="IE203">
        <f t="shared" si="581"/>
        <v>0</v>
      </c>
      <c r="IF203">
        <f t="shared" si="582"/>
        <v>0</v>
      </c>
      <c r="IG203">
        <f t="shared" si="583"/>
        <v>0</v>
      </c>
      <c r="IH203">
        <f t="shared" si="584"/>
        <v>0</v>
      </c>
      <c r="II203">
        <f t="shared" si="585"/>
        <v>0</v>
      </c>
      <c r="IJ203">
        <f t="shared" si="586"/>
        <v>25960</v>
      </c>
      <c r="IK203">
        <f t="shared" si="587"/>
        <v>0</v>
      </c>
      <c r="IL203">
        <f t="shared" si="588"/>
        <v>0</v>
      </c>
      <c r="IM203">
        <f t="shared" si="589"/>
        <v>0</v>
      </c>
      <c r="IN203">
        <f t="shared" si="590"/>
        <v>0</v>
      </c>
      <c r="IO203">
        <f t="shared" si="591"/>
        <v>0</v>
      </c>
      <c r="IP203">
        <f t="shared" si="592"/>
        <v>0</v>
      </c>
      <c r="IQ203">
        <f t="shared" si="593"/>
        <v>0</v>
      </c>
      <c r="IR203">
        <f t="shared" si="594"/>
        <v>0</v>
      </c>
      <c r="IS203">
        <f t="shared" si="595"/>
        <v>0</v>
      </c>
      <c r="IT203">
        <f t="shared" si="596"/>
        <v>0</v>
      </c>
      <c r="IU203">
        <f t="shared" si="597"/>
        <v>0</v>
      </c>
      <c r="IV203">
        <f t="shared" si="598"/>
        <v>0</v>
      </c>
      <c r="IW203">
        <f t="shared" si="599"/>
        <v>0</v>
      </c>
      <c r="IX203">
        <f t="shared" si="600"/>
        <v>0</v>
      </c>
    </row>
    <row r="204" spans="1:258" ht="14.25" x14ac:dyDescent="0.2">
      <c r="A204" t="s">
        <v>24</v>
      </c>
      <c r="B204" t="s">
        <v>6</v>
      </c>
      <c r="C204" t="s">
        <v>6</v>
      </c>
      <c r="D204" s="6">
        <v>26266</v>
      </c>
      <c r="E204" s="57" t="s">
        <v>241</v>
      </c>
      <c r="F204" s="6">
        <v>220</v>
      </c>
      <c r="G204" s="6" t="s">
        <v>43</v>
      </c>
      <c r="H204" s="6">
        <v>2024</v>
      </c>
      <c r="I204" s="6"/>
      <c r="J204" s="45">
        <v>2043</v>
      </c>
      <c r="K204" s="45">
        <v>20</v>
      </c>
      <c r="L204" s="6">
        <v>118</v>
      </c>
      <c r="M204" s="6">
        <f t="shared" si="861"/>
        <v>25960</v>
      </c>
      <c r="N204" s="10">
        <f t="shared" si="859"/>
        <v>1298</v>
      </c>
      <c r="P204" t="s">
        <v>227</v>
      </c>
      <c r="Q204" t="s">
        <v>150</v>
      </c>
      <c r="R204" s="67">
        <f t="shared" si="862"/>
        <v>0</v>
      </c>
      <c r="S204" s="67">
        <f t="shared" si="862"/>
        <v>0</v>
      </c>
      <c r="T204" s="67">
        <f t="shared" si="862"/>
        <v>0</v>
      </c>
      <c r="U204" s="67">
        <f t="shared" si="862"/>
        <v>0</v>
      </c>
      <c r="V204" s="67">
        <f t="shared" si="862"/>
        <v>0</v>
      </c>
      <c r="W204" s="67">
        <f t="shared" si="862"/>
        <v>0</v>
      </c>
      <c r="X204" s="67">
        <f t="shared" si="862"/>
        <v>0</v>
      </c>
      <c r="Y204" s="67">
        <f t="shared" si="862"/>
        <v>0</v>
      </c>
      <c r="Z204" s="67">
        <f t="shared" si="862"/>
        <v>0</v>
      </c>
      <c r="AA204" s="67">
        <f t="shared" si="862"/>
        <v>0</v>
      </c>
      <c r="AB204" s="67">
        <f t="shared" si="863"/>
        <v>0</v>
      </c>
      <c r="AC204" s="67">
        <f t="shared" si="863"/>
        <v>0</v>
      </c>
      <c r="AD204" s="67">
        <f t="shared" si="863"/>
        <v>0</v>
      </c>
      <c r="AE204" s="67">
        <f t="shared" si="863"/>
        <v>0</v>
      </c>
      <c r="AF204" s="67">
        <f t="shared" si="863"/>
        <v>0</v>
      </c>
      <c r="AG204" s="67">
        <f t="shared" si="863"/>
        <v>0</v>
      </c>
      <c r="AH204" s="67">
        <f t="shared" si="863"/>
        <v>0</v>
      </c>
      <c r="AI204" s="67">
        <f t="shared" si="863"/>
        <v>0</v>
      </c>
      <c r="AJ204" s="67">
        <f t="shared" si="863"/>
        <v>0</v>
      </c>
      <c r="AK204" s="67">
        <f t="shared" si="863"/>
        <v>0</v>
      </c>
      <c r="AL204" s="67">
        <f t="shared" ref="AL204:AT213" si="873">IF(AL$12&gt;=$J204,IF(MOD(AL$12-$J204,$K204)=0,$M204,0),0)</f>
        <v>0</v>
      </c>
      <c r="AM204" s="67">
        <f t="shared" si="873"/>
        <v>0</v>
      </c>
      <c r="AN204" s="67">
        <f t="shared" si="873"/>
        <v>0</v>
      </c>
      <c r="AO204" s="67">
        <f t="shared" si="873"/>
        <v>0</v>
      </c>
      <c r="AP204" s="67">
        <f t="shared" si="873"/>
        <v>0</v>
      </c>
      <c r="AQ204" s="67">
        <f t="shared" si="873"/>
        <v>0</v>
      </c>
      <c r="AR204" s="67">
        <f t="shared" si="873"/>
        <v>0</v>
      </c>
      <c r="AS204" s="67">
        <f t="shared" si="873"/>
        <v>0</v>
      </c>
      <c r="AT204" s="67">
        <f t="shared" si="873"/>
        <v>0</v>
      </c>
      <c r="AU204" s="67">
        <f t="shared" si="864"/>
        <v>0</v>
      </c>
      <c r="AV204" s="67">
        <f t="shared" si="865"/>
        <v>0</v>
      </c>
      <c r="AW204" s="67">
        <f t="shared" si="865"/>
        <v>0</v>
      </c>
      <c r="AX204" s="67">
        <f t="shared" si="865"/>
        <v>0</v>
      </c>
      <c r="AY204" s="67">
        <f t="shared" si="865"/>
        <v>0</v>
      </c>
      <c r="AZ204" s="67">
        <f t="shared" si="865"/>
        <v>0</v>
      </c>
      <c r="BA204" s="67">
        <f t="shared" si="865"/>
        <v>0</v>
      </c>
      <c r="BB204" s="67">
        <f t="shared" si="865"/>
        <v>0</v>
      </c>
      <c r="BC204" s="67">
        <f t="shared" si="865"/>
        <v>0</v>
      </c>
      <c r="BD204" s="67">
        <f t="shared" si="865"/>
        <v>0</v>
      </c>
      <c r="BE204" s="67">
        <f t="shared" si="865"/>
        <v>0</v>
      </c>
      <c r="BF204" s="67">
        <f t="shared" si="866"/>
        <v>25960</v>
      </c>
      <c r="BG204" s="67">
        <f t="shared" si="866"/>
        <v>0</v>
      </c>
      <c r="BH204" s="67">
        <f t="shared" si="866"/>
        <v>0</v>
      </c>
      <c r="BI204" s="67">
        <f t="shared" si="866"/>
        <v>0</v>
      </c>
      <c r="BJ204" s="67">
        <f t="shared" si="866"/>
        <v>0</v>
      </c>
      <c r="BK204" s="67">
        <f t="shared" si="866"/>
        <v>0</v>
      </c>
      <c r="BL204" s="67">
        <f t="shared" si="866"/>
        <v>0</v>
      </c>
      <c r="BM204" s="67">
        <f t="shared" si="866"/>
        <v>0</v>
      </c>
      <c r="BN204" s="67">
        <f t="shared" si="866"/>
        <v>0</v>
      </c>
      <c r="BO204" s="67">
        <f t="shared" si="866"/>
        <v>0</v>
      </c>
      <c r="BP204" s="67">
        <f t="shared" si="866"/>
        <v>0</v>
      </c>
      <c r="BQ204" s="67">
        <f t="shared" si="866"/>
        <v>0</v>
      </c>
      <c r="BR204" s="67">
        <f t="shared" si="866"/>
        <v>0</v>
      </c>
      <c r="BS204" s="67">
        <f t="shared" si="867"/>
        <v>0</v>
      </c>
      <c r="BT204" s="67">
        <f t="shared" si="867"/>
        <v>0</v>
      </c>
      <c r="BU204" s="67">
        <f t="shared" si="867"/>
        <v>0</v>
      </c>
      <c r="BV204" s="67">
        <f t="shared" si="867"/>
        <v>0</v>
      </c>
      <c r="BW204" s="67">
        <f t="shared" si="867"/>
        <v>0</v>
      </c>
      <c r="BX204" s="67">
        <f t="shared" si="867"/>
        <v>0</v>
      </c>
      <c r="BY204" s="67">
        <f t="shared" si="867"/>
        <v>0</v>
      </c>
      <c r="BZ204" s="67">
        <f t="shared" si="867"/>
        <v>25960</v>
      </c>
      <c r="CA204" s="67">
        <f t="shared" si="867"/>
        <v>0</v>
      </c>
      <c r="CB204" s="67">
        <f t="shared" si="867"/>
        <v>0</v>
      </c>
      <c r="CC204" s="67">
        <f t="shared" si="868"/>
        <v>0</v>
      </c>
      <c r="CD204" s="67">
        <f t="shared" si="868"/>
        <v>0</v>
      </c>
      <c r="CE204" s="67">
        <f t="shared" si="868"/>
        <v>0</v>
      </c>
      <c r="CF204" s="67">
        <f t="shared" si="868"/>
        <v>0</v>
      </c>
      <c r="CG204" s="67">
        <f t="shared" si="868"/>
        <v>0</v>
      </c>
      <c r="CH204" s="67">
        <f t="shared" si="868"/>
        <v>0</v>
      </c>
      <c r="CI204" s="67">
        <f t="shared" si="868"/>
        <v>0</v>
      </c>
      <c r="CJ204" s="67">
        <f t="shared" si="868"/>
        <v>0</v>
      </c>
      <c r="CK204" s="67">
        <f t="shared" si="868"/>
        <v>0</v>
      </c>
      <c r="CL204" s="67">
        <f t="shared" si="868"/>
        <v>0</v>
      </c>
      <c r="CM204" s="67">
        <f t="shared" si="869"/>
        <v>0</v>
      </c>
      <c r="CN204" s="67">
        <f t="shared" si="869"/>
        <v>0</v>
      </c>
      <c r="CO204" s="67">
        <f t="shared" si="869"/>
        <v>0</v>
      </c>
      <c r="CP204" s="67">
        <f t="shared" si="869"/>
        <v>0</v>
      </c>
      <c r="CQ204" s="67">
        <f t="shared" si="869"/>
        <v>0</v>
      </c>
      <c r="CR204" s="67">
        <f t="shared" si="869"/>
        <v>0</v>
      </c>
      <c r="CS204" s="67">
        <f t="shared" si="869"/>
        <v>0</v>
      </c>
      <c r="CT204" s="67">
        <f t="shared" si="869"/>
        <v>25960</v>
      </c>
      <c r="CU204" s="67">
        <f t="shared" si="869"/>
        <v>0</v>
      </c>
      <c r="CV204" s="67">
        <f t="shared" si="869"/>
        <v>0</v>
      </c>
      <c r="CW204" s="67">
        <f t="shared" si="870"/>
        <v>0</v>
      </c>
      <c r="CX204" s="67">
        <f t="shared" si="870"/>
        <v>0</v>
      </c>
      <c r="CY204" s="67">
        <f t="shared" si="870"/>
        <v>0</v>
      </c>
      <c r="CZ204" s="67">
        <f t="shared" si="870"/>
        <v>0</v>
      </c>
      <c r="DA204" s="67">
        <f t="shared" si="870"/>
        <v>0</v>
      </c>
      <c r="DB204" s="67">
        <f t="shared" si="870"/>
        <v>0</v>
      </c>
      <c r="DC204" s="67">
        <f t="shared" si="870"/>
        <v>0</v>
      </c>
      <c r="DD204" s="67">
        <f t="shared" si="870"/>
        <v>0</v>
      </c>
      <c r="DE204" s="67">
        <f t="shared" si="870"/>
        <v>0</v>
      </c>
      <c r="DF204" s="67">
        <f t="shared" si="870"/>
        <v>0</v>
      </c>
      <c r="DG204" s="67">
        <f t="shared" si="871"/>
        <v>0</v>
      </c>
      <c r="DH204" s="67">
        <f t="shared" si="871"/>
        <v>0</v>
      </c>
      <c r="DI204" s="67">
        <f t="shared" si="871"/>
        <v>0</v>
      </c>
      <c r="DJ204" s="67">
        <f t="shared" si="871"/>
        <v>0</v>
      </c>
      <c r="DK204" s="67">
        <f t="shared" si="871"/>
        <v>0</v>
      </c>
      <c r="DL204" s="67">
        <f t="shared" si="871"/>
        <v>0</v>
      </c>
      <c r="DM204" s="67">
        <f t="shared" si="871"/>
        <v>0</v>
      </c>
      <c r="DN204" s="67">
        <f t="shared" si="871"/>
        <v>25960</v>
      </c>
      <c r="DO204" s="67">
        <f t="shared" si="871"/>
        <v>0</v>
      </c>
      <c r="DP204" s="67">
        <f t="shared" si="871"/>
        <v>0</v>
      </c>
      <c r="DQ204" s="67">
        <f t="shared" si="872"/>
        <v>0</v>
      </c>
      <c r="DR204" s="67">
        <f t="shared" si="872"/>
        <v>0</v>
      </c>
      <c r="DS204" s="67">
        <f t="shared" si="872"/>
        <v>0</v>
      </c>
      <c r="DT204" s="67">
        <f t="shared" si="872"/>
        <v>0</v>
      </c>
      <c r="DU204" s="67">
        <f t="shared" si="872"/>
        <v>0</v>
      </c>
      <c r="DV204" s="67">
        <f t="shared" si="872"/>
        <v>0</v>
      </c>
      <c r="DW204" s="67">
        <f t="shared" si="872"/>
        <v>0</v>
      </c>
      <c r="DX204" s="67">
        <f t="shared" si="872"/>
        <v>0</v>
      </c>
      <c r="DY204" s="67">
        <f t="shared" si="872"/>
        <v>0</v>
      </c>
      <c r="DZ204" s="67">
        <f t="shared" si="872"/>
        <v>0</v>
      </c>
      <c r="EA204" s="67">
        <f t="shared" si="872"/>
        <v>0</v>
      </c>
      <c r="EB204" s="67">
        <f t="shared" si="872"/>
        <v>0</v>
      </c>
      <c r="EZ204" s="68">
        <f t="shared" si="489"/>
        <v>1298</v>
      </c>
      <c r="FB204">
        <f t="shared" si="490"/>
        <v>0</v>
      </c>
      <c r="FC204">
        <f t="shared" si="502"/>
        <v>0</v>
      </c>
      <c r="FD204">
        <f t="shared" si="503"/>
        <v>0</v>
      </c>
      <c r="FE204">
        <f t="shared" si="504"/>
        <v>0</v>
      </c>
      <c r="FF204">
        <f t="shared" si="505"/>
        <v>0</v>
      </c>
      <c r="FG204">
        <f t="shared" si="506"/>
        <v>0</v>
      </c>
      <c r="FH204">
        <f t="shared" si="507"/>
        <v>0</v>
      </c>
      <c r="FI204">
        <f t="shared" si="508"/>
        <v>0</v>
      </c>
      <c r="FJ204">
        <f t="shared" si="509"/>
        <v>0</v>
      </c>
      <c r="FK204">
        <f t="shared" si="510"/>
        <v>0</v>
      </c>
      <c r="FL204">
        <f t="shared" si="511"/>
        <v>0</v>
      </c>
      <c r="FM204">
        <f t="shared" si="512"/>
        <v>0</v>
      </c>
      <c r="FN204">
        <f t="shared" si="513"/>
        <v>0</v>
      </c>
      <c r="FO204">
        <f t="shared" si="514"/>
        <v>0</v>
      </c>
      <c r="FP204">
        <f t="shared" si="515"/>
        <v>0</v>
      </c>
      <c r="FQ204">
        <f t="shared" si="516"/>
        <v>0</v>
      </c>
      <c r="FR204">
        <f t="shared" si="517"/>
        <v>0</v>
      </c>
      <c r="FS204">
        <f t="shared" si="518"/>
        <v>0</v>
      </c>
      <c r="FT204">
        <f t="shared" si="519"/>
        <v>0</v>
      </c>
      <c r="FU204">
        <f t="shared" si="520"/>
        <v>0</v>
      </c>
      <c r="FV204">
        <f t="shared" si="521"/>
        <v>0</v>
      </c>
      <c r="FW204">
        <f t="shared" si="522"/>
        <v>0</v>
      </c>
      <c r="FX204">
        <f t="shared" si="523"/>
        <v>0</v>
      </c>
      <c r="FY204">
        <f t="shared" si="524"/>
        <v>0</v>
      </c>
      <c r="FZ204">
        <f t="shared" si="525"/>
        <v>0</v>
      </c>
      <c r="GA204">
        <f t="shared" si="526"/>
        <v>0</v>
      </c>
      <c r="GB204">
        <f t="shared" si="527"/>
        <v>25960</v>
      </c>
      <c r="GC204">
        <f t="shared" si="528"/>
        <v>0</v>
      </c>
      <c r="GD204">
        <f t="shared" si="529"/>
        <v>0</v>
      </c>
      <c r="GE204">
        <f t="shared" si="530"/>
        <v>0</v>
      </c>
      <c r="GF204">
        <f t="shared" si="531"/>
        <v>0</v>
      </c>
      <c r="GG204">
        <f t="shared" si="532"/>
        <v>0</v>
      </c>
      <c r="GH204">
        <f t="shared" si="533"/>
        <v>0</v>
      </c>
      <c r="GI204">
        <f t="shared" si="534"/>
        <v>0</v>
      </c>
      <c r="GJ204">
        <f t="shared" si="535"/>
        <v>0</v>
      </c>
      <c r="GK204">
        <f t="shared" si="536"/>
        <v>0</v>
      </c>
      <c r="GL204">
        <f t="shared" si="537"/>
        <v>0</v>
      </c>
      <c r="GM204">
        <f t="shared" si="538"/>
        <v>0</v>
      </c>
      <c r="GN204">
        <f t="shared" si="539"/>
        <v>0</v>
      </c>
      <c r="GO204">
        <f t="shared" si="540"/>
        <v>0</v>
      </c>
      <c r="GP204">
        <f t="shared" si="541"/>
        <v>0</v>
      </c>
      <c r="GQ204">
        <f t="shared" si="542"/>
        <v>0</v>
      </c>
      <c r="GR204">
        <f t="shared" si="543"/>
        <v>0</v>
      </c>
      <c r="GS204">
        <f t="shared" si="544"/>
        <v>0</v>
      </c>
      <c r="GT204">
        <f t="shared" si="545"/>
        <v>0</v>
      </c>
      <c r="GU204">
        <f t="shared" si="546"/>
        <v>0</v>
      </c>
      <c r="GV204">
        <f t="shared" si="547"/>
        <v>25960</v>
      </c>
      <c r="GW204">
        <f t="shared" si="548"/>
        <v>0</v>
      </c>
      <c r="GX204">
        <f t="shared" si="549"/>
        <v>0</v>
      </c>
      <c r="GY204">
        <f t="shared" si="550"/>
        <v>0</v>
      </c>
      <c r="GZ204">
        <f t="shared" si="551"/>
        <v>0</v>
      </c>
      <c r="HA204">
        <f t="shared" si="552"/>
        <v>0</v>
      </c>
      <c r="HB204">
        <f t="shared" si="553"/>
        <v>0</v>
      </c>
      <c r="HC204">
        <f t="shared" si="554"/>
        <v>0</v>
      </c>
      <c r="HD204">
        <f t="shared" si="555"/>
        <v>0</v>
      </c>
      <c r="HE204">
        <f t="shared" si="556"/>
        <v>0</v>
      </c>
      <c r="HF204">
        <f t="shared" si="557"/>
        <v>0</v>
      </c>
      <c r="HG204">
        <f t="shared" si="558"/>
        <v>0</v>
      </c>
      <c r="HH204">
        <f t="shared" si="559"/>
        <v>0</v>
      </c>
      <c r="HI204">
        <f t="shared" si="560"/>
        <v>0</v>
      </c>
      <c r="HJ204">
        <f t="shared" si="561"/>
        <v>0</v>
      </c>
      <c r="HK204">
        <f t="shared" si="562"/>
        <v>0</v>
      </c>
      <c r="HL204">
        <f t="shared" si="563"/>
        <v>0</v>
      </c>
      <c r="HM204">
        <f t="shared" si="564"/>
        <v>0</v>
      </c>
      <c r="HN204">
        <f t="shared" si="491"/>
        <v>0</v>
      </c>
      <c r="HO204">
        <f t="shared" si="601"/>
        <v>0</v>
      </c>
      <c r="HP204">
        <f t="shared" si="602"/>
        <v>25960</v>
      </c>
      <c r="HQ204">
        <f t="shared" si="603"/>
        <v>0</v>
      </c>
      <c r="HR204">
        <f t="shared" si="568"/>
        <v>0</v>
      </c>
      <c r="HS204">
        <f t="shared" si="569"/>
        <v>0</v>
      </c>
      <c r="HT204">
        <f t="shared" si="570"/>
        <v>0</v>
      </c>
      <c r="HU204">
        <f t="shared" si="571"/>
        <v>0</v>
      </c>
      <c r="HV204">
        <f t="shared" si="572"/>
        <v>0</v>
      </c>
      <c r="HW204">
        <f t="shared" si="573"/>
        <v>0</v>
      </c>
      <c r="HX204">
        <f t="shared" si="574"/>
        <v>0</v>
      </c>
      <c r="HY204">
        <f t="shared" si="575"/>
        <v>0</v>
      </c>
      <c r="HZ204">
        <f t="shared" si="576"/>
        <v>0</v>
      </c>
      <c r="IA204">
        <f t="shared" si="577"/>
        <v>0</v>
      </c>
      <c r="IB204">
        <f t="shared" si="578"/>
        <v>0</v>
      </c>
      <c r="IC204">
        <f t="shared" si="579"/>
        <v>0</v>
      </c>
      <c r="ID204">
        <f t="shared" si="580"/>
        <v>0</v>
      </c>
      <c r="IE204">
        <f t="shared" si="581"/>
        <v>0</v>
      </c>
      <c r="IF204">
        <f t="shared" si="582"/>
        <v>0</v>
      </c>
      <c r="IG204">
        <f t="shared" si="583"/>
        <v>0</v>
      </c>
      <c r="IH204">
        <f t="shared" si="584"/>
        <v>0</v>
      </c>
      <c r="II204">
        <f t="shared" si="585"/>
        <v>0</v>
      </c>
      <c r="IJ204">
        <f t="shared" si="586"/>
        <v>25960</v>
      </c>
      <c r="IK204">
        <f t="shared" si="587"/>
        <v>0</v>
      </c>
      <c r="IL204">
        <f t="shared" si="588"/>
        <v>0</v>
      </c>
      <c r="IM204">
        <f t="shared" si="589"/>
        <v>0</v>
      </c>
      <c r="IN204">
        <f t="shared" si="590"/>
        <v>0</v>
      </c>
      <c r="IO204">
        <f t="shared" si="591"/>
        <v>0</v>
      </c>
      <c r="IP204">
        <f t="shared" si="592"/>
        <v>0</v>
      </c>
      <c r="IQ204">
        <f t="shared" si="593"/>
        <v>0</v>
      </c>
      <c r="IR204">
        <f t="shared" si="594"/>
        <v>0</v>
      </c>
      <c r="IS204">
        <f t="shared" si="595"/>
        <v>0</v>
      </c>
      <c r="IT204">
        <f t="shared" si="596"/>
        <v>0</v>
      </c>
      <c r="IU204">
        <f t="shared" si="597"/>
        <v>0</v>
      </c>
      <c r="IV204">
        <f t="shared" si="598"/>
        <v>0</v>
      </c>
      <c r="IW204">
        <f t="shared" si="599"/>
        <v>0</v>
      </c>
      <c r="IX204">
        <f t="shared" si="600"/>
        <v>0</v>
      </c>
    </row>
    <row r="205" spans="1:258" ht="14.25" x14ac:dyDescent="0.2">
      <c r="A205" t="s">
        <v>1</v>
      </c>
      <c r="B205" t="s">
        <v>6</v>
      </c>
      <c r="C205" t="s">
        <v>6</v>
      </c>
      <c r="D205" s="46">
        <v>26266</v>
      </c>
      <c r="E205" s="57" t="s">
        <v>241</v>
      </c>
      <c r="F205" s="45">
        <v>1340</v>
      </c>
      <c r="G205" s="46" t="s">
        <v>43</v>
      </c>
      <c r="H205" s="6">
        <v>2024</v>
      </c>
      <c r="I205" s="46"/>
      <c r="J205" s="45">
        <v>2043</v>
      </c>
      <c r="K205" s="45">
        <v>20</v>
      </c>
      <c r="L205" s="45">
        <v>118</v>
      </c>
      <c r="M205" s="46">
        <f t="shared" si="861"/>
        <v>158120</v>
      </c>
      <c r="N205" s="48">
        <f t="shared" si="859"/>
        <v>7906</v>
      </c>
      <c r="P205" t="s">
        <v>227</v>
      </c>
      <c r="Q205" t="s">
        <v>150</v>
      </c>
      <c r="R205" s="67">
        <f t="shared" si="862"/>
        <v>0</v>
      </c>
      <c r="S205" s="67">
        <f t="shared" si="862"/>
        <v>0</v>
      </c>
      <c r="T205" s="67">
        <f t="shared" si="862"/>
        <v>0</v>
      </c>
      <c r="U205" s="67">
        <f t="shared" si="862"/>
        <v>0</v>
      </c>
      <c r="V205" s="67">
        <f t="shared" si="862"/>
        <v>0</v>
      </c>
      <c r="W205" s="67">
        <f t="shared" si="862"/>
        <v>0</v>
      </c>
      <c r="X205" s="67">
        <f t="shared" si="862"/>
        <v>0</v>
      </c>
      <c r="Y205" s="67">
        <f t="shared" si="862"/>
        <v>0</v>
      </c>
      <c r="Z205" s="67">
        <f t="shared" si="862"/>
        <v>0</v>
      </c>
      <c r="AA205" s="67">
        <f t="shared" si="862"/>
        <v>0</v>
      </c>
      <c r="AB205" s="67">
        <f t="shared" si="863"/>
        <v>0</v>
      </c>
      <c r="AC205" s="67">
        <f t="shared" si="863"/>
        <v>0</v>
      </c>
      <c r="AD205" s="67">
        <f t="shared" si="863"/>
        <v>0</v>
      </c>
      <c r="AE205" s="67">
        <f t="shared" si="863"/>
        <v>0</v>
      </c>
      <c r="AF205" s="67">
        <f t="shared" si="863"/>
        <v>0</v>
      </c>
      <c r="AG205" s="67">
        <f t="shared" si="863"/>
        <v>0</v>
      </c>
      <c r="AH205" s="67">
        <f t="shared" si="863"/>
        <v>0</v>
      </c>
      <c r="AI205" s="67">
        <f t="shared" si="863"/>
        <v>0</v>
      </c>
      <c r="AJ205" s="67">
        <f t="shared" si="863"/>
        <v>0</v>
      </c>
      <c r="AK205" s="67">
        <f t="shared" si="863"/>
        <v>0</v>
      </c>
      <c r="AL205" s="67">
        <f t="shared" si="873"/>
        <v>0</v>
      </c>
      <c r="AM205" s="67">
        <f t="shared" si="873"/>
        <v>0</v>
      </c>
      <c r="AN205" s="67">
        <f t="shared" si="873"/>
        <v>0</v>
      </c>
      <c r="AO205" s="67">
        <f t="shared" si="873"/>
        <v>0</v>
      </c>
      <c r="AP205" s="67">
        <f t="shared" si="873"/>
        <v>0</v>
      </c>
      <c r="AQ205" s="67">
        <f t="shared" si="873"/>
        <v>0</v>
      </c>
      <c r="AR205" s="67">
        <f t="shared" si="873"/>
        <v>0</v>
      </c>
      <c r="AS205" s="67">
        <f t="shared" si="873"/>
        <v>0</v>
      </c>
      <c r="AT205" s="67">
        <f t="shared" si="873"/>
        <v>0</v>
      </c>
      <c r="AU205" s="67">
        <f t="shared" si="864"/>
        <v>0</v>
      </c>
      <c r="AV205" s="67">
        <f t="shared" si="865"/>
        <v>0</v>
      </c>
      <c r="AW205" s="67">
        <f t="shared" si="865"/>
        <v>0</v>
      </c>
      <c r="AX205" s="67">
        <f t="shared" si="865"/>
        <v>0</v>
      </c>
      <c r="AY205" s="67">
        <f t="shared" si="865"/>
        <v>0</v>
      </c>
      <c r="AZ205" s="67">
        <f t="shared" si="865"/>
        <v>0</v>
      </c>
      <c r="BA205" s="67">
        <f t="shared" si="865"/>
        <v>0</v>
      </c>
      <c r="BB205" s="67">
        <f t="shared" si="865"/>
        <v>0</v>
      </c>
      <c r="BC205" s="67">
        <f t="shared" si="865"/>
        <v>0</v>
      </c>
      <c r="BD205" s="67">
        <f t="shared" si="865"/>
        <v>0</v>
      </c>
      <c r="BE205" s="67">
        <f t="shared" si="865"/>
        <v>0</v>
      </c>
      <c r="BF205" s="67">
        <f t="shared" si="866"/>
        <v>158120</v>
      </c>
      <c r="BG205" s="67">
        <f t="shared" si="866"/>
        <v>0</v>
      </c>
      <c r="BH205" s="67">
        <f t="shared" si="866"/>
        <v>0</v>
      </c>
      <c r="BI205" s="67">
        <f t="shared" si="866"/>
        <v>0</v>
      </c>
      <c r="BJ205" s="67">
        <f t="shared" si="866"/>
        <v>0</v>
      </c>
      <c r="BK205" s="67">
        <f t="shared" si="866"/>
        <v>0</v>
      </c>
      <c r="BL205" s="67">
        <f t="shared" si="866"/>
        <v>0</v>
      </c>
      <c r="BM205" s="67">
        <f t="shared" si="866"/>
        <v>0</v>
      </c>
      <c r="BN205" s="67">
        <f t="shared" si="866"/>
        <v>0</v>
      </c>
      <c r="BO205" s="67">
        <f t="shared" si="866"/>
        <v>0</v>
      </c>
      <c r="BP205" s="67">
        <f t="shared" si="866"/>
        <v>0</v>
      </c>
      <c r="BQ205" s="67">
        <f t="shared" si="866"/>
        <v>0</v>
      </c>
      <c r="BR205" s="67">
        <f t="shared" si="866"/>
        <v>0</v>
      </c>
      <c r="BS205" s="67">
        <f t="shared" si="867"/>
        <v>0</v>
      </c>
      <c r="BT205" s="67">
        <f t="shared" si="867"/>
        <v>0</v>
      </c>
      <c r="BU205" s="67">
        <f t="shared" si="867"/>
        <v>0</v>
      </c>
      <c r="BV205" s="67">
        <f t="shared" si="867"/>
        <v>0</v>
      </c>
      <c r="BW205" s="67">
        <f t="shared" si="867"/>
        <v>0</v>
      </c>
      <c r="BX205" s="67">
        <f t="shared" si="867"/>
        <v>0</v>
      </c>
      <c r="BY205" s="67">
        <f t="shared" si="867"/>
        <v>0</v>
      </c>
      <c r="BZ205" s="67">
        <f t="shared" si="867"/>
        <v>158120</v>
      </c>
      <c r="CA205" s="67">
        <f t="shared" si="867"/>
        <v>0</v>
      </c>
      <c r="CB205" s="67">
        <f t="shared" si="867"/>
        <v>0</v>
      </c>
      <c r="CC205" s="67">
        <f t="shared" si="868"/>
        <v>0</v>
      </c>
      <c r="CD205" s="67">
        <f t="shared" si="868"/>
        <v>0</v>
      </c>
      <c r="CE205" s="67">
        <f t="shared" si="868"/>
        <v>0</v>
      </c>
      <c r="CF205" s="67">
        <f t="shared" si="868"/>
        <v>0</v>
      </c>
      <c r="CG205" s="67">
        <f t="shared" si="868"/>
        <v>0</v>
      </c>
      <c r="CH205" s="67">
        <f t="shared" si="868"/>
        <v>0</v>
      </c>
      <c r="CI205" s="67">
        <f t="shared" si="868"/>
        <v>0</v>
      </c>
      <c r="CJ205" s="67">
        <f t="shared" si="868"/>
        <v>0</v>
      </c>
      <c r="CK205" s="67">
        <f t="shared" si="868"/>
        <v>0</v>
      </c>
      <c r="CL205" s="67">
        <f t="shared" si="868"/>
        <v>0</v>
      </c>
      <c r="CM205" s="67">
        <f t="shared" si="869"/>
        <v>0</v>
      </c>
      <c r="CN205" s="67">
        <f t="shared" si="869"/>
        <v>0</v>
      </c>
      <c r="CO205" s="67">
        <f t="shared" si="869"/>
        <v>0</v>
      </c>
      <c r="CP205" s="67">
        <f t="shared" si="869"/>
        <v>0</v>
      </c>
      <c r="CQ205" s="67">
        <f t="shared" si="869"/>
        <v>0</v>
      </c>
      <c r="CR205" s="67">
        <f t="shared" si="869"/>
        <v>0</v>
      </c>
      <c r="CS205" s="67">
        <f t="shared" si="869"/>
        <v>0</v>
      </c>
      <c r="CT205" s="67">
        <f t="shared" si="869"/>
        <v>158120</v>
      </c>
      <c r="CU205" s="67">
        <f t="shared" si="869"/>
        <v>0</v>
      </c>
      <c r="CV205" s="67">
        <f t="shared" si="869"/>
        <v>0</v>
      </c>
      <c r="CW205" s="67">
        <f t="shared" si="870"/>
        <v>0</v>
      </c>
      <c r="CX205" s="67">
        <f t="shared" si="870"/>
        <v>0</v>
      </c>
      <c r="CY205" s="67">
        <f t="shared" si="870"/>
        <v>0</v>
      </c>
      <c r="CZ205" s="67">
        <f t="shared" si="870"/>
        <v>0</v>
      </c>
      <c r="DA205" s="67">
        <f t="shared" si="870"/>
        <v>0</v>
      </c>
      <c r="DB205" s="67">
        <f t="shared" si="870"/>
        <v>0</v>
      </c>
      <c r="DC205" s="67">
        <f t="shared" si="870"/>
        <v>0</v>
      </c>
      <c r="DD205" s="67">
        <f t="shared" si="870"/>
        <v>0</v>
      </c>
      <c r="DE205" s="67">
        <f t="shared" si="870"/>
        <v>0</v>
      </c>
      <c r="DF205" s="67">
        <f t="shared" si="870"/>
        <v>0</v>
      </c>
      <c r="DG205" s="67">
        <f t="shared" si="871"/>
        <v>0</v>
      </c>
      <c r="DH205" s="67">
        <f t="shared" si="871"/>
        <v>0</v>
      </c>
      <c r="DI205" s="67">
        <f t="shared" si="871"/>
        <v>0</v>
      </c>
      <c r="DJ205" s="67">
        <f t="shared" si="871"/>
        <v>0</v>
      </c>
      <c r="DK205" s="67">
        <f t="shared" si="871"/>
        <v>0</v>
      </c>
      <c r="DL205" s="67">
        <f t="shared" si="871"/>
        <v>0</v>
      </c>
      <c r="DM205" s="67">
        <f t="shared" si="871"/>
        <v>0</v>
      </c>
      <c r="DN205" s="67">
        <f t="shared" si="871"/>
        <v>158120</v>
      </c>
      <c r="DO205" s="67">
        <f t="shared" si="871"/>
        <v>0</v>
      </c>
      <c r="DP205" s="67">
        <f t="shared" si="871"/>
        <v>0</v>
      </c>
      <c r="DQ205" s="67">
        <f t="shared" si="872"/>
        <v>0</v>
      </c>
      <c r="DR205" s="67">
        <f t="shared" si="872"/>
        <v>0</v>
      </c>
      <c r="DS205" s="67">
        <f t="shared" si="872"/>
        <v>0</v>
      </c>
      <c r="DT205" s="67">
        <f t="shared" si="872"/>
        <v>0</v>
      </c>
      <c r="DU205" s="67">
        <f t="shared" si="872"/>
        <v>0</v>
      </c>
      <c r="DV205" s="67">
        <f t="shared" si="872"/>
        <v>0</v>
      </c>
      <c r="DW205" s="67">
        <f t="shared" si="872"/>
        <v>0</v>
      </c>
      <c r="DX205" s="67">
        <f t="shared" si="872"/>
        <v>0</v>
      </c>
      <c r="DY205" s="67">
        <f t="shared" si="872"/>
        <v>0</v>
      </c>
      <c r="DZ205" s="67">
        <f t="shared" si="872"/>
        <v>0</v>
      </c>
      <c r="EA205" s="67">
        <f t="shared" si="872"/>
        <v>0</v>
      </c>
      <c r="EB205" s="67">
        <f t="shared" si="872"/>
        <v>0</v>
      </c>
      <c r="EZ205" s="68">
        <f t="shared" si="489"/>
        <v>7906</v>
      </c>
      <c r="FB205">
        <f t="shared" si="490"/>
        <v>0</v>
      </c>
      <c r="FC205">
        <f t="shared" si="502"/>
        <v>0</v>
      </c>
      <c r="FD205">
        <f t="shared" si="503"/>
        <v>0</v>
      </c>
      <c r="FE205">
        <f t="shared" si="504"/>
        <v>0</v>
      </c>
      <c r="FF205">
        <f t="shared" si="505"/>
        <v>0</v>
      </c>
      <c r="FG205">
        <f t="shared" si="506"/>
        <v>0</v>
      </c>
      <c r="FH205">
        <f t="shared" si="507"/>
        <v>0</v>
      </c>
      <c r="FI205">
        <f t="shared" si="508"/>
        <v>0</v>
      </c>
      <c r="FJ205">
        <f t="shared" si="509"/>
        <v>0</v>
      </c>
      <c r="FK205">
        <f t="shared" si="510"/>
        <v>0</v>
      </c>
      <c r="FL205">
        <f t="shared" si="511"/>
        <v>0</v>
      </c>
      <c r="FM205">
        <f t="shared" si="512"/>
        <v>0</v>
      </c>
      <c r="FN205">
        <f t="shared" si="513"/>
        <v>0</v>
      </c>
      <c r="FO205">
        <f t="shared" si="514"/>
        <v>0</v>
      </c>
      <c r="FP205">
        <f t="shared" si="515"/>
        <v>0</v>
      </c>
      <c r="FQ205">
        <f t="shared" si="516"/>
        <v>0</v>
      </c>
      <c r="FR205">
        <f t="shared" si="517"/>
        <v>0</v>
      </c>
      <c r="FS205">
        <f t="shared" si="518"/>
        <v>0</v>
      </c>
      <c r="FT205">
        <f t="shared" si="519"/>
        <v>0</v>
      </c>
      <c r="FU205">
        <f t="shared" si="520"/>
        <v>0</v>
      </c>
      <c r="FV205">
        <f t="shared" si="521"/>
        <v>0</v>
      </c>
      <c r="FW205">
        <f t="shared" si="522"/>
        <v>0</v>
      </c>
      <c r="FX205">
        <f t="shared" si="523"/>
        <v>0</v>
      </c>
      <c r="FY205">
        <f t="shared" si="524"/>
        <v>0</v>
      </c>
      <c r="FZ205">
        <f t="shared" si="525"/>
        <v>0</v>
      </c>
      <c r="GA205">
        <f t="shared" si="526"/>
        <v>0</v>
      </c>
      <c r="GB205">
        <f t="shared" si="527"/>
        <v>158120</v>
      </c>
      <c r="GC205">
        <f t="shared" si="528"/>
        <v>0</v>
      </c>
      <c r="GD205">
        <f t="shared" si="529"/>
        <v>0</v>
      </c>
      <c r="GE205">
        <f t="shared" si="530"/>
        <v>0</v>
      </c>
      <c r="GF205">
        <f t="shared" si="531"/>
        <v>0</v>
      </c>
      <c r="GG205">
        <f t="shared" si="532"/>
        <v>0</v>
      </c>
      <c r="GH205">
        <f t="shared" si="533"/>
        <v>0</v>
      </c>
      <c r="GI205">
        <f t="shared" si="534"/>
        <v>0</v>
      </c>
      <c r="GJ205">
        <f t="shared" si="535"/>
        <v>0</v>
      </c>
      <c r="GK205">
        <f t="shared" si="536"/>
        <v>0</v>
      </c>
      <c r="GL205">
        <f t="shared" si="537"/>
        <v>0</v>
      </c>
      <c r="GM205">
        <f t="shared" si="538"/>
        <v>0</v>
      </c>
      <c r="GN205">
        <f t="shared" si="539"/>
        <v>0</v>
      </c>
      <c r="GO205">
        <f t="shared" si="540"/>
        <v>0</v>
      </c>
      <c r="GP205">
        <f t="shared" si="541"/>
        <v>0</v>
      </c>
      <c r="GQ205">
        <f t="shared" si="542"/>
        <v>0</v>
      </c>
      <c r="GR205">
        <f t="shared" si="543"/>
        <v>0</v>
      </c>
      <c r="GS205">
        <f t="shared" si="544"/>
        <v>0</v>
      </c>
      <c r="GT205">
        <f t="shared" si="545"/>
        <v>0</v>
      </c>
      <c r="GU205">
        <f t="shared" si="546"/>
        <v>0</v>
      </c>
      <c r="GV205">
        <f t="shared" si="547"/>
        <v>158120</v>
      </c>
      <c r="GW205">
        <f t="shared" si="548"/>
        <v>0</v>
      </c>
      <c r="GX205">
        <f t="shared" si="549"/>
        <v>0</v>
      </c>
      <c r="GY205">
        <f t="shared" si="550"/>
        <v>0</v>
      </c>
      <c r="GZ205">
        <f t="shared" si="551"/>
        <v>0</v>
      </c>
      <c r="HA205">
        <f t="shared" si="552"/>
        <v>0</v>
      </c>
      <c r="HB205">
        <f t="shared" si="553"/>
        <v>0</v>
      </c>
      <c r="HC205">
        <f t="shared" si="554"/>
        <v>0</v>
      </c>
      <c r="HD205">
        <f t="shared" si="555"/>
        <v>0</v>
      </c>
      <c r="HE205">
        <f t="shared" si="556"/>
        <v>0</v>
      </c>
      <c r="HF205">
        <f t="shared" si="557"/>
        <v>0</v>
      </c>
      <c r="HG205">
        <f t="shared" si="558"/>
        <v>0</v>
      </c>
      <c r="HH205">
        <f t="shared" si="559"/>
        <v>0</v>
      </c>
      <c r="HI205">
        <f t="shared" si="560"/>
        <v>0</v>
      </c>
      <c r="HJ205">
        <f t="shared" si="561"/>
        <v>0</v>
      </c>
      <c r="HK205">
        <f t="shared" si="562"/>
        <v>0</v>
      </c>
      <c r="HL205">
        <f t="shared" si="563"/>
        <v>0</v>
      </c>
      <c r="HM205">
        <f t="shared" si="564"/>
        <v>0</v>
      </c>
      <c r="HN205">
        <f t="shared" si="491"/>
        <v>0</v>
      </c>
      <c r="HO205">
        <f t="shared" si="601"/>
        <v>0</v>
      </c>
      <c r="HP205">
        <f t="shared" si="602"/>
        <v>158120</v>
      </c>
      <c r="HQ205">
        <f t="shared" si="603"/>
        <v>0</v>
      </c>
      <c r="HR205">
        <f t="shared" si="568"/>
        <v>0</v>
      </c>
      <c r="HS205">
        <f t="shared" si="569"/>
        <v>0</v>
      </c>
      <c r="HT205">
        <f t="shared" si="570"/>
        <v>0</v>
      </c>
      <c r="HU205">
        <f t="shared" si="571"/>
        <v>0</v>
      </c>
      <c r="HV205">
        <f t="shared" si="572"/>
        <v>0</v>
      </c>
      <c r="HW205">
        <f t="shared" si="573"/>
        <v>0</v>
      </c>
      <c r="HX205">
        <f t="shared" si="574"/>
        <v>0</v>
      </c>
      <c r="HY205">
        <f t="shared" si="575"/>
        <v>0</v>
      </c>
      <c r="HZ205">
        <f t="shared" si="576"/>
        <v>0</v>
      </c>
      <c r="IA205">
        <f t="shared" si="577"/>
        <v>0</v>
      </c>
      <c r="IB205">
        <f t="shared" si="578"/>
        <v>0</v>
      </c>
      <c r="IC205">
        <f t="shared" si="579"/>
        <v>0</v>
      </c>
      <c r="ID205">
        <f t="shared" si="580"/>
        <v>0</v>
      </c>
      <c r="IE205">
        <f t="shared" si="581"/>
        <v>0</v>
      </c>
      <c r="IF205">
        <f t="shared" si="582"/>
        <v>0</v>
      </c>
      <c r="IG205">
        <f t="shared" si="583"/>
        <v>0</v>
      </c>
      <c r="IH205">
        <f t="shared" si="584"/>
        <v>0</v>
      </c>
      <c r="II205">
        <f t="shared" si="585"/>
        <v>0</v>
      </c>
      <c r="IJ205">
        <f t="shared" si="586"/>
        <v>158120</v>
      </c>
      <c r="IK205">
        <f t="shared" si="587"/>
        <v>0</v>
      </c>
      <c r="IL205">
        <f t="shared" si="588"/>
        <v>0</v>
      </c>
      <c r="IM205">
        <f t="shared" si="589"/>
        <v>0</v>
      </c>
      <c r="IN205">
        <f t="shared" si="590"/>
        <v>0</v>
      </c>
      <c r="IO205">
        <f t="shared" si="591"/>
        <v>0</v>
      </c>
      <c r="IP205">
        <f t="shared" si="592"/>
        <v>0</v>
      </c>
      <c r="IQ205">
        <f t="shared" si="593"/>
        <v>0</v>
      </c>
      <c r="IR205">
        <f t="shared" si="594"/>
        <v>0</v>
      </c>
      <c r="IS205">
        <f t="shared" si="595"/>
        <v>0</v>
      </c>
      <c r="IT205">
        <f t="shared" si="596"/>
        <v>0</v>
      </c>
      <c r="IU205">
        <f t="shared" si="597"/>
        <v>0</v>
      </c>
      <c r="IV205">
        <f t="shared" si="598"/>
        <v>0</v>
      </c>
      <c r="IW205">
        <f t="shared" si="599"/>
        <v>0</v>
      </c>
      <c r="IX205">
        <f t="shared" si="600"/>
        <v>0</v>
      </c>
    </row>
    <row r="206" spans="1:258" x14ac:dyDescent="0.2">
      <c r="A206" t="s">
        <v>26</v>
      </c>
      <c r="B206" t="s">
        <v>267</v>
      </c>
      <c r="C206" t="s">
        <v>244</v>
      </c>
      <c r="D206">
        <v>14252</v>
      </c>
      <c r="E206" t="s">
        <v>298</v>
      </c>
      <c r="F206" s="5">
        <v>326</v>
      </c>
      <c r="G206" t="s">
        <v>41</v>
      </c>
      <c r="H206" s="5">
        <v>2017</v>
      </c>
      <c r="I206" t="s">
        <v>404</v>
      </c>
      <c r="J206" s="5">
        <v>2027</v>
      </c>
      <c r="K206" s="5">
        <v>10</v>
      </c>
      <c r="L206" s="5">
        <v>122</v>
      </c>
      <c r="M206" s="5">
        <f>L206*F206</f>
        <v>39772</v>
      </c>
      <c r="N206" s="13">
        <f t="shared" si="859"/>
        <v>3977.2</v>
      </c>
      <c r="O206" t="s">
        <v>268</v>
      </c>
      <c r="P206" t="s">
        <v>227</v>
      </c>
      <c r="Q206" t="s">
        <v>150</v>
      </c>
      <c r="R206" s="67">
        <f t="shared" ref="R206:AA215" si="874">IF(R$12&gt;=$J206,IF(MOD(R$12-$J206,$K206)=0,$M206,0),0)</f>
        <v>0</v>
      </c>
      <c r="S206" s="67">
        <f t="shared" si="874"/>
        <v>0</v>
      </c>
      <c r="T206" s="67">
        <f t="shared" si="874"/>
        <v>0</v>
      </c>
      <c r="U206" s="67">
        <f t="shared" si="874"/>
        <v>0</v>
      </c>
      <c r="V206" s="67">
        <f t="shared" si="874"/>
        <v>0</v>
      </c>
      <c r="W206" s="67">
        <f t="shared" si="874"/>
        <v>0</v>
      </c>
      <c r="X206" s="67">
        <f t="shared" si="874"/>
        <v>0</v>
      </c>
      <c r="Y206" s="67">
        <f t="shared" si="874"/>
        <v>0</v>
      </c>
      <c r="Z206" s="67">
        <f t="shared" si="874"/>
        <v>0</v>
      </c>
      <c r="AA206" s="67">
        <f t="shared" si="874"/>
        <v>0</v>
      </c>
      <c r="AB206" s="67">
        <f t="shared" ref="AB206:AK215" si="875">IF(AB$12&gt;=$J206,IF(MOD(AB$12-$J206,$K206)=0,$M206,0),0)</f>
        <v>0</v>
      </c>
      <c r="AC206" s="67">
        <f t="shared" si="875"/>
        <v>0</v>
      </c>
      <c r="AD206" s="67">
        <f t="shared" si="875"/>
        <v>0</v>
      </c>
      <c r="AE206" s="67">
        <f t="shared" si="875"/>
        <v>0</v>
      </c>
      <c r="AF206" s="67">
        <f t="shared" si="875"/>
        <v>0</v>
      </c>
      <c r="AG206" s="67">
        <f t="shared" si="875"/>
        <v>0</v>
      </c>
      <c r="AH206" s="67">
        <f t="shared" si="875"/>
        <v>0</v>
      </c>
      <c r="AI206" s="67">
        <f t="shared" si="875"/>
        <v>0</v>
      </c>
      <c r="AJ206" s="67">
        <f t="shared" si="875"/>
        <v>0</v>
      </c>
      <c r="AK206" s="67">
        <f t="shared" si="875"/>
        <v>0</v>
      </c>
      <c r="AL206" s="67">
        <f t="shared" si="873"/>
        <v>0</v>
      </c>
      <c r="AM206" s="67">
        <f t="shared" si="873"/>
        <v>0</v>
      </c>
      <c r="AN206" s="67">
        <f t="shared" si="873"/>
        <v>0</v>
      </c>
      <c r="AO206" s="67">
        <f t="shared" si="873"/>
        <v>0</v>
      </c>
      <c r="AP206" s="67">
        <f t="shared" si="873"/>
        <v>39772</v>
      </c>
      <c r="AQ206" s="67">
        <f t="shared" si="873"/>
        <v>0</v>
      </c>
      <c r="AR206" s="67">
        <f t="shared" si="873"/>
        <v>0</v>
      </c>
      <c r="AS206" s="67">
        <f t="shared" si="873"/>
        <v>0</v>
      </c>
      <c r="AT206" s="67">
        <f t="shared" si="873"/>
        <v>0</v>
      </c>
      <c r="AU206" s="67">
        <f t="shared" ref="AU206:AU215" si="876">IF(AU$12&gt;=$J206,IF(MOD(AU$12-$J206,$K206)=0,$M206,0),0)</f>
        <v>0</v>
      </c>
      <c r="AV206" s="67">
        <f t="shared" ref="AV206:BE215" si="877">IF(AV$12&gt;=$J206,IF(MOD(AV$12-$J206,$K206)=0,$M206,0),0)</f>
        <v>0</v>
      </c>
      <c r="AW206" s="67">
        <f t="shared" si="877"/>
        <v>0</v>
      </c>
      <c r="AX206" s="67">
        <f t="shared" si="877"/>
        <v>0</v>
      </c>
      <c r="AY206" s="67">
        <f t="shared" si="877"/>
        <v>0</v>
      </c>
      <c r="AZ206" s="67">
        <f t="shared" si="877"/>
        <v>39772</v>
      </c>
      <c r="BA206" s="67">
        <f t="shared" si="877"/>
        <v>0</v>
      </c>
      <c r="BB206" s="67">
        <f t="shared" si="877"/>
        <v>0</v>
      </c>
      <c r="BC206" s="67">
        <f t="shared" si="877"/>
        <v>0</v>
      </c>
      <c r="BD206" s="67">
        <f t="shared" si="877"/>
        <v>0</v>
      </c>
      <c r="BE206" s="67">
        <f t="shared" si="877"/>
        <v>0</v>
      </c>
      <c r="BF206" s="67">
        <f t="shared" ref="BF206:BR215" si="878">IF(BF$12&gt;=$J206,IF(MOD(BF$12-$J206,$K206)=0,$M206,0),0)</f>
        <v>0</v>
      </c>
      <c r="BG206" s="67">
        <f t="shared" si="878"/>
        <v>0</v>
      </c>
      <c r="BH206" s="67">
        <f t="shared" si="878"/>
        <v>0</v>
      </c>
      <c r="BI206" s="67">
        <f t="shared" si="878"/>
        <v>0</v>
      </c>
      <c r="BJ206" s="67">
        <f t="shared" si="878"/>
        <v>39772</v>
      </c>
      <c r="BK206" s="67">
        <f t="shared" si="878"/>
        <v>0</v>
      </c>
      <c r="BL206" s="67">
        <f t="shared" si="878"/>
        <v>0</v>
      </c>
      <c r="BM206" s="67">
        <f t="shared" si="878"/>
        <v>0</v>
      </c>
      <c r="BN206" s="67">
        <f t="shared" si="878"/>
        <v>0</v>
      </c>
      <c r="BO206" s="67">
        <f t="shared" si="878"/>
        <v>0</v>
      </c>
      <c r="BP206" s="67">
        <f t="shared" si="878"/>
        <v>0</v>
      </c>
      <c r="BQ206" s="67">
        <f t="shared" si="878"/>
        <v>0</v>
      </c>
      <c r="BR206" s="67">
        <f t="shared" si="878"/>
        <v>0</v>
      </c>
      <c r="BS206" s="67">
        <f t="shared" ref="BS206:CB215" si="879">IF(MOD(BS$12-$J206,$K206)=0,$M206,0)</f>
        <v>0</v>
      </c>
      <c r="BT206" s="67">
        <f t="shared" si="879"/>
        <v>39772</v>
      </c>
      <c r="BU206" s="67">
        <f t="shared" si="879"/>
        <v>0</v>
      </c>
      <c r="BV206" s="67">
        <f t="shared" si="879"/>
        <v>0</v>
      </c>
      <c r="BW206" s="67">
        <f t="shared" si="879"/>
        <v>0</v>
      </c>
      <c r="BX206" s="67">
        <f t="shared" si="879"/>
        <v>0</v>
      </c>
      <c r="BY206" s="67">
        <f t="shared" si="879"/>
        <v>0</v>
      </c>
      <c r="BZ206" s="67">
        <f t="shared" si="879"/>
        <v>0</v>
      </c>
      <c r="CA206" s="67">
        <f t="shared" si="879"/>
        <v>0</v>
      </c>
      <c r="CB206" s="67">
        <f t="shared" si="879"/>
        <v>0</v>
      </c>
      <c r="CC206" s="67">
        <f t="shared" ref="CC206:CL215" si="880">IF(MOD(CC$12-$J206,$K206)=0,$M206,0)</f>
        <v>0</v>
      </c>
      <c r="CD206" s="67">
        <f t="shared" si="880"/>
        <v>39772</v>
      </c>
      <c r="CE206" s="67">
        <f t="shared" si="880"/>
        <v>0</v>
      </c>
      <c r="CF206" s="67">
        <f t="shared" si="880"/>
        <v>0</v>
      </c>
      <c r="CG206" s="67">
        <f t="shared" si="880"/>
        <v>0</v>
      </c>
      <c r="CH206" s="67">
        <f t="shared" si="880"/>
        <v>0</v>
      </c>
      <c r="CI206" s="67">
        <f t="shared" si="880"/>
        <v>0</v>
      </c>
      <c r="CJ206" s="67">
        <f t="shared" si="880"/>
        <v>0</v>
      </c>
      <c r="CK206" s="67">
        <f t="shared" si="880"/>
        <v>0</v>
      </c>
      <c r="CL206" s="67">
        <f t="shared" si="880"/>
        <v>0</v>
      </c>
      <c r="CM206" s="67">
        <f t="shared" ref="CM206:CV215" si="881">IF(MOD(CM$12-$J206,$K206)=0,$M206,0)</f>
        <v>0</v>
      </c>
      <c r="CN206" s="67">
        <f t="shared" si="881"/>
        <v>39772</v>
      </c>
      <c r="CO206" s="67">
        <f t="shared" si="881"/>
        <v>0</v>
      </c>
      <c r="CP206" s="67">
        <f t="shared" si="881"/>
        <v>0</v>
      </c>
      <c r="CQ206" s="67">
        <f t="shared" si="881"/>
        <v>0</v>
      </c>
      <c r="CR206" s="67">
        <f t="shared" si="881"/>
        <v>0</v>
      </c>
      <c r="CS206" s="67">
        <f t="shared" si="881"/>
        <v>0</v>
      </c>
      <c r="CT206" s="67">
        <f t="shared" si="881"/>
        <v>0</v>
      </c>
      <c r="CU206" s="67">
        <f t="shared" si="881"/>
        <v>0</v>
      </c>
      <c r="CV206" s="67">
        <f t="shared" si="881"/>
        <v>0</v>
      </c>
      <c r="CW206" s="67">
        <f t="shared" ref="CW206:DF215" si="882">IF(MOD(CW$12-$J206,$K206)=0,$M206,0)</f>
        <v>0</v>
      </c>
      <c r="CX206" s="67">
        <f t="shared" si="882"/>
        <v>39772</v>
      </c>
      <c r="CY206" s="67">
        <f t="shared" si="882"/>
        <v>0</v>
      </c>
      <c r="CZ206" s="67">
        <f t="shared" si="882"/>
        <v>0</v>
      </c>
      <c r="DA206" s="67">
        <f t="shared" si="882"/>
        <v>0</v>
      </c>
      <c r="DB206" s="67">
        <f t="shared" si="882"/>
        <v>0</v>
      </c>
      <c r="DC206" s="67">
        <f t="shared" si="882"/>
        <v>0</v>
      </c>
      <c r="DD206" s="67">
        <f t="shared" si="882"/>
        <v>0</v>
      </c>
      <c r="DE206" s="67">
        <f t="shared" si="882"/>
        <v>0</v>
      </c>
      <c r="DF206" s="67">
        <f t="shared" si="882"/>
        <v>0</v>
      </c>
      <c r="DG206" s="67">
        <f t="shared" ref="DG206:DP215" si="883">IF(MOD(DG$12-$J206,$K206)=0,$M206,0)</f>
        <v>0</v>
      </c>
      <c r="DH206" s="67">
        <f t="shared" si="883"/>
        <v>39772</v>
      </c>
      <c r="DI206" s="67">
        <f t="shared" si="883"/>
        <v>0</v>
      </c>
      <c r="DJ206" s="67">
        <f t="shared" si="883"/>
        <v>0</v>
      </c>
      <c r="DK206" s="67">
        <f t="shared" si="883"/>
        <v>0</v>
      </c>
      <c r="DL206" s="67">
        <f t="shared" si="883"/>
        <v>0</v>
      </c>
      <c r="DM206" s="67">
        <f t="shared" si="883"/>
        <v>0</v>
      </c>
      <c r="DN206" s="67">
        <f t="shared" si="883"/>
        <v>0</v>
      </c>
      <c r="DO206" s="67">
        <f t="shared" si="883"/>
        <v>0</v>
      </c>
      <c r="DP206" s="67">
        <f t="shared" si="883"/>
        <v>0</v>
      </c>
      <c r="DQ206" s="67">
        <f t="shared" ref="DQ206:EB215" si="884">IF(MOD(DQ$12-$J206,$K206)=0,$M206,0)</f>
        <v>0</v>
      </c>
      <c r="DR206" s="67">
        <f t="shared" si="884"/>
        <v>39772</v>
      </c>
      <c r="DS206" s="67">
        <f t="shared" si="884"/>
        <v>0</v>
      </c>
      <c r="DT206" s="67">
        <f t="shared" si="884"/>
        <v>0</v>
      </c>
      <c r="DU206" s="67">
        <f t="shared" si="884"/>
        <v>0</v>
      </c>
      <c r="DV206" s="67">
        <f t="shared" si="884"/>
        <v>0</v>
      </c>
      <c r="DW206" s="67">
        <f t="shared" si="884"/>
        <v>0</v>
      </c>
      <c r="DX206" s="67">
        <f t="shared" si="884"/>
        <v>0</v>
      </c>
      <c r="DY206" s="67">
        <f t="shared" si="884"/>
        <v>0</v>
      </c>
      <c r="DZ206" s="67">
        <f t="shared" si="884"/>
        <v>0</v>
      </c>
      <c r="EA206" s="67">
        <f t="shared" si="884"/>
        <v>0</v>
      </c>
      <c r="EB206" s="67">
        <f t="shared" si="884"/>
        <v>39772</v>
      </c>
      <c r="EZ206" s="68">
        <f t="shared" si="489"/>
        <v>3977.2</v>
      </c>
      <c r="FB206">
        <f t="shared" si="490"/>
        <v>0</v>
      </c>
      <c r="FC206">
        <f t="shared" si="502"/>
        <v>0</v>
      </c>
      <c r="FD206">
        <f t="shared" si="503"/>
        <v>0</v>
      </c>
      <c r="FE206">
        <f t="shared" si="504"/>
        <v>0</v>
      </c>
      <c r="FF206">
        <f t="shared" si="505"/>
        <v>0</v>
      </c>
      <c r="FG206">
        <f t="shared" si="506"/>
        <v>0</v>
      </c>
      <c r="FH206">
        <f t="shared" si="507"/>
        <v>0</v>
      </c>
      <c r="FI206">
        <f t="shared" si="508"/>
        <v>0</v>
      </c>
      <c r="FJ206">
        <f t="shared" si="509"/>
        <v>0</v>
      </c>
      <c r="FK206">
        <f t="shared" si="510"/>
        <v>0</v>
      </c>
      <c r="FL206">
        <f t="shared" si="511"/>
        <v>39772</v>
      </c>
      <c r="FM206">
        <f t="shared" si="512"/>
        <v>0</v>
      </c>
      <c r="FN206">
        <f t="shared" si="513"/>
        <v>0</v>
      </c>
      <c r="FO206">
        <f t="shared" si="514"/>
        <v>0</v>
      </c>
      <c r="FP206">
        <f t="shared" si="515"/>
        <v>0</v>
      </c>
      <c r="FQ206">
        <f t="shared" si="516"/>
        <v>0</v>
      </c>
      <c r="FR206">
        <f t="shared" si="517"/>
        <v>0</v>
      </c>
      <c r="FS206">
        <f t="shared" si="518"/>
        <v>0</v>
      </c>
      <c r="FT206">
        <f t="shared" si="519"/>
        <v>0</v>
      </c>
      <c r="FU206">
        <f t="shared" si="520"/>
        <v>0</v>
      </c>
      <c r="FV206">
        <f t="shared" si="521"/>
        <v>39772</v>
      </c>
      <c r="FW206">
        <f t="shared" si="522"/>
        <v>0</v>
      </c>
      <c r="FX206">
        <f t="shared" si="523"/>
        <v>0</v>
      </c>
      <c r="FY206">
        <f t="shared" si="524"/>
        <v>0</v>
      </c>
      <c r="FZ206">
        <f t="shared" si="525"/>
        <v>0</v>
      </c>
      <c r="GA206">
        <f t="shared" si="526"/>
        <v>0</v>
      </c>
      <c r="GB206">
        <f t="shared" si="527"/>
        <v>0</v>
      </c>
      <c r="GC206">
        <f t="shared" si="528"/>
        <v>0</v>
      </c>
      <c r="GD206">
        <f t="shared" si="529"/>
        <v>0</v>
      </c>
      <c r="GE206">
        <f t="shared" si="530"/>
        <v>0</v>
      </c>
      <c r="GF206">
        <f t="shared" si="531"/>
        <v>39772</v>
      </c>
      <c r="GG206">
        <f t="shared" si="532"/>
        <v>0</v>
      </c>
      <c r="GH206">
        <f t="shared" si="533"/>
        <v>0</v>
      </c>
      <c r="GI206">
        <f t="shared" si="534"/>
        <v>0</v>
      </c>
      <c r="GJ206">
        <f t="shared" si="535"/>
        <v>0</v>
      </c>
      <c r="GK206">
        <f t="shared" si="536"/>
        <v>0</v>
      </c>
      <c r="GL206">
        <f t="shared" si="537"/>
        <v>0</v>
      </c>
      <c r="GM206">
        <f t="shared" si="538"/>
        <v>0</v>
      </c>
      <c r="GN206">
        <f t="shared" si="539"/>
        <v>0</v>
      </c>
      <c r="GO206">
        <f t="shared" si="540"/>
        <v>0</v>
      </c>
      <c r="GP206">
        <f t="shared" si="541"/>
        <v>39772</v>
      </c>
      <c r="GQ206">
        <f t="shared" si="542"/>
        <v>0</v>
      </c>
      <c r="GR206">
        <f t="shared" si="543"/>
        <v>0</v>
      </c>
      <c r="GS206">
        <f t="shared" si="544"/>
        <v>0</v>
      </c>
      <c r="GT206">
        <f t="shared" si="545"/>
        <v>0</v>
      </c>
      <c r="GU206">
        <f t="shared" si="546"/>
        <v>0</v>
      </c>
      <c r="GV206">
        <f t="shared" si="547"/>
        <v>0</v>
      </c>
      <c r="GW206">
        <f t="shared" si="548"/>
        <v>0</v>
      </c>
      <c r="GX206">
        <f t="shared" si="549"/>
        <v>0</v>
      </c>
      <c r="GY206">
        <f t="shared" si="550"/>
        <v>0</v>
      </c>
      <c r="GZ206">
        <f t="shared" si="551"/>
        <v>39772</v>
      </c>
      <c r="HA206">
        <f t="shared" si="552"/>
        <v>0</v>
      </c>
      <c r="HB206">
        <f t="shared" si="553"/>
        <v>0</v>
      </c>
      <c r="HC206">
        <f t="shared" si="554"/>
        <v>0</v>
      </c>
      <c r="HD206">
        <f t="shared" si="555"/>
        <v>0</v>
      </c>
      <c r="HE206">
        <f t="shared" si="556"/>
        <v>0</v>
      </c>
      <c r="HF206">
        <f t="shared" si="557"/>
        <v>0</v>
      </c>
      <c r="HG206">
        <f t="shared" si="558"/>
        <v>0</v>
      </c>
      <c r="HH206">
        <f t="shared" si="559"/>
        <v>0</v>
      </c>
      <c r="HI206">
        <f t="shared" si="560"/>
        <v>0</v>
      </c>
      <c r="HJ206">
        <f t="shared" si="561"/>
        <v>39772</v>
      </c>
      <c r="HK206">
        <f t="shared" si="562"/>
        <v>0</v>
      </c>
      <c r="HL206">
        <f t="shared" si="563"/>
        <v>0</v>
      </c>
      <c r="HM206">
        <f t="shared" si="564"/>
        <v>0</v>
      </c>
      <c r="HN206">
        <f t="shared" si="491"/>
        <v>0</v>
      </c>
      <c r="HO206">
        <f t="shared" si="601"/>
        <v>0</v>
      </c>
      <c r="HP206">
        <f t="shared" si="602"/>
        <v>0</v>
      </c>
      <c r="HQ206">
        <f t="shared" si="603"/>
        <v>0</v>
      </c>
      <c r="HR206">
        <f t="shared" si="568"/>
        <v>0</v>
      </c>
      <c r="HS206">
        <f t="shared" si="569"/>
        <v>0</v>
      </c>
      <c r="HT206">
        <f t="shared" si="570"/>
        <v>39772</v>
      </c>
      <c r="HU206">
        <f t="shared" si="571"/>
        <v>0</v>
      </c>
      <c r="HV206">
        <f t="shared" si="572"/>
        <v>0</v>
      </c>
      <c r="HW206">
        <f t="shared" si="573"/>
        <v>0</v>
      </c>
      <c r="HX206">
        <f t="shared" si="574"/>
        <v>0</v>
      </c>
      <c r="HY206">
        <f t="shared" si="575"/>
        <v>0</v>
      </c>
      <c r="HZ206">
        <f t="shared" si="576"/>
        <v>0</v>
      </c>
      <c r="IA206">
        <f t="shared" si="577"/>
        <v>0</v>
      </c>
      <c r="IB206">
        <f t="shared" si="578"/>
        <v>0</v>
      </c>
      <c r="IC206">
        <f t="shared" si="579"/>
        <v>0</v>
      </c>
      <c r="ID206">
        <f t="shared" si="580"/>
        <v>39772</v>
      </c>
      <c r="IE206">
        <f t="shared" si="581"/>
        <v>0</v>
      </c>
      <c r="IF206">
        <f t="shared" si="582"/>
        <v>0</v>
      </c>
      <c r="IG206">
        <f t="shared" si="583"/>
        <v>0</v>
      </c>
      <c r="IH206">
        <f t="shared" si="584"/>
        <v>0</v>
      </c>
      <c r="II206">
        <f t="shared" si="585"/>
        <v>0</v>
      </c>
      <c r="IJ206">
        <f t="shared" si="586"/>
        <v>0</v>
      </c>
      <c r="IK206">
        <f t="shared" si="587"/>
        <v>0</v>
      </c>
      <c r="IL206">
        <f t="shared" si="588"/>
        <v>0</v>
      </c>
      <c r="IM206">
        <f t="shared" si="589"/>
        <v>0</v>
      </c>
      <c r="IN206">
        <f t="shared" si="590"/>
        <v>39772</v>
      </c>
      <c r="IO206">
        <f t="shared" si="591"/>
        <v>0</v>
      </c>
      <c r="IP206">
        <f t="shared" si="592"/>
        <v>0</v>
      </c>
      <c r="IQ206">
        <f t="shared" si="593"/>
        <v>0</v>
      </c>
      <c r="IR206">
        <f t="shared" si="594"/>
        <v>0</v>
      </c>
      <c r="IS206">
        <f t="shared" si="595"/>
        <v>0</v>
      </c>
      <c r="IT206">
        <f t="shared" si="596"/>
        <v>0</v>
      </c>
      <c r="IU206">
        <f t="shared" si="597"/>
        <v>0</v>
      </c>
      <c r="IV206">
        <f t="shared" si="598"/>
        <v>0</v>
      </c>
      <c r="IW206">
        <f t="shared" si="599"/>
        <v>0</v>
      </c>
      <c r="IX206">
        <f t="shared" si="600"/>
        <v>39772</v>
      </c>
    </row>
    <row r="207" spans="1:258" ht="14.25" x14ac:dyDescent="0.2">
      <c r="A207" t="s">
        <v>22</v>
      </c>
      <c r="B207" t="s">
        <v>2</v>
      </c>
      <c r="C207" t="s">
        <v>2</v>
      </c>
      <c r="D207" s="46">
        <v>21521</v>
      </c>
      <c r="E207" s="57" t="s">
        <v>306</v>
      </c>
      <c r="F207" s="46">
        <v>740</v>
      </c>
      <c r="G207" s="46" t="s">
        <v>43</v>
      </c>
      <c r="H207" s="46"/>
      <c r="I207" s="46"/>
      <c r="J207" s="46">
        <v>2028</v>
      </c>
      <c r="K207" s="46">
        <v>25</v>
      </c>
      <c r="L207" s="46">
        <v>139</v>
      </c>
      <c r="M207" s="46">
        <f t="shared" ref="M207:M213" si="885">F207*L207</f>
        <v>102860</v>
      </c>
      <c r="N207" s="48">
        <f t="shared" si="859"/>
        <v>4114.3999999999996</v>
      </c>
      <c r="P207" t="s">
        <v>227</v>
      </c>
      <c r="Q207" t="s">
        <v>150</v>
      </c>
      <c r="R207" s="67">
        <f t="shared" si="874"/>
        <v>0</v>
      </c>
      <c r="S207" s="67">
        <f t="shared" si="874"/>
        <v>0</v>
      </c>
      <c r="T207" s="67">
        <f t="shared" si="874"/>
        <v>0</v>
      </c>
      <c r="U207" s="67">
        <f t="shared" si="874"/>
        <v>0</v>
      </c>
      <c r="V207" s="67">
        <f t="shared" si="874"/>
        <v>0</v>
      </c>
      <c r="W207" s="67">
        <f t="shared" si="874"/>
        <v>0</v>
      </c>
      <c r="X207" s="67">
        <f t="shared" si="874"/>
        <v>0</v>
      </c>
      <c r="Y207" s="67">
        <f t="shared" si="874"/>
        <v>0</v>
      </c>
      <c r="Z207" s="67">
        <f t="shared" si="874"/>
        <v>0</v>
      </c>
      <c r="AA207" s="67">
        <f t="shared" si="874"/>
        <v>0</v>
      </c>
      <c r="AB207" s="67">
        <f t="shared" si="875"/>
        <v>0</v>
      </c>
      <c r="AC207" s="67">
        <f t="shared" si="875"/>
        <v>0</v>
      </c>
      <c r="AD207" s="67">
        <f t="shared" si="875"/>
        <v>0</v>
      </c>
      <c r="AE207" s="67">
        <f t="shared" si="875"/>
        <v>0</v>
      </c>
      <c r="AF207" s="67">
        <f t="shared" si="875"/>
        <v>0</v>
      </c>
      <c r="AG207" s="67">
        <f t="shared" si="875"/>
        <v>0</v>
      </c>
      <c r="AH207" s="67">
        <f t="shared" si="875"/>
        <v>0</v>
      </c>
      <c r="AI207" s="67">
        <f t="shared" si="875"/>
        <v>0</v>
      </c>
      <c r="AJ207" s="67">
        <f t="shared" si="875"/>
        <v>0</v>
      </c>
      <c r="AK207" s="67">
        <f t="shared" si="875"/>
        <v>0</v>
      </c>
      <c r="AL207" s="67">
        <f t="shared" si="873"/>
        <v>0</v>
      </c>
      <c r="AM207" s="67">
        <f t="shared" si="873"/>
        <v>0</v>
      </c>
      <c r="AN207" s="67">
        <f t="shared" si="873"/>
        <v>0</v>
      </c>
      <c r="AO207" s="67">
        <f t="shared" si="873"/>
        <v>0</v>
      </c>
      <c r="AP207" s="67">
        <f t="shared" si="873"/>
        <v>0</v>
      </c>
      <c r="AQ207" s="67">
        <f t="shared" si="873"/>
        <v>102860</v>
      </c>
      <c r="AR207" s="67">
        <f t="shared" si="873"/>
        <v>0</v>
      </c>
      <c r="AS207" s="67">
        <f t="shared" si="873"/>
        <v>0</v>
      </c>
      <c r="AT207" s="67">
        <f t="shared" si="873"/>
        <v>0</v>
      </c>
      <c r="AU207" s="67">
        <f t="shared" si="876"/>
        <v>0</v>
      </c>
      <c r="AV207" s="67">
        <f t="shared" si="877"/>
        <v>0</v>
      </c>
      <c r="AW207" s="67">
        <f t="shared" si="877"/>
        <v>0</v>
      </c>
      <c r="AX207" s="67">
        <f t="shared" si="877"/>
        <v>0</v>
      </c>
      <c r="AY207" s="67">
        <f t="shared" si="877"/>
        <v>0</v>
      </c>
      <c r="AZ207" s="67">
        <f t="shared" si="877"/>
        <v>0</v>
      </c>
      <c r="BA207" s="67">
        <f t="shared" si="877"/>
        <v>0</v>
      </c>
      <c r="BB207" s="67">
        <f t="shared" si="877"/>
        <v>0</v>
      </c>
      <c r="BC207" s="67">
        <f t="shared" si="877"/>
        <v>0</v>
      </c>
      <c r="BD207" s="67">
        <f t="shared" si="877"/>
        <v>0</v>
      </c>
      <c r="BE207" s="67">
        <f t="shared" si="877"/>
        <v>0</v>
      </c>
      <c r="BF207" s="67">
        <f t="shared" si="878"/>
        <v>0</v>
      </c>
      <c r="BG207" s="67">
        <f t="shared" si="878"/>
        <v>0</v>
      </c>
      <c r="BH207" s="67">
        <f t="shared" si="878"/>
        <v>0</v>
      </c>
      <c r="BI207" s="67">
        <f t="shared" si="878"/>
        <v>0</v>
      </c>
      <c r="BJ207" s="67">
        <f t="shared" si="878"/>
        <v>0</v>
      </c>
      <c r="BK207" s="67">
        <f t="shared" si="878"/>
        <v>0</v>
      </c>
      <c r="BL207" s="67">
        <f t="shared" si="878"/>
        <v>0</v>
      </c>
      <c r="BM207" s="67">
        <f t="shared" si="878"/>
        <v>0</v>
      </c>
      <c r="BN207" s="67">
        <f t="shared" si="878"/>
        <v>0</v>
      </c>
      <c r="BO207" s="67">
        <f t="shared" si="878"/>
        <v>0</v>
      </c>
      <c r="BP207" s="67">
        <f t="shared" si="878"/>
        <v>102860</v>
      </c>
      <c r="BQ207" s="67">
        <f t="shared" si="878"/>
        <v>0</v>
      </c>
      <c r="BR207" s="67">
        <f t="shared" si="878"/>
        <v>0</v>
      </c>
      <c r="BS207" s="67">
        <f t="shared" si="879"/>
        <v>0</v>
      </c>
      <c r="BT207" s="67">
        <f t="shared" si="879"/>
        <v>0</v>
      </c>
      <c r="BU207" s="67">
        <f t="shared" si="879"/>
        <v>0</v>
      </c>
      <c r="BV207" s="67">
        <f t="shared" si="879"/>
        <v>0</v>
      </c>
      <c r="BW207" s="67">
        <f t="shared" si="879"/>
        <v>0</v>
      </c>
      <c r="BX207" s="67">
        <f t="shared" si="879"/>
        <v>0</v>
      </c>
      <c r="BY207" s="67">
        <f t="shared" si="879"/>
        <v>0</v>
      </c>
      <c r="BZ207" s="67">
        <f t="shared" si="879"/>
        <v>0</v>
      </c>
      <c r="CA207" s="67">
        <f t="shared" si="879"/>
        <v>0</v>
      </c>
      <c r="CB207" s="67">
        <f t="shared" si="879"/>
        <v>0</v>
      </c>
      <c r="CC207" s="67">
        <f t="shared" si="880"/>
        <v>0</v>
      </c>
      <c r="CD207" s="67">
        <f t="shared" si="880"/>
        <v>0</v>
      </c>
      <c r="CE207" s="67">
        <f t="shared" si="880"/>
        <v>0</v>
      </c>
      <c r="CF207" s="67">
        <f t="shared" si="880"/>
        <v>0</v>
      </c>
      <c r="CG207" s="67">
        <f t="shared" si="880"/>
        <v>0</v>
      </c>
      <c r="CH207" s="67">
        <f t="shared" si="880"/>
        <v>0</v>
      </c>
      <c r="CI207" s="67">
        <f t="shared" si="880"/>
        <v>0</v>
      </c>
      <c r="CJ207" s="67">
        <f t="shared" si="880"/>
        <v>0</v>
      </c>
      <c r="CK207" s="67">
        <f t="shared" si="880"/>
        <v>0</v>
      </c>
      <c r="CL207" s="67">
        <f t="shared" si="880"/>
        <v>0</v>
      </c>
      <c r="CM207" s="67">
        <f t="shared" si="881"/>
        <v>0</v>
      </c>
      <c r="CN207" s="67">
        <f t="shared" si="881"/>
        <v>0</v>
      </c>
      <c r="CO207" s="67">
        <f t="shared" si="881"/>
        <v>102860</v>
      </c>
      <c r="CP207" s="67">
        <f t="shared" si="881"/>
        <v>0</v>
      </c>
      <c r="CQ207" s="67">
        <f t="shared" si="881"/>
        <v>0</v>
      </c>
      <c r="CR207" s="67">
        <f t="shared" si="881"/>
        <v>0</v>
      </c>
      <c r="CS207" s="67">
        <f t="shared" si="881"/>
        <v>0</v>
      </c>
      <c r="CT207" s="67">
        <f t="shared" si="881"/>
        <v>0</v>
      </c>
      <c r="CU207" s="67">
        <f t="shared" si="881"/>
        <v>0</v>
      </c>
      <c r="CV207" s="67">
        <f t="shared" si="881"/>
        <v>0</v>
      </c>
      <c r="CW207" s="67">
        <f t="shared" si="882"/>
        <v>0</v>
      </c>
      <c r="CX207" s="67">
        <f t="shared" si="882"/>
        <v>0</v>
      </c>
      <c r="CY207" s="67">
        <f t="shared" si="882"/>
        <v>0</v>
      </c>
      <c r="CZ207" s="67">
        <f t="shared" si="882"/>
        <v>0</v>
      </c>
      <c r="DA207" s="67">
        <f t="shared" si="882"/>
        <v>0</v>
      </c>
      <c r="DB207" s="67">
        <f t="shared" si="882"/>
        <v>0</v>
      </c>
      <c r="DC207" s="67">
        <f t="shared" si="882"/>
        <v>0</v>
      </c>
      <c r="DD207" s="67">
        <f t="shared" si="882"/>
        <v>0</v>
      </c>
      <c r="DE207" s="67">
        <f t="shared" si="882"/>
        <v>0</v>
      </c>
      <c r="DF207" s="67">
        <f t="shared" si="882"/>
        <v>0</v>
      </c>
      <c r="DG207" s="67">
        <f t="shared" si="883"/>
        <v>0</v>
      </c>
      <c r="DH207" s="67">
        <f t="shared" si="883"/>
        <v>0</v>
      </c>
      <c r="DI207" s="67">
        <f t="shared" si="883"/>
        <v>0</v>
      </c>
      <c r="DJ207" s="67">
        <f t="shared" si="883"/>
        <v>0</v>
      </c>
      <c r="DK207" s="67">
        <f t="shared" si="883"/>
        <v>0</v>
      </c>
      <c r="DL207" s="67">
        <f t="shared" si="883"/>
        <v>0</v>
      </c>
      <c r="DM207" s="67">
        <f t="shared" si="883"/>
        <v>0</v>
      </c>
      <c r="DN207" s="67">
        <f t="shared" si="883"/>
        <v>102860</v>
      </c>
      <c r="DO207" s="67">
        <f t="shared" si="883"/>
        <v>0</v>
      </c>
      <c r="DP207" s="67">
        <f t="shared" si="883"/>
        <v>0</v>
      </c>
      <c r="DQ207" s="67">
        <f t="shared" si="884"/>
        <v>0</v>
      </c>
      <c r="DR207" s="67">
        <f t="shared" si="884"/>
        <v>0</v>
      </c>
      <c r="DS207" s="67">
        <f t="shared" si="884"/>
        <v>0</v>
      </c>
      <c r="DT207" s="67">
        <f t="shared" si="884"/>
        <v>0</v>
      </c>
      <c r="DU207" s="67">
        <f t="shared" si="884"/>
        <v>0</v>
      </c>
      <c r="DV207" s="67">
        <f t="shared" si="884"/>
        <v>0</v>
      </c>
      <c r="DW207" s="67">
        <f t="shared" si="884"/>
        <v>0</v>
      </c>
      <c r="DX207" s="67">
        <f t="shared" si="884"/>
        <v>0</v>
      </c>
      <c r="DY207" s="67">
        <f t="shared" si="884"/>
        <v>0</v>
      </c>
      <c r="DZ207" s="67">
        <f t="shared" si="884"/>
        <v>0</v>
      </c>
      <c r="EA207" s="67">
        <f t="shared" si="884"/>
        <v>0</v>
      </c>
      <c r="EB207" s="67">
        <f t="shared" si="884"/>
        <v>0</v>
      </c>
      <c r="EZ207" s="68">
        <f t="shared" ref="EZ207:EZ259" si="886">IF($Q207="Avsättning",N207,0)</f>
        <v>4114.3999999999996</v>
      </c>
      <c r="FB207">
        <f t="shared" si="490"/>
        <v>0</v>
      </c>
      <c r="FC207">
        <f t="shared" si="502"/>
        <v>0</v>
      </c>
      <c r="FD207">
        <f t="shared" si="503"/>
        <v>0</v>
      </c>
      <c r="FE207">
        <f t="shared" si="504"/>
        <v>0</v>
      </c>
      <c r="FF207">
        <f t="shared" si="505"/>
        <v>0</v>
      </c>
      <c r="FG207">
        <f t="shared" si="506"/>
        <v>0</v>
      </c>
      <c r="FH207">
        <f t="shared" si="507"/>
        <v>0</v>
      </c>
      <c r="FI207">
        <f t="shared" si="508"/>
        <v>0</v>
      </c>
      <c r="FJ207">
        <f t="shared" si="509"/>
        <v>0</v>
      </c>
      <c r="FK207">
        <f t="shared" si="510"/>
        <v>0</v>
      </c>
      <c r="FL207">
        <f t="shared" si="511"/>
        <v>0</v>
      </c>
      <c r="FM207">
        <f t="shared" si="512"/>
        <v>102860</v>
      </c>
      <c r="FN207">
        <f t="shared" si="513"/>
        <v>0</v>
      </c>
      <c r="FO207">
        <f t="shared" si="514"/>
        <v>0</v>
      </c>
      <c r="FP207">
        <f t="shared" si="515"/>
        <v>0</v>
      </c>
      <c r="FQ207">
        <f t="shared" si="516"/>
        <v>0</v>
      </c>
      <c r="FR207">
        <f t="shared" si="517"/>
        <v>0</v>
      </c>
      <c r="FS207">
        <f t="shared" si="518"/>
        <v>0</v>
      </c>
      <c r="FT207">
        <f t="shared" si="519"/>
        <v>0</v>
      </c>
      <c r="FU207">
        <f t="shared" si="520"/>
        <v>0</v>
      </c>
      <c r="FV207">
        <f t="shared" si="521"/>
        <v>0</v>
      </c>
      <c r="FW207">
        <f t="shared" si="522"/>
        <v>0</v>
      </c>
      <c r="FX207">
        <f t="shared" si="523"/>
        <v>0</v>
      </c>
      <c r="FY207">
        <f t="shared" si="524"/>
        <v>0</v>
      </c>
      <c r="FZ207">
        <f t="shared" si="525"/>
        <v>0</v>
      </c>
      <c r="GA207">
        <f t="shared" si="526"/>
        <v>0</v>
      </c>
      <c r="GB207">
        <f t="shared" si="527"/>
        <v>0</v>
      </c>
      <c r="GC207">
        <f t="shared" si="528"/>
        <v>0</v>
      </c>
      <c r="GD207">
        <f t="shared" si="529"/>
        <v>0</v>
      </c>
      <c r="GE207">
        <f t="shared" si="530"/>
        <v>0</v>
      </c>
      <c r="GF207">
        <f t="shared" si="531"/>
        <v>0</v>
      </c>
      <c r="GG207">
        <f t="shared" si="532"/>
        <v>0</v>
      </c>
      <c r="GH207">
        <f t="shared" si="533"/>
        <v>0</v>
      </c>
      <c r="GI207">
        <f t="shared" si="534"/>
        <v>0</v>
      </c>
      <c r="GJ207">
        <f t="shared" si="535"/>
        <v>0</v>
      </c>
      <c r="GK207">
        <f t="shared" si="536"/>
        <v>0</v>
      </c>
      <c r="GL207">
        <f t="shared" si="537"/>
        <v>102860</v>
      </c>
      <c r="GM207">
        <f t="shared" si="538"/>
        <v>0</v>
      </c>
      <c r="GN207">
        <f t="shared" si="539"/>
        <v>0</v>
      </c>
      <c r="GO207">
        <f t="shared" si="540"/>
        <v>0</v>
      </c>
      <c r="GP207">
        <f t="shared" si="541"/>
        <v>0</v>
      </c>
      <c r="GQ207">
        <f t="shared" si="542"/>
        <v>0</v>
      </c>
      <c r="GR207">
        <f t="shared" si="543"/>
        <v>0</v>
      </c>
      <c r="GS207">
        <f t="shared" si="544"/>
        <v>0</v>
      </c>
      <c r="GT207">
        <f t="shared" si="545"/>
        <v>0</v>
      </c>
      <c r="GU207">
        <f t="shared" si="546"/>
        <v>0</v>
      </c>
      <c r="GV207">
        <f t="shared" si="547"/>
        <v>0</v>
      </c>
      <c r="GW207">
        <f t="shared" si="548"/>
        <v>0</v>
      </c>
      <c r="GX207">
        <f t="shared" si="549"/>
        <v>0</v>
      </c>
      <c r="GY207">
        <f t="shared" si="550"/>
        <v>0</v>
      </c>
      <c r="GZ207">
        <f t="shared" si="551"/>
        <v>0</v>
      </c>
      <c r="HA207">
        <f t="shared" si="552"/>
        <v>0</v>
      </c>
      <c r="HB207">
        <f t="shared" si="553"/>
        <v>0</v>
      </c>
      <c r="HC207">
        <f t="shared" si="554"/>
        <v>0</v>
      </c>
      <c r="HD207">
        <f t="shared" si="555"/>
        <v>0</v>
      </c>
      <c r="HE207">
        <f t="shared" si="556"/>
        <v>0</v>
      </c>
      <c r="HF207">
        <f t="shared" si="557"/>
        <v>0</v>
      </c>
      <c r="HG207">
        <f t="shared" si="558"/>
        <v>0</v>
      </c>
      <c r="HH207">
        <f t="shared" si="559"/>
        <v>0</v>
      </c>
      <c r="HI207">
        <f t="shared" si="560"/>
        <v>0</v>
      </c>
      <c r="HJ207">
        <f t="shared" si="561"/>
        <v>0</v>
      </c>
      <c r="HK207">
        <f t="shared" si="562"/>
        <v>102860</v>
      </c>
      <c r="HL207">
        <f t="shared" si="563"/>
        <v>0</v>
      </c>
      <c r="HM207">
        <f t="shared" si="564"/>
        <v>0</v>
      </c>
      <c r="HN207">
        <f t="shared" si="491"/>
        <v>0</v>
      </c>
      <c r="HO207">
        <f t="shared" si="601"/>
        <v>0</v>
      </c>
      <c r="HP207">
        <f t="shared" si="602"/>
        <v>0</v>
      </c>
      <c r="HQ207">
        <f t="shared" si="603"/>
        <v>0</v>
      </c>
      <c r="HR207">
        <f t="shared" si="568"/>
        <v>0</v>
      </c>
      <c r="HS207">
        <f t="shared" si="569"/>
        <v>0</v>
      </c>
      <c r="HT207">
        <f t="shared" si="570"/>
        <v>0</v>
      </c>
      <c r="HU207">
        <f t="shared" si="571"/>
        <v>0</v>
      </c>
      <c r="HV207">
        <f t="shared" si="572"/>
        <v>0</v>
      </c>
      <c r="HW207">
        <f t="shared" si="573"/>
        <v>0</v>
      </c>
      <c r="HX207">
        <f t="shared" si="574"/>
        <v>0</v>
      </c>
      <c r="HY207">
        <f t="shared" si="575"/>
        <v>0</v>
      </c>
      <c r="HZ207">
        <f t="shared" si="576"/>
        <v>0</v>
      </c>
      <c r="IA207">
        <f t="shared" si="577"/>
        <v>0</v>
      </c>
      <c r="IB207">
        <f t="shared" si="578"/>
        <v>0</v>
      </c>
      <c r="IC207">
        <f t="shared" si="579"/>
        <v>0</v>
      </c>
      <c r="ID207">
        <f t="shared" si="580"/>
        <v>0</v>
      </c>
      <c r="IE207">
        <f t="shared" si="581"/>
        <v>0</v>
      </c>
      <c r="IF207">
        <f t="shared" si="582"/>
        <v>0</v>
      </c>
      <c r="IG207">
        <f t="shared" si="583"/>
        <v>0</v>
      </c>
      <c r="IH207">
        <f t="shared" si="584"/>
        <v>0</v>
      </c>
      <c r="II207">
        <f t="shared" si="585"/>
        <v>0</v>
      </c>
      <c r="IJ207">
        <f t="shared" si="586"/>
        <v>102860</v>
      </c>
      <c r="IK207">
        <f t="shared" si="587"/>
        <v>0</v>
      </c>
      <c r="IL207">
        <f t="shared" si="588"/>
        <v>0</v>
      </c>
      <c r="IM207">
        <f t="shared" si="589"/>
        <v>0</v>
      </c>
      <c r="IN207">
        <f t="shared" si="590"/>
        <v>0</v>
      </c>
      <c r="IO207">
        <f t="shared" si="591"/>
        <v>0</v>
      </c>
      <c r="IP207">
        <f t="shared" si="592"/>
        <v>0</v>
      </c>
      <c r="IQ207">
        <f t="shared" si="593"/>
        <v>0</v>
      </c>
      <c r="IR207">
        <f t="shared" si="594"/>
        <v>0</v>
      </c>
      <c r="IS207">
        <f t="shared" si="595"/>
        <v>0</v>
      </c>
      <c r="IT207">
        <f t="shared" si="596"/>
        <v>0</v>
      </c>
      <c r="IU207">
        <f t="shared" si="597"/>
        <v>0</v>
      </c>
      <c r="IV207">
        <f t="shared" si="598"/>
        <v>0</v>
      </c>
      <c r="IW207">
        <f t="shared" si="599"/>
        <v>0</v>
      </c>
      <c r="IX207">
        <f t="shared" si="600"/>
        <v>0</v>
      </c>
    </row>
    <row r="208" spans="1:258" ht="14.25" x14ac:dyDescent="0.2">
      <c r="A208" t="s">
        <v>23</v>
      </c>
      <c r="B208" t="s">
        <v>2</v>
      </c>
      <c r="C208" t="s">
        <v>2</v>
      </c>
      <c r="D208" s="46">
        <v>21521</v>
      </c>
      <c r="E208" s="57" t="s">
        <v>306</v>
      </c>
      <c r="F208" s="46">
        <v>740</v>
      </c>
      <c r="G208" s="46" t="s">
        <v>43</v>
      </c>
      <c r="H208" s="46"/>
      <c r="I208" s="46"/>
      <c r="J208" s="46">
        <v>2028</v>
      </c>
      <c r="K208" s="46">
        <v>25</v>
      </c>
      <c r="L208" s="46">
        <v>139</v>
      </c>
      <c r="M208" s="46">
        <f t="shared" si="885"/>
        <v>102860</v>
      </c>
      <c r="N208" s="48">
        <f t="shared" si="859"/>
        <v>4114.3999999999996</v>
      </c>
      <c r="P208" t="s">
        <v>227</v>
      </c>
      <c r="Q208" t="s">
        <v>150</v>
      </c>
      <c r="R208" s="67">
        <f t="shared" si="874"/>
        <v>0</v>
      </c>
      <c r="S208" s="67">
        <f t="shared" si="874"/>
        <v>0</v>
      </c>
      <c r="T208" s="67">
        <f t="shared" si="874"/>
        <v>0</v>
      </c>
      <c r="U208" s="67">
        <f t="shared" si="874"/>
        <v>0</v>
      </c>
      <c r="V208" s="67">
        <f t="shared" si="874"/>
        <v>0</v>
      </c>
      <c r="W208" s="67">
        <f t="shared" si="874"/>
        <v>0</v>
      </c>
      <c r="X208" s="67">
        <f t="shared" si="874"/>
        <v>0</v>
      </c>
      <c r="Y208" s="67">
        <f t="shared" si="874"/>
        <v>0</v>
      </c>
      <c r="Z208" s="67">
        <f t="shared" si="874"/>
        <v>0</v>
      </c>
      <c r="AA208" s="67">
        <f t="shared" si="874"/>
        <v>0</v>
      </c>
      <c r="AB208" s="67">
        <f t="shared" si="875"/>
        <v>0</v>
      </c>
      <c r="AC208" s="67">
        <f t="shared" si="875"/>
        <v>0</v>
      </c>
      <c r="AD208" s="67">
        <f t="shared" si="875"/>
        <v>0</v>
      </c>
      <c r="AE208" s="67">
        <f t="shared" si="875"/>
        <v>0</v>
      </c>
      <c r="AF208" s="67">
        <f t="shared" si="875"/>
        <v>0</v>
      </c>
      <c r="AG208" s="67">
        <f t="shared" si="875"/>
        <v>0</v>
      </c>
      <c r="AH208" s="67">
        <f t="shared" si="875"/>
        <v>0</v>
      </c>
      <c r="AI208" s="67">
        <f t="shared" si="875"/>
        <v>0</v>
      </c>
      <c r="AJ208" s="67">
        <f t="shared" si="875"/>
        <v>0</v>
      </c>
      <c r="AK208" s="67">
        <f t="shared" si="875"/>
        <v>0</v>
      </c>
      <c r="AL208" s="67">
        <f t="shared" si="873"/>
        <v>0</v>
      </c>
      <c r="AM208" s="67">
        <f t="shared" si="873"/>
        <v>0</v>
      </c>
      <c r="AN208" s="67">
        <f t="shared" si="873"/>
        <v>0</v>
      </c>
      <c r="AO208" s="67">
        <f t="shared" si="873"/>
        <v>0</v>
      </c>
      <c r="AP208" s="67">
        <f t="shared" si="873"/>
        <v>0</v>
      </c>
      <c r="AQ208" s="67">
        <f t="shared" si="873"/>
        <v>102860</v>
      </c>
      <c r="AR208" s="67">
        <f t="shared" si="873"/>
        <v>0</v>
      </c>
      <c r="AS208" s="67">
        <f t="shared" si="873"/>
        <v>0</v>
      </c>
      <c r="AT208" s="67">
        <f t="shared" si="873"/>
        <v>0</v>
      </c>
      <c r="AU208" s="67">
        <f t="shared" si="876"/>
        <v>0</v>
      </c>
      <c r="AV208" s="67">
        <f t="shared" si="877"/>
        <v>0</v>
      </c>
      <c r="AW208" s="67">
        <f t="shared" si="877"/>
        <v>0</v>
      </c>
      <c r="AX208" s="67">
        <f t="shared" si="877"/>
        <v>0</v>
      </c>
      <c r="AY208" s="67">
        <f t="shared" si="877"/>
        <v>0</v>
      </c>
      <c r="AZ208" s="67">
        <f t="shared" si="877"/>
        <v>0</v>
      </c>
      <c r="BA208" s="67">
        <f t="shared" si="877"/>
        <v>0</v>
      </c>
      <c r="BB208" s="67">
        <f t="shared" si="877"/>
        <v>0</v>
      </c>
      <c r="BC208" s="67">
        <f t="shared" si="877"/>
        <v>0</v>
      </c>
      <c r="BD208" s="67">
        <f t="shared" si="877"/>
        <v>0</v>
      </c>
      <c r="BE208" s="67">
        <f t="shared" si="877"/>
        <v>0</v>
      </c>
      <c r="BF208" s="67">
        <f t="shared" si="878"/>
        <v>0</v>
      </c>
      <c r="BG208" s="67">
        <f t="shared" si="878"/>
        <v>0</v>
      </c>
      <c r="BH208" s="67">
        <f t="shared" si="878"/>
        <v>0</v>
      </c>
      <c r="BI208" s="67">
        <f t="shared" si="878"/>
        <v>0</v>
      </c>
      <c r="BJ208" s="67">
        <f t="shared" si="878"/>
        <v>0</v>
      </c>
      <c r="BK208" s="67">
        <f t="shared" si="878"/>
        <v>0</v>
      </c>
      <c r="BL208" s="67">
        <f t="shared" si="878"/>
        <v>0</v>
      </c>
      <c r="BM208" s="67">
        <f t="shared" si="878"/>
        <v>0</v>
      </c>
      <c r="BN208" s="67">
        <f t="shared" si="878"/>
        <v>0</v>
      </c>
      <c r="BO208" s="67">
        <f t="shared" si="878"/>
        <v>0</v>
      </c>
      <c r="BP208" s="67">
        <f t="shared" si="878"/>
        <v>102860</v>
      </c>
      <c r="BQ208" s="67">
        <f t="shared" si="878"/>
        <v>0</v>
      </c>
      <c r="BR208" s="67">
        <f t="shared" si="878"/>
        <v>0</v>
      </c>
      <c r="BS208" s="67">
        <f t="shared" si="879"/>
        <v>0</v>
      </c>
      <c r="BT208" s="67">
        <f t="shared" si="879"/>
        <v>0</v>
      </c>
      <c r="BU208" s="67">
        <f t="shared" si="879"/>
        <v>0</v>
      </c>
      <c r="BV208" s="67">
        <f t="shared" si="879"/>
        <v>0</v>
      </c>
      <c r="BW208" s="67">
        <f t="shared" si="879"/>
        <v>0</v>
      </c>
      <c r="BX208" s="67">
        <f t="shared" si="879"/>
        <v>0</v>
      </c>
      <c r="BY208" s="67">
        <f t="shared" si="879"/>
        <v>0</v>
      </c>
      <c r="BZ208" s="67">
        <f t="shared" si="879"/>
        <v>0</v>
      </c>
      <c r="CA208" s="67">
        <f t="shared" si="879"/>
        <v>0</v>
      </c>
      <c r="CB208" s="67">
        <f t="shared" si="879"/>
        <v>0</v>
      </c>
      <c r="CC208" s="67">
        <f t="shared" si="880"/>
        <v>0</v>
      </c>
      <c r="CD208" s="67">
        <f t="shared" si="880"/>
        <v>0</v>
      </c>
      <c r="CE208" s="67">
        <f t="shared" si="880"/>
        <v>0</v>
      </c>
      <c r="CF208" s="67">
        <f t="shared" si="880"/>
        <v>0</v>
      </c>
      <c r="CG208" s="67">
        <f t="shared" si="880"/>
        <v>0</v>
      </c>
      <c r="CH208" s="67">
        <f t="shared" si="880"/>
        <v>0</v>
      </c>
      <c r="CI208" s="67">
        <f t="shared" si="880"/>
        <v>0</v>
      </c>
      <c r="CJ208" s="67">
        <f t="shared" si="880"/>
        <v>0</v>
      </c>
      <c r="CK208" s="67">
        <f t="shared" si="880"/>
        <v>0</v>
      </c>
      <c r="CL208" s="67">
        <f t="shared" si="880"/>
        <v>0</v>
      </c>
      <c r="CM208" s="67">
        <f t="shared" si="881"/>
        <v>0</v>
      </c>
      <c r="CN208" s="67">
        <f t="shared" si="881"/>
        <v>0</v>
      </c>
      <c r="CO208" s="67">
        <f t="shared" si="881"/>
        <v>102860</v>
      </c>
      <c r="CP208" s="67">
        <f t="shared" si="881"/>
        <v>0</v>
      </c>
      <c r="CQ208" s="67">
        <f t="shared" si="881"/>
        <v>0</v>
      </c>
      <c r="CR208" s="67">
        <f t="shared" si="881"/>
        <v>0</v>
      </c>
      <c r="CS208" s="67">
        <f t="shared" si="881"/>
        <v>0</v>
      </c>
      <c r="CT208" s="67">
        <f t="shared" si="881"/>
        <v>0</v>
      </c>
      <c r="CU208" s="67">
        <f t="shared" si="881"/>
        <v>0</v>
      </c>
      <c r="CV208" s="67">
        <f t="shared" si="881"/>
        <v>0</v>
      </c>
      <c r="CW208" s="67">
        <f t="shared" si="882"/>
        <v>0</v>
      </c>
      <c r="CX208" s="67">
        <f t="shared" si="882"/>
        <v>0</v>
      </c>
      <c r="CY208" s="67">
        <f t="shared" si="882"/>
        <v>0</v>
      </c>
      <c r="CZ208" s="67">
        <f t="shared" si="882"/>
        <v>0</v>
      </c>
      <c r="DA208" s="67">
        <f t="shared" si="882"/>
        <v>0</v>
      </c>
      <c r="DB208" s="67">
        <f t="shared" si="882"/>
        <v>0</v>
      </c>
      <c r="DC208" s="67">
        <f t="shared" si="882"/>
        <v>0</v>
      </c>
      <c r="DD208" s="67">
        <f t="shared" si="882"/>
        <v>0</v>
      </c>
      <c r="DE208" s="67">
        <f t="shared" si="882"/>
        <v>0</v>
      </c>
      <c r="DF208" s="67">
        <f t="shared" si="882"/>
        <v>0</v>
      </c>
      <c r="DG208" s="67">
        <f t="shared" si="883"/>
        <v>0</v>
      </c>
      <c r="DH208" s="67">
        <f t="shared" si="883"/>
        <v>0</v>
      </c>
      <c r="DI208" s="67">
        <f t="shared" si="883"/>
        <v>0</v>
      </c>
      <c r="DJ208" s="67">
        <f t="shared" si="883"/>
        <v>0</v>
      </c>
      <c r="DK208" s="67">
        <f t="shared" si="883"/>
        <v>0</v>
      </c>
      <c r="DL208" s="67">
        <f t="shared" si="883"/>
        <v>0</v>
      </c>
      <c r="DM208" s="67">
        <f t="shared" si="883"/>
        <v>0</v>
      </c>
      <c r="DN208" s="67">
        <f t="shared" si="883"/>
        <v>102860</v>
      </c>
      <c r="DO208" s="67">
        <f t="shared" si="883"/>
        <v>0</v>
      </c>
      <c r="DP208" s="67">
        <f t="shared" si="883"/>
        <v>0</v>
      </c>
      <c r="DQ208" s="67">
        <f t="shared" si="884"/>
        <v>0</v>
      </c>
      <c r="DR208" s="67">
        <f t="shared" si="884"/>
        <v>0</v>
      </c>
      <c r="DS208" s="67">
        <f t="shared" si="884"/>
        <v>0</v>
      </c>
      <c r="DT208" s="67">
        <f t="shared" si="884"/>
        <v>0</v>
      </c>
      <c r="DU208" s="67">
        <f t="shared" si="884"/>
        <v>0</v>
      </c>
      <c r="DV208" s="67">
        <f t="shared" si="884"/>
        <v>0</v>
      </c>
      <c r="DW208" s="67">
        <f t="shared" si="884"/>
        <v>0</v>
      </c>
      <c r="DX208" s="67">
        <f t="shared" si="884"/>
        <v>0</v>
      </c>
      <c r="DY208" s="67">
        <f t="shared" si="884"/>
        <v>0</v>
      </c>
      <c r="DZ208" s="67">
        <f t="shared" si="884"/>
        <v>0</v>
      </c>
      <c r="EA208" s="67">
        <f t="shared" si="884"/>
        <v>0</v>
      </c>
      <c r="EB208" s="67">
        <f t="shared" si="884"/>
        <v>0</v>
      </c>
      <c r="EZ208" s="68">
        <f t="shared" si="886"/>
        <v>4114.3999999999996</v>
      </c>
      <c r="FB208">
        <f t="shared" ref="FB208:FB260" si="887">IF($Q208="Avsättning",AF208,0)</f>
        <v>0</v>
      </c>
      <c r="FC208">
        <f t="shared" si="502"/>
        <v>0</v>
      </c>
      <c r="FD208">
        <f t="shared" si="503"/>
        <v>0</v>
      </c>
      <c r="FE208">
        <f t="shared" si="504"/>
        <v>0</v>
      </c>
      <c r="FF208">
        <f t="shared" si="505"/>
        <v>0</v>
      </c>
      <c r="FG208">
        <f t="shared" si="506"/>
        <v>0</v>
      </c>
      <c r="FH208">
        <f t="shared" si="507"/>
        <v>0</v>
      </c>
      <c r="FI208">
        <f t="shared" si="508"/>
        <v>0</v>
      </c>
      <c r="FJ208">
        <f t="shared" si="509"/>
        <v>0</v>
      </c>
      <c r="FK208">
        <f t="shared" si="510"/>
        <v>0</v>
      </c>
      <c r="FL208">
        <f t="shared" si="511"/>
        <v>0</v>
      </c>
      <c r="FM208">
        <f t="shared" si="512"/>
        <v>102860</v>
      </c>
      <c r="FN208">
        <f t="shared" si="513"/>
        <v>0</v>
      </c>
      <c r="FO208">
        <f t="shared" si="514"/>
        <v>0</v>
      </c>
      <c r="FP208">
        <f t="shared" si="515"/>
        <v>0</v>
      </c>
      <c r="FQ208">
        <f t="shared" si="516"/>
        <v>0</v>
      </c>
      <c r="FR208">
        <f t="shared" si="517"/>
        <v>0</v>
      </c>
      <c r="FS208">
        <f t="shared" si="518"/>
        <v>0</v>
      </c>
      <c r="FT208">
        <f t="shared" si="519"/>
        <v>0</v>
      </c>
      <c r="FU208">
        <f t="shared" si="520"/>
        <v>0</v>
      </c>
      <c r="FV208">
        <f t="shared" si="521"/>
        <v>0</v>
      </c>
      <c r="FW208">
        <f t="shared" si="522"/>
        <v>0</v>
      </c>
      <c r="FX208">
        <f t="shared" si="523"/>
        <v>0</v>
      </c>
      <c r="FY208">
        <f t="shared" si="524"/>
        <v>0</v>
      </c>
      <c r="FZ208">
        <f t="shared" si="525"/>
        <v>0</v>
      </c>
      <c r="GA208">
        <f t="shared" si="526"/>
        <v>0</v>
      </c>
      <c r="GB208">
        <f t="shared" si="527"/>
        <v>0</v>
      </c>
      <c r="GC208">
        <f t="shared" si="528"/>
        <v>0</v>
      </c>
      <c r="GD208">
        <f t="shared" si="529"/>
        <v>0</v>
      </c>
      <c r="GE208">
        <f t="shared" si="530"/>
        <v>0</v>
      </c>
      <c r="GF208">
        <f t="shared" si="531"/>
        <v>0</v>
      </c>
      <c r="GG208">
        <f t="shared" si="532"/>
        <v>0</v>
      </c>
      <c r="GH208">
        <f t="shared" si="533"/>
        <v>0</v>
      </c>
      <c r="GI208">
        <f t="shared" si="534"/>
        <v>0</v>
      </c>
      <c r="GJ208">
        <f t="shared" si="535"/>
        <v>0</v>
      </c>
      <c r="GK208">
        <f t="shared" si="536"/>
        <v>0</v>
      </c>
      <c r="GL208">
        <f t="shared" si="537"/>
        <v>102860</v>
      </c>
      <c r="GM208">
        <f t="shared" si="538"/>
        <v>0</v>
      </c>
      <c r="GN208">
        <f t="shared" si="539"/>
        <v>0</v>
      </c>
      <c r="GO208">
        <f t="shared" si="540"/>
        <v>0</v>
      </c>
      <c r="GP208">
        <f t="shared" si="541"/>
        <v>0</v>
      </c>
      <c r="GQ208">
        <f t="shared" si="542"/>
        <v>0</v>
      </c>
      <c r="GR208">
        <f t="shared" si="543"/>
        <v>0</v>
      </c>
      <c r="GS208">
        <f t="shared" si="544"/>
        <v>0</v>
      </c>
      <c r="GT208">
        <f t="shared" si="545"/>
        <v>0</v>
      </c>
      <c r="GU208">
        <f t="shared" si="546"/>
        <v>0</v>
      </c>
      <c r="GV208">
        <f t="shared" si="547"/>
        <v>0</v>
      </c>
      <c r="GW208">
        <f t="shared" si="548"/>
        <v>0</v>
      </c>
      <c r="GX208">
        <f t="shared" si="549"/>
        <v>0</v>
      </c>
      <c r="GY208">
        <f t="shared" si="550"/>
        <v>0</v>
      </c>
      <c r="GZ208">
        <f t="shared" si="551"/>
        <v>0</v>
      </c>
      <c r="HA208">
        <f t="shared" si="552"/>
        <v>0</v>
      </c>
      <c r="HB208">
        <f t="shared" si="553"/>
        <v>0</v>
      </c>
      <c r="HC208">
        <f t="shared" si="554"/>
        <v>0</v>
      </c>
      <c r="HD208">
        <f t="shared" si="555"/>
        <v>0</v>
      </c>
      <c r="HE208">
        <f t="shared" si="556"/>
        <v>0</v>
      </c>
      <c r="HF208">
        <f t="shared" si="557"/>
        <v>0</v>
      </c>
      <c r="HG208">
        <f t="shared" si="558"/>
        <v>0</v>
      </c>
      <c r="HH208">
        <f t="shared" si="559"/>
        <v>0</v>
      </c>
      <c r="HI208">
        <f t="shared" si="560"/>
        <v>0</v>
      </c>
      <c r="HJ208">
        <f t="shared" si="561"/>
        <v>0</v>
      </c>
      <c r="HK208">
        <f t="shared" si="562"/>
        <v>102860</v>
      </c>
      <c r="HL208">
        <f t="shared" si="563"/>
        <v>0</v>
      </c>
      <c r="HM208">
        <f t="shared" si="564"/>
        <v>0</v>
      </c>
      <c r="HN208">
        <f t="shared" si="491"/>
        <v>0</v>
      </c>
      <c r="HO208">
        <f t="shared" si="601"/>
        <v>0</v>
      </c>
      <c r="HP208">
        <f t="shared" si="602"/>
        <v>0</v>
      </c>
      <c r="HQ208">
        <f t="shared" si="603"/>
        <v>0</v>
      </c>
      <c r="HR208">
        <f t="shared" si="568"/>
        <v>0</v>
      </c>
      <c r="HS208">
        <f t="shared" si="569"/>
        <v>0</v>
      </c>
      <c r="HT208">
        <f t="shared" si="570"/>
        <v>0</v>
      </c>
      <c r="HU208">
        <f t="shared" si="571"/>
        <v>0</v>
      </c>
      <c r="HV208">
        <f t="shared" si="572"/>
        <v>0</v>
      </c>
      <c r="HW208">
        <f t="shared" si="573"/>
        <v>0</v>
      </c>
      <c r="HX208">
        <f t="shared" si="574"/>
        <v>0</v>
      </c>
      <c r="HY208">
        <f t="shared" si="575"/>
        <v>0</v>
      </c>
      <c r="HZ208">
        <f t="shared" si="576"/>
        <v>0</v>
      </c>
      <c r="IA208">
        <f t="shared" si="577"/>
        <v>0</v>
      </c>
      <c r="IB208">
        <f t="shared" si="578"/>
        <v>0</v>
      </c>
      <c r="IC208">
        <f t="shared" si="579"/>
        <v>0</v>
      </c>
      <c r="ID208">
        <f t="shared" si="580"/>
        <v>0</v>
      </c>
      <c r="IE208">
        <f t="shared" si="581"/>
        <v>0</v>
      </c>
      <c r="IF208">
        <f t="shared" si="582"/>
        <v>0</v>
      </c>
      <c r="IG208">
        <f t="shared" si="583"/>
        <v>0</v>
      </c>
      <c r="IH208">
        <f t="shared" si="584"/>
        <v>0</v>
      </c>
      <c r="II208">
        <f t="shared" si="585"/>
        <v>0</v>
      </c>
      <c r="IJ208">
        <f t="shared" si="586"/>
        <v>102860</v>
      </c>
      <c r="IK208">
        <f t="shared" si="587"/>
        <v>0</v>
      </c>
      <c r="IL208">
        <f t="shared" si="588"/>
        <v>0</v>
      </c>
      <c r="IM208">
        <f t="shared" si="589"/>
        <v>0</v>
      </c>
      <c r="IN208">
        <f t="shared" si="590"/>
        <v>0</v>
      </c>
      <c r="IO208">
        <f t="shared" si="591"/>
        <v>0</v>
      </c>
      <c r="IP208">
        <f t="shared" si="592"/>
        <v>0</v>
      </c>
      <c r="IQ208">
        <f t="shared" si="593"/>
        <v>0</v>
      </c>
      <c r="IR208">
        <f t="shared" si="594"/>
        <v>0</v>
      </c>
      <c r="IS208">
        <f t="shared" si="595"/>
        <v>0</v>
      </c>
      <c r="IT208">
        <f t="shared" si="596"/>
        <v>0</v>
      </c>
      <c r="IU208">
        <f t="shared" si="597"/>
        <v>0</v>
      </c>
      <c r="IV208">
        <f t="shared" si="598"/>
        <v>0</v>
      </c>
      <c r="IW208">
        <f t="shared" si="599"/>
        <v>0</v>
      </c>
      <c r="IX208">
        <f t="shared" si="600"/>
        <v>0</v>
      </c>
    </row>
    <row r="209" spans="1:258" x14ac:dyDescent="0.2">
      <c r="A209" t="s">
        <v>22</v>
      </c>
      <c r="B209" t="s">
        <v>2</v>
      </c>
      <c r="C209" t="s">
        <v>114</v>
      </c>
      <c r="D209" s="6">
        <v>24331</v>
      </c>
      <c r="E209" t="s">
        <v>376</v>
      </c>
      <c r="F209" s="6">
        <v>49</v>
      </c>
      <c r="G209" s="6" t="s">
        <v>25</v>
      </c>
      <c r="H209" s="6"/>
      <c r="I209" s="6"/>
      <c r="J209" s="6">
        <v>2028</v>
      </c>
      <c r="K209" s="6">
        <v>25</v>
      </c>
      <c r="L209" s="6">
        <v>2110</v>
      </c>
      <c r="M209" s="6">
        <f t="shared" si="885"/>
        <v>103390</v>
      </c>
      <c r="N209" s="10">
        <f t="shared" si="859"/>
        <v>4135.6000000000004</v>
      </c>
      <c r="P209" t="s">
        <v>227</v>
      </c>
      <c r="Q209" t="s">
        <v>150</v>
      </c>
      <c r="R209" s="67">
        <f t="shared" si="874"/>
        <v>0</v>
      </c>
      <c r="S209" s="67">
        <f t="shared" si="874"/>
        <v>0</v>
      </c>
      <c r="T209" s="67">
        <f t="shared" si="874"/>
        <v>0</v>
      </c>
      <c r="U209" s="67">
        <f t="shared" si="874"/>
        <v>0</v>
      </c>
      <c r="V209" s="67">
        <f t="shared" si="874"/>
        <v>0</v>
      </c>
      <c r="W209" s="67">
        <f t="shared" si="874"/>
        <v>0</v>
      </c>
      <c r="X209" s="67">
        <f t="shared" si="874"/>
        <v>0</v>
      </c>
      <c r="Y209" s="67">
        <f t="shared" si="874"/>
        <v>0</v>
      </c>
      <c r="Z209" s="67">
        <f t="shared" si="874"/>
        <v>0</v>
      </c>
      <c r="AA209" s="67">
        <f t="shared" si="874"/>
        <v>0</v>
      </c>
      <c r="AB209" s="67">
        <f t="shared" si="875"/>
        <v>0</v>
      </c>
      <c r="AC209" s="67">
        <f t="shared" si="875"/>
        <v>0</v>
      </c>
      <c r="AD209" s="67">
        <f t="shared" si="875"/>
        <v>0</v>
      </c>
      <c r="AE209" s="67">
        <f t="shared" si="875"/>
        <v>0</v>
      </c>
      <c r="AF209" s="67">
        <f t="shared" si="875"/>
        <v>0</v>
      </c>
      <c r="AG209" s="67">
        <f t="shared" si="875"/>
        <v>0</v>
      </c>
      <c r="AH209" s="67">
        <f t="shared" si="875"/>
        <v>0</v>
      </c>
      <c r="AI209" s="67">
        <f t="shared" si="875"/>
        <v>0</v>
      </c>
      <c r="AJ209" s="67">
        <f t="shared" si="875"/>
        <v>0</v>
      </c>
      <c r="AK209" s="67">
        <f t="shared" si="875"/>
        <v>0</v>
      </c>
      <c r="AL209" s="67">
        <f t="shared" si="873"/>
        <v>0</v>
      </c>
      <c r="AM209" s="67">
        <f t="shared" si="873"/>
        <v>0</v>
      </c>
      <c r="AN209" s="67">
        <f t="shared" si="873"/>
        <v>0</v>
      </c>
      <c r="AO209" s="67">
        <f t="shared" si="873"/>
        <v>0</v>
      </c>
      <c r="AP209" s="67">
        <f t="shared" si="873"/>
        <v>0</v>
      </c>
      <c r="AQ209" s="67">
        <f t="shared" si="873"/>
        <v>103390</v>
      </c>
      <c r="AR209" s="67">
        <f t="shared" si="873"/>
        <v>0</v>
      </c>
      <c r="AS209" s="67">
        <f t="shared" si="873"/>
        <v>0</v>
      </c>
      <c r="AT209" s="67">
        <f t="shared" si="873"/>
        <v>0</v>
      </c>
      <c r="AU209" s="67">
        <f t="shared" si="876"/>
        <v>0</v>
      </c>
      <c r="AV209" s="67">
        <f t="shared" si="877"/>
        <v>0</v>
      </c>
      <c r="AW209" s="67">
        <f t="shared" si="877"/>
        <v>0</v>
      </c>
      <c r="AX209" s="67">
        <f t="shared" si="877"/>
        <v>0</v>
      </c>
      <c r="AY209" s="67">
        <f t="shared" si="877"/>
        <v>0</v>
      </c>
      <c r="AZ209" s="67">
        <f t="shared" si="877"/>
        <v>0</v>
      </c>
      <c r="BA209" s="67">
        <f t="shared" si="877"/>
        <v>0</v>
      </c>
      <c r="BB209" s="67">
        <f t="shared" si="877"/>
        <v>0</v>
      </c>
      <c r="BC209" s="67">
        <f t="shared" si="877"/>
        <v>0</v>
      </c>
      <c r="BD209" s="67">
        <f t="shared" si="877"/>
        <v>0</v>
      </c>
      <c r="BE209" s="67">
        <f t="shared" si="877"/>
        <v>0</v>
      </c>
      <c r="BF209" s="67">
        <f t="shared" si="878"/>
        <v>0</v>
      </c>
      <c r="BG209" s="67">
        <f t="shared" si="878"/>
        <v>0</v>
      </c>
      <c r="BH209" s="67">
        <f t="shared" si="878"/>
        <v>0</v>
      </c>
      <c r="BI209" s="67">
        <f t="shared" si="878"/>
        <v>0</v>
      </c>
      <c r="BJ209" s="67">
        <f t="shared" si="878"/>
        <v>0</v>
      </c>
      <c r="BK209" s="67">
        <f t="shared" si="878"/>
        <v>0</v>
      </c>
      <c r="BL209" s="67">
        <f t="shared" si="878"/>
        <v>0</v>
      </c>
      <c r="BM209" s="67">
        <f t="shared" si="878"/>
        <v>0</v>
      </c>
      <c r="BN209" s="67">
        <f t="shared" si="878"/>
        <v>0</v>
      </c>
      <c r="BO209" s="67">
        <f t="shared" si="878"/>
        <v>0</v>
      </c>
      <c r="BP209" s="67">
        <f t="shared" si="878"/>
        <v>103390</v>
      </c>
      <c r="BQ209" s="67">
        <f t="shared" si="878"/>
        <v>0</v>
      </c>
      <c r="BR209" s="67">
        <f t="shared" si="878"/>
        <v>0</v>
      </c>
      <c r="BS209" s="67">
        <f t="shared" si="879"/>
        <v>0</v>
      </c>
      <c r="BT209" s="67">
        <f t="shared" si="879"/>
        <v>0</v>
      </c>
      <c r="BU209" s="67">
        <f t="shared" si="879"/>
        <v>0</v>
      </c>
      <c r="BV209" s="67">
        <f t="shared" si="879"/>
        <v>0</v>
      </c>
      <c r="BW209" s="67">
        <f t="shared" si="879"/>
        <v>0</v>
      </c>
      <c r="BX209" s="67">
        <f t="shared" si="879"/>
        <v>0</v>
      </c>
      <c r="BY209" s="67">
        <f t="shared" si="879"/>
        <v>0</v>
      </c>
      <c r="BZ209" s="67">
        <f t="shared" si="879"/>
        <v>0</v>
      </c>
      <c r="CA209" s="67">
        <f t="shared" si="879"/>
        <v>0</v>
      </c>
      <c r="CB209" s="67">
        <f t="shared" si="879"/>
        <v>0</v>
      </c>
      <c r="CC209" s="67">
        <f t="shared" si="880"/>
        <v>0</v>
      </c>
      <c r="CD209" s="67">
        <f t="shared" si="880"/>
        <v>0</v>
      </c>
      <c r="CE209" s="67">
        <f t="shared" si="880"/>
        <v>0</v>
      </c>
      <c r="CF209" s="67">
        <f t="shared" si="880"/>
        <v>0</v>
      </c>
      <c r="CG209" s="67">
        <f t="shared" si="880"/>
        <v>0</v>
      </c>
      <c r="CH209" s="67">
        <f t="shared" si="880"/>
        <v>0</v>
      </c>
      <c r="CI209" s="67">
        <f t="shared" si="880"/>
        <v>0</v>
      </c>
      <c r="CJ209" s="67">
        <f t="shared" si="880"/>
        <v>0</v>
      </c>
      <c r="CK209" s="67">
        <f t="shared" si="880"/>
        <v>0</v>
      </c>
      <c r="CL209" s="67">
        <f t="shared" si="880"/>
        <v>0</v>
      </c>
      <c r="CM209" s="67">
        <f t="shared" si="881"/>
        <v>0</v>
      </c>
      <c r="CN209" s="67">
        <f t="shared" si="881"/>
        <v>0</v>
      </c>
      <c r="CO209" s="67">
        <f t="shared" si="881"/>
        <v>103390</v>
      </c>
      <c r="CP209" s="67">
        <f t="shared" si="881"/>
        <v>0</v>
      </c>
      <c r="CQ209" s="67">
        <f t="shared" si="881"/>
        <v>0</v>
      </c>
      <c r="CR209" s="67">
        <f t="shared" si="881"/>
        <v>0</v>
      </c>
      <c r="CS209" s="67">
        <f t="shared" si="881"/>
        <v>0</v>
      </c>
      <c r="CT209" s="67">
        <f t="shared" si="881"/>
        <v>0</v>
      </c>
      <c r="CU209" s="67">
        <f t="shared" si="881"/>
        <v>0</v>
      </c>
      <c r="CV209" s="67">
        <f t="shared" si="881"/>
        <v>0</v>
      </c>
      <c r="CW209" s="67">
        <f t="shared" si="882"/>
        <v>0</v>
      </c>
      <c r="CX209" s="67">
        <f t="shared" si="882"/>
        <v>0</v>
      </c>
      <c r="CY209" s="67">
        <f t="shared" si="882"/>
        <v>0</v>
      </c>
      <c r="CZ209" s="67">
        <f t="shared" si="882"/>
        <v>0</v>
      </c>
      <c r="DA209" s="67">
        <f t="shared" si="882"/>
        <v>0</v>
      </c>
      <c r="DB209" s="67">
        <f t="shared" si="882"/>
        <v>0</v>
      </c>
      <c r="DC209" s="67">
        <f t="shared" si="882"/>
        <v>0</v>
      </c>
      <c r="DD209" s="67">
        <f t="shared" si="882"/>
        <v>0</v>
      </c>
      <c r="DE209" s="67">
        <f t="shared" si="882"/>
        <v>0</v>
      </c>
      <c r="DF209" s="67">
        <f t="shared" si="882"/>
        <v>0</v>
      </c>
      <c r="DG209" s="67">
        <f t="shared" si="883"/>
        <v>0</v>
      </c>
      <c r="DH209" s="67">
        <f t="shared" si="883"/>
        <v>0</v>
      </c>
      <c r="DI209" s="67">
        <f t="shared" si="883"/>
        <v>0</v>
      </c>
      <c r="DJ209" s="67">
        <f t="shared" si="883"/>
        <v>0</v>
      </c>
      <c r="DK209" s="67">
        <f t="shared" si="883"/>
        <v>0</v>
      </c>
      <c r="DL209" s="67">
        <f t="shared" si="883"/>
        <v>0</v>
      </c>
      <c r="DM209" s="67">
        <f t="shared" si="883"/>
        <v>0</v>
      </c>
      <c r="DN209" s="67">
        <f t="shared" si="883"/>
        <v>103390</v>
      </c>
      <c r="DO209" s="67">
        <f t="shared" si="883"/>
        <v>0</v>
      </c>
      <c r="DP209" s="67">
        <f t="shared" si="883"/>
        <v>0</v>
      </c>
      <c r="DQ209" s="67">
        <f t="shared" si="884"/>
        <v>0</v>
      </c>
      <c r="DR209" s="67">
        <f t="shared" si="884"/>
        <v>0</v>
      </c>
      <c r="DS209" s="67">
        <f t="shared" si="884"/>
        <v>0</v>
      </c>
      <c r="DT209" s="67">
        <f t="shared" si="884"/>
        <v>0</v>
      </c>
      <c r="DU209" s="67">
        <f t="shared" si="884"/>
        <v>0</v>
      </c>
      <c r="DV209" s="67">
        <f t="shared" si="884"/>
        <v>0</v>
      </c>
      <c r="DW209" s="67">
        <f t="shared" si="884"/>
        <v>0</v>
      </c>
      <c r="DX209" s="67">
        <f t="shared" si="884"/>
        <v>0</v>
      </c>
      <c r="DY209" s="67">
        <f t="shared" si="884"/>
        <v>0</v>
      </c>
      <c r="DZ209" s="67">
        <f t="shared" si="884"/>
        <v>0</v>
      </c>
      <c r="EA209" s="67">
        <f t="shared" si="884"/>
        <v>0</v>
      </c>
      <c r="EB209" s="67">
        <f t="shared" si="884"/>
        <v>0</v>
      </c>
      <c r="EZ209" s="68">
        <f t="shared" si="886"/>
        <v>4135.6000000000004</v>
      </c>
      <c r="FB209">
        <f t="shared" si="887"/>
        <v>0</v>
      </c>
      <c r="FC209">
        <f t="shared" si="502"/>
        <v>0</v>
      </c>
      <c r="FD209">
        <f t="shared" si="503"/>
        <v>0</v>
      </c>
      <c r="FE209">
        <f t="shared" si="504"/>
        <v>0</v>
      </c>
      <c r="FF209">
        <f t="shared" si="505"/>
        <v>0</v>
      </c>
      <c r="FG209">
        <f t="shared" si="506"/>
        <v>0</v>
      </c>
      <c r="FH209">
        <f t="shared" si="507"/>
        <v>0</v>
      </c>
      <c r="FI209">
        <f t="shared" si="508"/>
        <v>0</v>
      </c>
      <c r="FJ209">
        <f t="shared" si="509"/>
        <v>0</v>
      </c>
      <c r="FK209">
        <f t="shared" si="510"/>
        <v>0</v>
      </c>
      <c r="FL209">
        <f t="shared" si="511"/>
        <v>0</v>
      </c>
      <c r="FM209">
        <f t="shared" si="512"/>
        <v>103390</v>
      </c>
      <c r="FN209">
        <f t="shared" si="513"/>
        <v>0</v>
      </c>
      <c r="FO209">
        <f t="shared" si="514"/>
        <v>0</v>
      </c>
      <c r="FP209">
        <f t="shared" si="515"/>
        <v>0</v>
      </c>
      <c r="FQ209">
        <f t="shared" si="516"/>
        <v>0</v>
      </c>
      <c r="FR209">
        <f t="shared" si="517"/>
        <v>0</v>
      </c>
      <c r="FS209">
        <f t="shared" si="518"/>
        <v>0</v>
      </c>
      <c r="FT209">
        <f t="shared" si="519"/>
        <v>0</v>
      </c>
      <c r="FU209">
        <f t="shared" si="520"/>
        <v>0</v>
      </c>
      <c r="FV209">
        <f t="shared" si="521"/>
        <v>0</v>
      </c>
      <c r="FW209">
        <f t="shared" si="522"/>
        <v>0</v>
      </c>
      <c r="FX209">
        <f t="shared" si="523"/>
        <v>0</v>
      </c>
      <c r="FY209">
        <f t="shared" si="524"/>
        <v>0</v>
      </c>
      <c r="FZ209">
        <f t="shared" si="525"/>
        <v>0</v>
      </c>
      <c r="GA209">
        <f t="shared" si="526"/>
        <v>0</v>
      </c>
      <c r="GB209">
        <f t="shared" si="527"/>
        <v>0</v>
      </c>
      <c r="GC209">
        <f t="shared" si="528"/>
        <v>0</v>
      </c>
      <c r="GD209">
        <f t="shared" si="529"/>
        <v>0</v>
      </c>
      <c r="GE209">
        <f t="shared" si="530"/>
        <v>0</v>
      </c>
      <c r="GF209">
        <f t="shared" si="531"/>
        <v>0</v>
      </c>
      <c r="GG209">
        <f t="shared" si="532"/>
        <v>0</v>
      </c>
      <c r="GH209">
        <f t="shared" si="533"/>
        <v>0</v>
      </c>
      <c r="GI209">
        <f t="shared" si="534"/>
        <v>0</v>
      </c>
      <c r="GJ209">
        <f t="shared" si="535"/>
        <v>0</v>
      </c>
      <c r="GK209">
        <f t="shared" si="536"/>
        <v>0</v>
      </c>
      <c r="GL209">
        <f t="shared" si="537"/>
        <v>103390</v>
      </c>
      <c r="GM209">
        <f t="shared" si="538"/>
        <v>0</v>
      </c>
      <c r="GN209">
        <f t="shared" si="539"/>
        <v>0</v>
      </c>
      <c r="GO209">
        <f t="shared" si="540"/>
        <v>0</v>
      </c>
      <c r="GP209">
        <f t="shared" si="541"/>
        <v>0</v>
      </c>
      <c r="GQ209">
        <f t="shared" si="542"/>
        <v>0</v>
      </c>
      <c r="GR209">
        <f t="shared" si="543"/>
        <v>0</v>
      </c>
      <c r="GS209">
        <f t="shared" si="544"/>
        <v>0</v>
      </c>
      <c r="GT209">
        <f t="shared" si="545"/>
        <v>0</v>
      </c>
      <c r="GU209">
        <f t="shared" si="546"/>
        <v>0</v>
      </c>
      <c r="GV209">
        <f t="shared" si="547"/>
        <v>0</v>
      </c>
      <c r="GW209">
        <f t="shared" si="548"/>
        <v>0</v>
      </c>
      <c r="GX209">
        <f t="shared" si="549"/>
        <v>0</v>
      </c>
      <c r="GY209">
        <f t="shared" si="550"/>
        <v>0</v>
      </c>
      <c r="GZ209">
        <f t="shared" si="551"/>
        <v>0</v>
      </c>
      <c r="HA209">
        <f t="shared" si="552"/>
        <v>0</v>
      </c>
      <c r="HB209">
        <f t="shared" si="553"/>
        <v>0</v>
      </c>
      <c r="HC209">
        <f t="shared" si="554"/>
        <v>0</v>
      </c>
      <c r="HD209">
        <f t="shared" si="555"/>
        <v>0</v>
      </c>
      <c r="HE209">
        <f t="shared" si="556"/>
        <v>0</v>
      </c>
      <c r="HF209">
        <f t="shared" si="557"/>
        <v>0</v>
      </c>
      <c r="HG209">
        <f t="shared" si="558"/>
        <v>0</v>
      </c>
      <c r="HH209">
        <f t="shared" si="559"/>
        <v>0</v>
      </c>
      <c r="HI209">
        <f t="shared" si="560"/>
        <v>0</v>
      </c>
      <c r="HJ209">
        <f t="shared" si="561"/>
        <v>0</v>
      </c>
      <c r="HK209">
        <f t="shared" si="562"/>
        <v>103390</v>
      </c>
      <c r="HL209">
        <f t="shared" si="563"/>
        <v>0</v>
      </c>
      <c r="HM209">
        <f t="shared" si="564"/>
        <v>0</v>
      </c>
      <c r="HN209">
        <f t="shared" si="491"/>
        <v>0</v>
      </c>
      <c r="HO209">
        <f t="shared" si="601"/>
        <v>0</v>
      </c>
      <c r="HP209">
        <f t="shared" si="602"/>
        <v>0</v>
      </c>
      <c r="HQ209">
        <f t="shared" si="603"/>
        <v>0</v>
      </c>
      <c r="HR209">
        <f t="shared" si="568"/>
        <v>0</v>
      </c>
      <c r="HS209">
        <f t="shared" si="569"/>
        <v>0</v>
      </c>
      <c r="HT209">
        <f t="shared" si="570"/>
        <v>0</v>
      </c>
      <c r="HU209">
        <f t="shared" si="571"/>
        <v>0</v>
      </c>
      <c r="HV209">
        <f t="shared" si="572"/>
        <v>0</v>
      </c>
      <c r="HW209">
        <f t="shared" si="573"/>
        <v>0</v>
      </c>
      <c r="HX209">
        <f t="shared" si="574"/>
        <v>0</v>
      </c>
      <c r="HY209">
        <f t="shared" si="575"/>
        <v>0</v>
      </c>
      <c r="HZ209">
        <f t="shared" si="576"/>
        <v>0</v>
      </c>
      <c r="IA209">
        <f t="shared" si="577"/>
        <v>0</v>
      </c>
      <c r="IB209">
        <f t="shared" si="578"/>
        <v>0</v>
      </c>
      <c r="IC209">
        <f t="shared" si="579"/>
        <v>0</v>
      </c>
      <c r="ID209">
        <f t="shared" si="580"/>
        <v>0</v>
      </c>
      <c r="IE209">
        <f t="shared" si="581"/>
        <v>0</v>
      </c>
      <c r="IF209">
        <f t="shared" si="582"/>
        <v>0</v>
      </c>
      <c r="IG209">
        <f t="shared" si="583"/>
        <v>0</v>
      </c>
      <c r="IH209">
        <f t="shared" si="584"/>
        <v>0</v>
      </c>
      <c r="II209">
        <f t="shared" si="585"/>
        <v>0</v>
      </c>
      <c r="IJ209">
        <f t="shared" si="586"/>
        <v>103390</v>
      </c>
      <c r="IK209">
        <f t="shared" si="587"/>
        <v>0</v>
      </c>
      <c r="IL209">
        <f t="shared" si="588"/>
        <v>0</v>
      </c>
      <c r="IM209">
        <f t="shared" si="589"/>
        <v>0</v>
      </c>
      <c r="IN209">
        <f t="shared" si="590"/>
        <v>0</v>
      </c>
      <c r="IO209">
        <f t="shared" si="591"/>
        <v>0</v>
      </c>
      <c r="IP209">
        <f t="shared" si="592"/>
        <v>0</v>
      </c>
      <c r="IQ209">
        <f t="shared" si="593"/>
        <v>0</v>
      </c>
      <c r="IR209">
        <f t="shared" si="594"/>
        <v>0</v>
      </c>
      <c r="IS209">
        <f t="shared" si="595"/>
        <v>0</v>
      </c>
      <c r="IT209">
        <f t="shared" si="596"/>
        <v>0</v>
      </c>
      <c r="IU209">
        <f t="shared" si="597"/>
        <v>0</v>
      </c>
      <c r="IV209">
        <f t="shared" si="598"/>
        <v>0</v>
      </c>
      <c r="IW209">
        <f t="shared" si="599"/>
        <v>0</v>
      </c>
      <c r="IX209">
        <f t="shared" si="600"/>
        <v>0</v>
      </c>
    </row>
    <row r="210" spans="1:258" ht="14.25" x14ac:dyDescent="0.2">
      <c r="A210" t="s">
        <v>24</v>
      </c>
      <c r="B210" t="s">
        <v>2</v>
      </c>
      <c r="C210" t="s">
        <v>2</v>
      </c>
      <c r="D210" s="6">
        <v>29114</v>
      </c>
      <c r="E210" s="6" t="s">
        <v>87</v>
      </c>
      <c r="F210" s="6">
        <v>690</v>
      </c>
      <c r="G210" s="6" t="s">
        <v>43</v>
      </c>
      <c r="H210" s="6"/>
      <c r="I210" s="6"/>
      <c r="J210" s="46">
        <v>2028</v>
      </c>
      <c r="K210" s="6">
        <v>25</v>
      </c>
      <c r="L210" s="6">
        <v>152</v>
      </c>
      <c r="M210" s="6">
        <f t="shared" si="885"/>
        <v>104880</v>
      </c>
      <c r="N210" s="10">
        <f t="shared" si="859"/>
        <v>4195.2</v>
      </c>
      <c r="P210" t="s">
        <v>227</v>
      </c>
      <c r="Q210" t="s">
        <v>150</v>
      </c>
      <c r="R210" s="67">
        <f t="shared" si="874"/>
        <v>0</v>
      </c>
      <c r="S210" s="67">
        <f t="shared" si="874"/>
        <v>0</v>
      </c>
      <c r="T210" s="67">
        <f t="shared" si="874"/>
        <v>0</v>
      </c>
      <c r="U210" s="67">
        <f t="shared" si="874"/>
        <v>0</v>
      </c>
      <c r="V210" s="67">
        <f t="shared" si="874"/>
        <v>0</v>
      </c>
      <c r="W210" s="67">
        <f t="shared" si="874"/>
        <v>0</v>
      </c>
      <c r="X210" s="67">
        <f t="shared" si="874"/>
        <v>0</v>
      </c>
      <c r="Y210" s="67">
        <f t="shared" si="874"/>
        <v>0</v>
      </c>
      <c r="Z210" s="67">
        <f t="shared" si="874"/>
        <v>0</v>
      </c>
      <c r="AA210" s="67">
        <f t="shared" si="874"/>
        <v>0</v>
      </c>
      <c r="AB210" s="67">
        <f t="shared" si="875"/>
        <v>0</v>
      </c>
      <c r="AC210" s="67">
        <f t="shared" si="875"/>
        <v>0</v>
      </c>
      <c r="AD210" s="67">
        <f t="shared" si="875"/>
        <v>0</v>
      </c>
      <c r="AE210" s="67">
        <f t="shared" si="875"/>
        <v>0</v>
      </c>
      <c r="AF210" s="67">
        <f t="shared" si="875"/>
        <v>0</v>
      </c>
      <c r="AG210" s="67">
        <f t="shared" si="875"/>
        <v>0</v>
      </c>
      <c r="AH210" s="67">
        <f t="shared" si="875"/>
        <v>0</v>
      </c>
      <c r="AI210" s="67">
        <f t="shared" si="875"/>
        <v>0</v>
      </c>
      <c r="AJ210" s="67">
        <f t="shared" si="875"/>
        <v>0</v>
      </c>
      <c r="AK210" s="67">
        <f t="shared" si="875"/>
        <v>0</v>
      </c>
      <c r="AL210" s="67">
        <f t="shared" si="873"/>
        <v>0</v>
      </c>
      <c r="AM210" s="67">
        <f t="shared" si="873"/>
        <v>0</v>
      </c>
      <c r="AN210" s="67">
        <f t="shared" si="873"/>
        <v>0</v>
      </c>
      <c r="AO210" s="67">
        <f t="shared" si="873"/>
        <v>0</v>
      </c>
      <c r="AP210" s="67">
        <f t="shared" si="873"/>
        <v>0</v>
      </c>
      <c r="AQ210" s="67">
        <f t="shared" si="873"/>
        <v>104880</v>
      </c>
      <c r="AR210" s="67">
        <f t="shared" si="873"/>
        <v>0</v>
      </c>
      <c r="AS210" s="67">
        <f t="shared" si="873"/>
        <v>0</v>
      </c>
      <c r="AT210" s="67">
        <f t="shared" si="873"/>
        <v>0</v>
      </c>
      <c r="AU210" s="67">
        <f t="shared" si="876"/>
        <v>0</v>
      </c>
      <c r="AV210" s="67">
        <f t="shared" si="877"/>
        <v>0</v>
      </c>
      <c r="AW210" s="67">
        <f t="shared" si="877"/>
        <v>0</v>
      </c>
      <c r="AX210" s="67">
        <f t="shared" si="877"/>
        <v>0</v>
      </c>
      <c r="AY210" s="67">
        <f t="shared" si="877"/>
        <v>0</v>
      </c>
      <c r="AZ210" s="67">
        <f t="shared" si="877"/>
        <v>0</v>
      </c>
      <c r="BA210" s="67">
        <f t="shared" si="877"/>
        <v>0</v>
      </c>
      <c r="BB210" s="67">
        <f t="shared" si="877"/>
        <v>0</v>
      </c>
      <c r="BC210" s="67">
        <f t="shared" si="877"/>
        <v>0</v>
      </c>
      <c r="BD210" s="67">
        <f t="shared" si="877"/>
        <v>0</v>
      </c>
      <c r="BE210" s="67">
        <f t="shared" si="877"/>
        <v>0</v>
      </c>
      <c r="BF210" s="67">
        <f t="shared" si="878"/>
        <v>0</v>
      </c>
      <c r="BG210" s="67">
        <f t="shared" si="878"/>
        <v>0</v>
      </c>
      <c r="BH210" s="67">
        <f t="shared" si="878"/>
        <v>0</v>
      </c>
      <c r="BI210" s="67">
        <f t="shared" si="878"/>
        <v>0</v>
      </c>
      <c r="BJ210" s="67">
        <f t="shared" si="878"/>
        <v>0</v>
      </c>
      <c r="BK210" s="67">
        <f t="shared" si="878"/>
        <v>0</v>
      </c>
      <c r="BL210" s="67">
        <f t="shared" si="878"/>
        <v>0</v>
      </c>
      <c r="BM210" s="67">
        <f t="shared" si="878"/>
        <v>0</v>
      </c>
      <c r="BN210" s="67">
        <f t="shared" si="878"/>
        <v>0</v>
      </c>
      <c r="BO210" s="67">
        <f t="shared" si="878"/>
        <v>0</v>
      </c>
      <c r="BP210" s="67">
        <f t="shared" si="878"/>
        <v>104880</v>
      </c>
      <c r="BQ210" s="67">
        <f t="shared" si="878"/>
        <v>0</v>
      </c>
      <c r="BR210" s="67">
        <f t="shared" si="878"/>
        <v>0</v>
      </c>
      <c r="BS210" s="67">
        <f t="shared" si="879"/>
        <v>0</v>
      </c>
      <c r="BT210" s="67">
        <f t="shared" si="879"/>
        <v>0</v>
      </c>
      <c r="BU210" s="67">
        <f t="shared" si="879"/>
        <v>0</v>
      </c>
      <c r="BV210" s="67">
        <f t="shared" si="879"/>
        <v>0</v>
      </c>
      <c r="BW210" s="67">
        <f t="shared" si="879"/>
        <v>0</v>
      </c>
      <c r="BX210" s="67">
        <f t="shared" si="879"/>
        <v>0</v>
      </c>
      <c r="BY210" s="67">
        <f t="shared" si="879"/>
        <v>0</v>
      </c>
      <c r="BZ210" s="67">
        <f t="shared" si="879"/>
        <v>0</v>
      </c>
      <c r="CA210" s="67">
        <f t="shared" si="879"/>
        <v>0</v>
      </c>
      <c r="CB210" s="67">
        <f t="shared" si="879"/>
        <v>0</v>
      </c>
      <c r="CC210" s="67">
        <f t="shared" si="880"/>
        <v>0</v>
      </c>
      <c r="CD210" s="67">
        <f t="shared" si="880"/>
        <v>0</v>
      </c>
      <c r="CE210" s="67">
        <f t="shared" si="880"/>
        <v>0</v>
      </c>
      <c r="CF210" s="67">
        <f t="shared" si="880"/>
        <v>0</v>
      </c>
      <c r="CG210" s="67">
        <f t="shared" si="880"/>
        <v>0</v>
      </c>
      <c r="CH210" s="67">
        <f t="shared" si="880"/>
        <v>0</v>
      </c>
      <c r="CI210" s="67">
        <f t="shared" si="880"/>
        <v>0</v>
      </c>
      <c r="CJ210" s="67">
        <f t="shared" si="880"/>
        <v>0</v>
      </c>
      <c r="CK210" s="67">
        <f t="shared" si="880"/>
        <v>0</v>
      </c>
      <c r="CL210" s="67">
        <f t="shared" si="880"/>
        <v>0</v>
      </c>
      <c r="CM210" s="67">
        <f t="shared" si="881"/>
        <v>0</v>
      </c>
      <c r="CN210" s="67">
        <f t="shared" si="881"/>
        <v>0</v>
      </c>
      <c r="CO210" s="67">
        <f t="shared" si="881"/>
        <v>104880</v>
      </c>
      <c r="CP210" s="67">
        <f t="shared" si="881"/>
        <v>0</v>
      </c>
      <c r="CQ210" s="67">
        <f t="shared" si="881"/>
        <v>0</v>
      </c>
      <c r="CR210" s="67">
        <f t="shared" si="881"/>
        <v>0</v>
      </c>
      <c r="CS210" s="67">
        <f t="shared" si="881"/>
        <v>0</v>
      </c>
      <c r="CT210" s="67">
        <f t="shared" si="881"/>
        <v>0</v>
      </c>
      <c r="CU210" s="67">
        <f t="shared" si="881"/>
        <v>0</v>
      </c>
      <c r="CV210" s="67">
        <f t="shared" si="881"/>
        <v>0</v>
      </c>
      <c r="CW210" s="67">
        <f t="shared" si="882"/>
        <v>0</v>
      </c>
      <c r="CX210" s="67">
        <f t="shared" si="882"/>
        <v>0</v>
      </c>
      <c r="CY210" s="67">
        <f t="shared" si="882"/>
        <v>0</v>
      </c>
      <c r="CZ210" s="67">
        <f t="shared" si="882"/>
        <v>0</v>
      </c>
      <c r="DA210" s="67">
        <f t="shared" si="882"/>
        <v>0</v>
      </c>
      <c r="DB210" s="67">
        <f t="shared" si="882"/>
        <v>0</v>
      </c>
      <c r="DC210" s="67">
        <f t="shared" si="882"/>
        <v>0</v>
      </c>
      <c r="DD210" s="67">
        <f t="shared" si="882"/>
        <v>0</v>
      </c>
      <c r="DE210" s="67">
        <f t="shared" si="882"/>
        <v>0</v>
      </c>
      <c r="DF210" s="67">
        <f t="shared" si="882"/>
        <v>0</v>
      </c>
      <c r="DG210" s="67">
        <f t="shared" si="883"/>
        <v>0</v>
      </c>
      <c r="DH210" s="67">
        <f t="shared" si="883"/>
        <v>0</v>
      </c>
      <c r="DI210" s="67">
        <f t="shared" si="883"/>
        <v>0</v>
      </c>
      <c r="DJ210" s="67">
        <f t="shared" si="883"/>
        <v>0</v>
      </c>
      <c r="DK210" s="67">
        <f t="shared" si="883"/>
        <v>0</v>
      </c>
      <c r="DL210" s="67">
        <f t="shared" si="883"/>
        <v>0</v>
      </c>
      <c r="DM210" s="67">
        <f t="shared" si="883"/>
        <v>0</v>
      </c>
      <c r="DN210" s="67">
        <f t="shared" si="883"/>
        <v>104880</v>
      </c>
      <c r="DO210" s="67">
        <f t="shared" si="883"/>
        <v>0</v>
      </c>
      <c r="DP210" s="67">
        <f t="shared" si="883"/>
        <v>0</v>
      </c>
      <c r="DQ210" s="67">
        <f t="shared" si="884"/>
        <v>0</v>
      </c>
      <c r="DR210" s="67">
        <f t="shared" si="884"/>
        <v>0</v>
      </c>
      <c r="DS210" s="67">
        <f t="shared" si="884"/>
        <v>0</v>
      </c>
      <c r="DT210" s="67">
        <f t="shared" si="884"/>
        <v>0</v>
      </c>
      <c r="DU210" s="67">
        <f t="shared" si="884"/>
        <v>0</v>
      </c>
      <c r="DV210" s="67">
        <f t="shared" si="884"/>
        <v>0</v>
      </c>
      <c r="DW210" s="67">
        <f t="shared" si="884"/>
        <v>0</v>
      </c>
      <c r="DX210" s="67">
        <f t="shared" si="884"/>
        <v>0</v>
      </c>
      <c r="DY210" s="67">
        <f t="shared" si="884"/>
        <v>0</v>
      </c>
      <c r="DZ210" s="67">
        <f t="shared" si="884"/>
        <v>0</v>
      </c>
      <c r="EA210" s="67">
        <f t="shared" si="884"/>
        <v>0</v>
      </c>
      <c r="EB210" s="67">
        <f t="shared" si="884"/>
        <v>0</v>
      </c>
      <c r="EZ210" s="68">
        <f t="shared" si="886"/>
        <v>4195.2</v>
      </c>
      <c r="FB210">
        <f t="shared" si="887"/>
        <v>0</v>
      </c>
      <c r="FC210">
        <f t="shared" si="502"/>
        <v>0</v>
      </c>
      <c r="FD210">
        <f t="shared" si="503"/>
        <v>0</v>
      </c>
      <c r="FE210">
        <f t="shared" si="504"/>
        <v>0</v>
      </c>
      <c r="FF210">
        <f t="shared" si="505"/>
        <v>0</v>
      </c>
      <c r="FG210">
        <f t="shared" si="506"/>
        <v>0</v>
      </c>
      <c r="FH210">
        <f t="shared" si="507"/>
        <v>0</v>
      </c>
      <c r="FI210">
        <f t="shared" si="508"/>
        <v>0</v>
      </c>
      <c r="FJ210">
        <f t="shared" si="509"/>
        <v>0</v>
      </c>
      <c r="FK210">
        <f t="shared" si="510"/>
        <v>0</v>
      </c>
      <c r="FL210">
        <f t="shared" si="511"/>
        <v>0</v>
      </c>
      <c r="FM210">
        <f t="shared" si="512"/>
        <v>104880</v>
      </c>
      <c r="FN210">
        <f t="shared" si="513"/>
        <v>0</v>
      </c>
      <c r="FO210">
        <f t="shared" si="514"/>
        <v>0</v>
      </c>
      <c r="FP210">
        <f t="shared" si="515"/>
        <v>0</v>
      </c>
      <c r="FQ210">
        <f t="shared" si="516"/>
        <v>0</v>
      </c>
      <c r="FR210">
        <f t="shared" si="517"/>
        <v>0</v>
      </c>
      <c r="FS210">
        <f t="shared" si="518"/>
        <v>0</v>
      </c>
      <c r="FT210">
        <f t="shared" si="519"/>
        <v>0</v>
      </c>
      <c r="FU210">
        <f t="shared" si="520"/>
        <v>0</v>
      </c>
      <c r="FV210">
        <f t="shared" si="521"/>
        <v>0</v>
      </c>
      <c r="FW210">
        <f t="shared" si="522"/>
        <v>0</v>
      </c>
      <c r="FX210">
        <f t="shared" si="523"/>
        <v>0</v>
      </c>
      <c r="FY210">
        <f t="shared" si="524"/>
        <v>0</v>
      </c>
      <c r="FZ210">
        <f t="shared" si="525"/>
        <v>0</v>
      </c>
      <c r="GA210">
        <f t="shared" si="526"/>
        <v>0</v>
      </c>
      <c r="GB210">
        <f t="shared" si="527"/>
        <v>0</v>
      </c>
      <c r="GC210">
        <f t="shared" si="528"/>
        <v>0</v>
      </c>
      <c r="GD210">
        <f t="shared" si="529"/>
        <v>0</v>
      </c>
      <c r="GE210">
        <f t="shared" si="530"/>
        <v>0</v>
      </c>
      <c r="GF210">
        <f t="shared" si="531"/>
        <v>0</v>
      </c>
      <c r="GG210">
        <f t="shared" si="532"/>
        <v>0</v>
      </c>
      <c r="GH210">
        <f t="shared" si="533"/>
        <v>0</v>
      </c>
      <c r="GI210">
        <f t="shared" si="534"/>
        <v>0</v>
      </c>
      <c r="GJ210">
        <f t="shared" si="535"/>
        <v>0</v>
      </c>
      <c r="GK210">
        <f t="shared" si="536"/>
        <v>0</v>
      </c>
      <c r="GL210">
        <f t="shared" si="537"/>
        <v>104880</v>
      </c>
      <c r="GM210">
        <f t="shared" si="538"/>
        <v>0</v>
      </c>
      <c r="GN210">
        <f t="shared" si="539"/>
        <v>0</v>
      </c>
      <c r="GO210">
        <f t="shared" si="540"/>
        <v>0</v>
      </c>
      <c r="GP210">
        <f t="shared" si="541"/>
        <v>0</v>
      </c>
      <c r="GQ210">
        <f t="shared" si="542"/>
        <v>0</v>
      </c>
      <c r="GR210">
        <f t="shared" si="543"/>
        <v>0</v>
      </c>
      <c r="GS210">
        <f t="shared" si="544"/>
        <v>0</v>
      </c>
      <c r="GT210">
        <f t="shared" si="545"/>
        <v>0</v>
      </c>
      <c r="GU210">
        <f t="shared" si="546"/>
        <v>0</v>
      </c>
      <c r="GV210">
        <f t="shared" si="547"/>
        <v>0</v>
      </c>
      <c r="GW210">
        <f t="shared" si="548"/>
        <v>0</v>
      </c>
      <c r="GX210">
        <f t="shared" si="549"/>
        <v>0</v>
      </c>
      <c r="GY210">
        <f t="shared" si="550"/>
        <v>0</v>
      </c>
      <c r="GZ210">
        <f t="shared" si="551"/>
        <v>0</v>
      </c>
      <c r="HA210">
        <f t="shared" si="552"/>
        <v>0</v>
      </c>
      <c r="HB210">
        <f t="shared" si="553"/>
        <v>0</v>
      </c>
      <c r="HC210">
        <f t="shared" si="554"/>
        <v>0</v>
      </c>
      <c r="HD210">
        <f t="shared" si="555"/>
        <v>0</v>
      </c>
      <c r="HE210">
        <f t="shared" si="556"/>
        <v>0</v>
      </c>
      <c r="HF210">
        <f t="shared" si="557"/>
        <v>0</v>
      </c>
      <c r="HG210">
        <f t="shared" si="558"/>
        <v>0</v>
      </c>
      <c r="HH210">
        <f t="shared" si="559"/>
        <v>0</v>
      </c>
      <c r="HI210">
        <f t="shared" si="560"/>
        <v>0</v>
      </c>
      <c r="HJ210">
        <f t="shared" si="561"/>
        <v>0</v>
      </c>
      <c r="HK210">
        <f t="shared" si="562"/>
        <v>104880</v>
      </c>
      <c r="HL210">
        <f t="shared" si="563"/>
        <v>0</v>
      </c>
      <c r="HM210">
        <f t="shared" si="564"/>
        <v>0</v>
      </c>
      <c r="HN210">
        <f t="shared" ref="HN210:HN260" si="888">IF($Q210="Avsättning",CR210,0)</f>
        <v>0</v>
      </c>
      <c r="HO210">
        <f t="shared" si="601"/>
        <v>0</v>
      </c>
      <c r="HP210">
        <f t="shared" si="602"/>
        <v>0</v>
      </c>
      <c r="HQ210">
        <f t="shared" si="603"/>
        <v>0</v>
      </c>
      <c r="HR210">
        <f t="shared" si="568"/>
        <v>0</v>
      </c>
      <c r="HS210">
        <f t="shared" si="569"/>
        <v>0</v>
      </c>
      <c r="HT210">
        <f t="shared" si="570"/>
        <v>0</v>
      </c>
      <c r="HU210">
        <f t="shared" si="571"/>
        <v>0</v>
      </c>
      <c r="HV210">
        <f t="shared" si="572"/>
        <v>0</v>
      </c>
      <c r="HW210">
        <f t="shared" si="573"/>
        <v>0</v>
      </c>
      <c r="HX210">
        <f t="shared" si="574"/>
        <v>0</v>
      </c>
      <c r="HY210">
        <f t="shared" si="575"/>
        <v>0</v>
      </c>
      <c r="HZ210">
        <f t="shared" si="576"/>
        <v>0</v>
      </c>
      <c r="IA210">
        <f t="shared" si="577"/>
        <v>0</v>
      </c>
      <c r="IB210">
        <f t="shared" si="578"/>
        <v>0</v>
      </c>
      <c r="IC210">
        <f t="shared" si="579"/>
        <v>0</v>
      </c>
      <c r="ID210">
        <f t="shared" si="580"/>
        <v>0</v>
      </c>
      <c r="IE210">
        <f t="shared" si="581"/>
        <v>0</v>
      </c>
      <c r="IF210">
        <f t="shared" si="582"/>
        <v>0</v>
      </c>
      <c r="IG210">
        <f t="shared" si="583"/>
        <v>0</v>
      </c>
      <c r="IH210">
        <f t="shared" si="584"/>
        <v>0</v>
      </c>
      <c r="II210">
        <f t="shared" si="585"/>
        <v>0</v>
      </c>
      <c r="IJ210">
        <f t="shared" si="586"/>
        <v>104880</v>
      </c>
      <c r="IK210">
        <f t="shared" si="587"/>
        <v>0</v>
      </c>
      <c r="IL210">
        <f t="shared" si="588"/>
        <v>0</v>
      </c>
      <c r="IM210">
        <f t="shared" si="589"/>
        <v>0</v>
      </c>
      <c r="IN210">
        <f t="shared" si="590"/>
        <v>0</v>
      </c>
      <c r="IO210">
        <f t="shared" si="591"/>
        <v>0</v>
      </c>
      <c r="IP210">
        <f t="shared" si="592"/>
        <v>0</v>
      </c>
      <c r="IQ210">
        <f t="shared" si="593"/>
        <v>0</v>
      </c>
      <c r="IR210">
        <f t="shared" si="594"/>
        <v>0</v>
      </c>
      <c r="IS210">
        <f t="shared" si="595"/>
        <v>0</v>
      </c>
      <c r="IT210">
        <f t="shared" si="596"/>
        <v>0</v>
      </c>
      <c r="IU210">
        <f t="shared" si="597"/>
        <v>0</v>
      </c>
      <c r="IV210">
        <f t="shared" si="598"/>
        <v>0</v>
      </c>
      <c r="IW210">
        <f t="shared" si="599"/>
        <v>0</v>
      </c>
      <c r="IX210">
        <f t="shared" si="600"/>
        <v>0</v>
      </c>
    </row>
    <row r="211" spans="1:258" x14ac:dyDescent="0.2">
      <c r="A211" t="s">
        <v>22</v>
      </c>
      <c r="B211" t="s">
        <v>7</v>
      </c>
      <c r="C211" t="s">
        <v>7</v>
      </c>
      <c r="D211" s="57">
        <v>71412</v>
      </c>
      <c r="E211" s="57" t="s">
        <v>342</v>
      </c>
      <c r="F211" s="6">
        <v>1</v>
      </c>
      <c r="G211" s="6" t="s">
        <v>25</v>
      </c>
      <c r="H211" s="6"/>
      <c r="I211" s="57"/>
      <c r="J211" s="46">
        <v>2033</v>
      </c>
      <c r="K211" s="46">
        <v>30</v>
      </c>
      <c r="L211" s="46">
        <v>126150</v>
      </c>
      <c r="M211" s="6">
        <f t="shared" si="885"/>
        <v>126150</v>
      </c>
      <c r="N211" s="10">
        <f t="shared" si="859"/>
        <v>4205</v>
      </c>
      <c r="P211" t="s">
        <v>227</v>
      </c>
      <c r="Q211" t="s">
        <v>150</v>
      </c>
      <c r="R211" s="67">
        <f t="shared" si="874"/>
        <v>0</v>
      </c>
      <c r="S211" s="67">
        <f t="shared" si="874"/>
        <v>0</v>
      </c>
      <c r="T211" s="67">
        <f t="shared" si="874"/>
        <v>0</v>
      </c>
      <c r="U211" s="67">
        <f t="shared" si="874"/>
        <v>0</v>
      </c>
      <c r="V211" s="67">
        <f t="shared" si="874"/>
        <v>0</v>
      </c>
      <c r="W211" s="67">
        <f t="shared" si="874"/>
        <v>0</v>
      </c>
      <c r="X211" s="67">
        <f t="shared" si="874"/>
        <v>0</v>
      </c>
      <c r="Y211" s="67">
        <f t="shared" si="874"/>
        <v>0</v>
      </c>
      <c r="Z211" s="67">
        <f t="shared" si="874"/>
        <v>0</v>
      </c>
      <c r="AA211" s="67">
        <f t="shared" si="874"/>
        <v>0</v>
      </c>
      <c r="AB211" s="67">
        <f t="shared" si="875"/>
        <v>0</v>
      </c>
      <c r="AC211" s="67">
        <f t="shared" si="875"/>
        <v>0</v>
      </c>
      <c r="AD211" s="67">
        <f t="shared" si="875"/>
        <v>0</v>
      </c>
      <c r="AE211" s="67">
        <f t="shared" si="875"/>
        <v>0</v>
      </c>
      <c r="AF211" s="67">
        <f t="shared" si="875"/>
        <v>0</v>
      </c>
      <c r="AG211" s="67">
        <f t="shared" si="875"/>
        <v>0</v>
      </c>
      <c r="AH211" s="67">
        <f t="shared" si="875"/>
        <v>0</v>
      </c>
      <c r="AI211" s="67">
        <f t="shared" si="875"/>
        <v>0</v>
      </c>
      <c r="AJ211" s="67">
        <f t="shared" si="875"/>
        <v>0</v>
      </c>
      <c r="AK211" s="67">
        <f t="shared" si="875"/>
        <v>0</v>
      </c>
      <c r="AL211" s="67">
        <f t="shared" si="873"/>
        <v>0</v>
      </c>
      <c r="AM211" s="67">
        <f t="shared" si="873"/>
        <v>0</v>
      </c>
      <c r="AN211" s="67">
        <f t="shared" si="873"/>
        <v>0</v>
      </c>
      <c r="AO211" s="67">
        <f t="shared" si="873"/>
        <v>0</v>
      </c>
      <c r="AP211" s="67">
        <f t="shared" si="873"/>
        <v>0</v>
      </c>
      <c r="AQ211" s="67">
        <f t="shared" si="873"/>
        <v>0</v>
      </c>
      <c r="AR211" s="67">
        <f t="shared" si="873"/>
        <v>0</v>
      </c>
      <c r="AS211" s="67">
        <f t="shared" si="873"/>
        <v>0</v>
      </c>
      <c r="AT211" s="67">
        <f t="shared" si="873"/>
        <v>0</v>
      </c>
      <c r="AU211" s="67">
        <f t="shared" si="876"/>
        <v>0</v>
      </c>
      <c r="AV211" s="67">
        <f t="shared" si="877"/>
        <v>126150</v>
      </c>
      <c r="AW211" s="67">
        <f t="shared" si="877"/>
        <v>0</v>
      </c>
      <c r="AX211" s="67">
        <f t="shared" si="877"/>
        <v>0</v>
      </c>
      <c r="AY211" s="67">
        <f t="shared" si="877"/>
        <v>0</v>
      </c>
      <c r="AZ211" s="67">
        <f t="shared" si="877"/>
        <v>0</v>
      </c>
      <c r="BA211" s="67">
        <f t="shared" si="877"/>
        <v>0</v>
      </c>
      <c r="BB211" s="67">
        <f t="shared" si="877"/>
        <v>0</v>
      </c>
      <c r="BC211" s="67">
        <f t="shared" si="877"/>
        <v>0</v>
      </c>
      <c r="BD211" s="67">
        <f t="shared" si="877"/>
        <v>0</v>
      </c>
      <c r="BE211" s="67">
        <f t="shared" si="877"/>
        <v>0</v>
      </c>
      <c r="BF211" s="67">
        <f t="shared" si="878"/>
        <v>0</v>
      </c>
      <c r="BG211" s="67">
        <f t="shared" si="878"/>
        <v>0</v>
      </c>
      <c r="BH211" s="67">
        <f t="shared" si="878"/>
        <v>0</v>
      </c>
      <c r="BI211" s="67">
        <f t="shared" si="878"/>
        <v>0</v>
      </c>
      <c r="BJ211" s="67">
        <f t="shared" si="878"/>
        <v>0</v>
      </c>
      <c r="BK211" s="67">
        <f t="shared" si="878"/>
        <v>0</v>
      </c>
      <c r="BL211" s="67">
        <f t="shared" si="878"/>
        <v>0</v>
      </c>
      <c r="BM211" s="67">
        <f t="shared" si="878"/>
        <v>0</v>
      </c>
      <c r="BN211" s="67">
        <f t="shared" si="878"/>
        <v>0</v>
      </c>
      <c r="BO211" s="67">
        <f t="shared" si="878"/>
        <v>0</v>
      </c>
      <c r="BP211" s="67">
        <f t="shared" si="878"/>
        <v>0</v>
      </c>
      <c r="BQ211" s="67">
        <f t="shared" si="878"/>
        <v>0</v>
      </c>
      <c r="BR211" s="67">
        <f t="shared" si="878"/>
        <v>0</v>
      </c>
      <c r="BS211" s="67">
        <f t="shared" si="879"/>
        <v>0</v>
      </c>
      <c r="BT211" s="67">
        <f t="shared" si="879"/>
        <v>0</v>
      </c>
      <c r="BU211" s="67">
        <f t="shared" si="879"/>
        <v>0</v>
      </c>
      <c r="BV211" s="67">
        <f t="shared" si="879"/>
        <v>0</v>
      </c>
      <c r="BW211" s="67">
        <f t="shared" si="879"/>
        <v>0</v>
      </c>
      <c r="BX211" s="67">
        <f t="shared" si="879"/>
        <v>0</v>
      </c>
      <c r="BY211" s="67">
        <f t="shared" si="879"/>
        <v>0</v>
      </c>
      <c r="BZ211" s="67">
        <f t="shared" si="879"/>
        <v>126150</v>
      </c>
      <c r="CA211" s="67">
        <f t="shared" si="879"/>
        <v>0</v>
      </c>
      <c r="CB211" s="67">
        <f t="shared" si="879"/>
        <v>0</v>
      </c>
      <c r="CC211" s="67">
        <f t="shared" si="880"/>
        <v>0</v>
      </c>
      <c r="CD211" s="67">
        <f t="shared" si="880"/>
        <v>0</v>
      </c>
      <c r="CE211" s="67">
        <f t="shared" si="880"/>
        <v>0</v>
      </c>
      <c r="CF211" s="67">
        <f t="shared" si="880"/>
        <v>0</v>
      </c>
      <c r="CG211" s="67">
        <f t="shared" si="880"/>
        <v>0</v>
      </c>
      <c r="CH211" s="67">
        <f t="shared" si="880"/>
        <v>0</v>
      </c>
      <c r="CI211" s="67">
        <f t="shared" si="880"/>
        <v>0</v>
      </c>
      <c r="CJ211" s="67">
        <f t="shared" si="880"/>
        <v>0</v>
      </c>
      <c r="CK211" s="67">
        <f t="shared" si="880"/>
        <v>0</v>
      </c>
      <c r="CL211" s="67">
        <f t="shared" si="880"/>
        <v>0</v>
      </c>
      <c r="CM211" s="67">
        <f t="shared" si="881"/>
        <v>0</v>
      </c>
      <c r="CN211" s="67">
        <f t="shared" si="881"/>
        <v>0</v>
      </c>
      <c r="CO211" s="67">
        <f t="shared" si="881"/>
        <v>0</v>
      </c>
      <c r="CP211" s="67">
        <f t="shared" si="881"/>
        <v>0</v>
      </c>
      <c r="CQ211" s="67">
        <f t="shared" si="881"/>
        <v>0</v>
      </c>
      <c r="CR211" s="67">
        <f t="shared" si="881"/>
        <v>0</v>
      </c>
      <c r="CS211" s="67">
        <f t="shared" si="881"/>
        <v>0</v>
      </c>
      <c r="CT211" s="67">
        <f t="shared" si="881"/>
        <v>0</v>
      </c>
      <c r="CU211" s="67">
        <f t="shared" si="881"/>
        <v>0</v>
      </c>
      <c r="CV211" s="67">
        <f t="shared" si="881"/>
        <v>0</v>
      </c>
      <c r="CW211" s="67">
        <f t="shared" si="882"/>
        <v>0</v>
      </c>
      <c r="CX211" s="67">
        <f t="shared" si="882"/>
        <v>0</v>
      </c>
      <c r="CY211" s="67">
        <f t="shared" si="882"/>
        <v>0</v>
      </c>
      <c r="CZ211" s="67">
        <f t="shared" si="882"/>
        <v>0</v>
      </c>
      <c r="DA211" s="67">
        <f t="shared" si="882"/>
        <v>0</v>
      </c>
      <c r="DB211" s="67">
        <f t="shared" si="882"/>
        <v>0</v>
      </c>
      <c r="DC211" s="67">
        <f t="shared" si="882"/>
        <v>0</v>
      </c>
      <c r="DD211" s="67">
        <f t="shared" si="882"/>
        <v>126150</v>
      </c>
      <c r="DE211" s="67">
        <f t="shared" si="882"/>
        <v>0</v>
      </c>
      <c r="DF211" s="67">
        <f t="shared" si="882"/>
        <v>0</v>
      </c>
      <c r="DG211" s="67">
        <f t="shared" si="883"/>
        <v>0</v>
      </c>
      <c r="DH211" s="67">
        <f t="shared" si="883"/>
        <v>0</v>
      </c>
      <c r="DI211" s="67">
        <f t="shared" si="883"/>
        <v>0</v>
      </c>
      <c r="DJ211" s="67">
        <f t="shared" si="883"/>
        <v>0</v>
      </c>
      <c r="DK211" s="67">
        <f t="shared" si="883"/>
        <v>0</v>
      </c>
      <c r="DL211" s="67">
        <f t="shared" si="883"/>
        <v>0</v>
      </c>
      <c r="DM211" s="67">
        <f t="shared" si="883"/>
        <v>0</v>
      </c>
      <c r="DN211" s="67">
        <f t="shared" si="883"/>
        <v>0</v>
      </c>
      <c r="DO211" s="67">
        <f t="shared" si="883"/>
        <v>0</v>
      </c>
      <c r="DP211" s="67">
        <f t="shared" si="883"/>
        <v>0</v>
      </c>
      <c r="DQ211" s="67">
        <f t="shared" si="884"/>
        <v>0</v>
      </c>
      <c r="DR211" s="67">
        <f t="shared" si="884"/>
        <v>0</v>
      </c>
      <c r="DS211" s="67">
        <f t="shared" si="884"/>
        <v>0</v>
      </c>
      <c r="DT211" s="67">
        <f t="shared" si="884"/>
        <v>0</v>
      </c>
      <c r="DU211" s="67">
        <f t="shared" si="884"/>
        <v>0</v>
      </c>
      <c r="DV211" s="67">
        <f t="shared" si="884"/>
        <v>0</v>
      </c>
      <c r="DW211" s="67">
        <f t="shared" si="884"/>
        <v>0</v>
      </c>
      <c r="DX211" s="67">
        <f t="shared" si="884"/>
        <v>0</v>
      </c>
      <c r="DY211" s="67">
        <f t="shared" si="884"/>
        <v>0</v>
      </c>
      <c r="DZ211" s="67">
        <f t="shared" si="884"/>
        <v>0</v>
      </c>
      <c r="EA211" s="67">
        <f t="shared" si="884"/>
        <v>0</v>
      </c>
      <c r="EB211" s="67">
        <f t="shared" si="884"/>
        <v>0</v>
      </c>
      <c r="EZ211" s="68">
        <f t="shared" si="886"/>
        <v>4205</v>
      </c>
      <c r="FB211">
        <f t="shared" si="887"/>
        <v>0</v>
      </c>
      <c r="FC211">
        <f t="shared" ref="FC211:FC260" si="889">IF($Q211="Avsättning",AG211,0)</f>
        <v>0</v>
      </c>
      <c r="FD211">
        <f t="shared" ref="FD211:FD260" si="890">IF($Q211="Avsättning",AH211,0)</f>
        <v>0</v>
      </c>
      <c r="FE211">
        <f t="shared" ref="FE211:FE260" si="891">IF($Q211="Avsättning",AI211,0)</f>
        <v>0</v>
      </c>
      <c r="FF211">
        <f t="shared" ref="FF211:FF260" si="892">IF($Q211="Avsättning",AJ211,0)</f>
        <v>0</v>
      </c>
      <c r="FG211">
        <f t="shared" ref="FG211:FG260" si="893">IF($Q211="Avsättning",AK211,0)</f>
        <v>0</v>
      </c>
      <c r="FH211">
        <f t="shared" ref="FH211:FH260" si="894">IF($Q211="Avsättning",AL211,0)</f>
        <v>0</v>
      </c>
      <c r="FI211">
        <f t="shared" ref="FI211:FI260" si="895">IF($Q211="Avsättning",AM211,0)</f>
        <v>0</v>
      </c>
      <c r="FJ211">
        <f t="shared" ref="FJ211:FJ260" si="896">IF($Q211="Avsättning",AN211,0)</f>
        <v>0</v>
      </c>
      <c r="FK211">
        <f t="shared" ref="FK211:FK260" si="897">IF($Q211="Avsättning",AO211,0)</f>
        <v>0</v>
      </c>
      <c r="FL211">
        <f t="shared" ref="FL211:FL260" si="898">IF($Q211="Avsättning",AP211,0)</f>
        <v>0</v>
      </c>
      <c r="FM211">
        <f t="shared" ref="FM211:FM260" si="899">IF($Q211="Avsättning",AQ211,0)</f>
        <v>0</v>
      </c>
      <c r="FN211">
        <f t="shared" ref="FN211:FN260" si="900">IF($Q211="Avsättning",AR211,0)</f>
        <v>0</v>
      </c>
      <c r="FO211">
        <f t="shared" ref="FO211:FO260" si="901">IF($Q211="Avsättning",AS211,0)</f>
        <v>0</v>
      </c>
      <c r="FP211">
        <f t="shared" ref="FP211:FP260" si="902">IF($Q211="Avsättning",AT211,0)</f>
        <v>0</v>
      </c>
      <c r="FQ211">
        <f t="shared" ref="FQ211:FQ260" si="903">IF($Q211="Avsättning",AU211,0)</f>
        <v>0</v>
      </c>
      <c r="FR211">
        <f t="shared" ref="FR211:FR260" si="904">IF($Q211="Avsättning",AV211,0)</f>
        <v>126150</v>
      </c>
      <c r="FS211">
        <f t="shared" ref="FS211:FS260" si="905">IF($Q211="Avsättning",AW211,0)</f>
        <v>0</v>
      </c>
      <c r="FT211">
        <f t="shared" ref="FT211:FT260" si="906">IF($Q211="Avsättning",AX211,0)</f>
        <v>0</v>
      </c>
      <c r="FU211">
        <f t="shared" ref="FU211:FU260" si="907">IF($Q211="Avsättning",AY211,0)</f>
        <v>0</v>
      </c>
      <c r="FV211">
        <f t="shared" ref="FV211:FV260" si="908">IF($Q211="Avsättning",AZ211,0)</f>
        <v>0</v>
      </c>
      <c r="FW211">
        <f t="shared" ref="FW211:FW260" si="909">IF($Q211="Avsättning",BA211,0)</f>
        <v>0</v>
      </c>
      <c r="FX211">
        <f t="shared" ref="FX211:FX260" si="910">IF($Q211="Avsättning",BB211,0)</f>
        <v>0</v>
      </c>
      <c r="FY211">
        <f t="shared" ref="FY211:FY260" si="911">IF($Q211="Avsättning",BC211,0)</f>
        <v>0</v>
      </c>
      <c r="FZ211">
        <f t="shared" ref="FZ211:FZ260" si="912">IF($Q211="Avsättning",BD211,0)</f>
        <v>0</v>
      </c>
      <c r="GA211">
        <f t="shared" ref="GA211:GA260" si="913">IF($Q211="Avsättning",BE211,0)</f>
        <v>0</v>
      </c>
      <c r="GB211">
        <f t="shared" ref="GB211:GB260" si="914">IF($Q211="Avsättning",BF211,0)</f>
        <v>0</v>
      </c>
      <c r="GC211">
        <f t="shared" ref="GC211:GC260" si="915">IF($Q211="Avsättning",BG211,0)</f>
        <v>0</v>
      </c>
      <c r="GD211">
        <f t="shared" ref="GD211:GD260" si="916">IF($Q211="Avsättning",BH211,0)</f>
        <v>0</v>
      </c>
      <c r="GE211">
        <f t="shared" ref="GE211:GE260" si="917">IF($Q211="Avsättning",BI211,0)</f>
        <v>0</v>
      </c>
      <c r="GF211">
        <f t="shared" ref="GF211:GF260" si="918">IF($Q211="Avsättning",BJ211,0)</f>
        <v>0</v>
      </c>
      <c r="GG211">
        <f t="shared" ref="GG211:GG260" si="919">IF($Q211="Avsättning",BK211,0)</f>
        <v>0</v>
      </c>
      <c r="GH211">
        <f t="shared" ref="GH211:GH260" si="920">IF($Q211="Avsättning",BL211,0)</f>
        <v>0</v>
      </c>
      <c r="GI211">
        <f t="shared" ref="GI211:GI260" si="921">IF($Q211="Avsättning",BM211,0)</f>
        <v>0</v>
      </c>
      <c r="GJ211">
        <f t="shared" ref="GJ211:GJ260" si="922">IF($Q211="Avsättning",BN211,0)</f>
        <v>0</v>
      </c>
      <c r="GK211">
        <f t="shared" ref="GK211:GK260" si="923">IF($Q211="Avsättning",BO211,0)</f>
        <v>0</v>
      </c>
      <c r="GL211">
        <f t="shared" ref="GL211:GL260" si="924">IF($Q211="Avsättning",BP211,0)</f>
        <v>0</v>
      </c>
      <c r="GM211">
        <f t="shared" ref="GM211:GM260" si="925">IF($Q211="Avsättning",BQ211,0)</f>
        <v>0</v>
      </c>
      <c r="GN211">
        <f t="shared" ref="GN211:GN260" si="926">IF($Q211="Avsättning",BR211,0)</f>
        <v>0</v>
      </c>
      <c r="GO211">
        <f t="shared" ref="GO211:GO260" si="927">IF($Q211="Avsättning",BS211,0)</f>
        <v>0</v>
      </c>
      <c r="GP211">
        <f t="shared" ref="GP211:GP260" si="928">IF($Q211="Avsättning",BT211,0)</f>
        <v>0</v>
      </c>
      <c r="GQ211">
        <f t="shared" ref="GQ211:GQ260" si="929">IF($Q211="Avsättning",BU211,0)</f>
        <v>0</v>
      </c>
      <c r="GR211">
        <f t="shared" ref="GR211:GR260" si="930">IF($Q211="Avsättning",BV211,0)</f>
        <v>0</v>
      </c>
      <c r="GS211">
        <f t="shared" ref="GS211:GS260" si="931">IF($Q211="Avsättning",BW211,0)</f>
        <v>0</v>
      </c>
      <c r="GT211">
        <f t="shared" ref="GT211:GT260" si="932">IF($Q211="Avsättning",BX211,0)</f>
        <v>0</v>
      </c>
      <c r="GU211">
        <f t="shared" ref="GU211:GU260" si="933">IF($Q211="Avsättning",BY211,0)</f>
        <v>0</v>
      </c>
      <c r="GV211">
        <f t="shared" ref="GV211:GV260" si="934">IF($Q211="Avsättning",BZ211,0)</f>
        <v>126150</v>
      </c>
      <c r="GW211">
        <f t="shared" ref="GW211:GW260" si="935">IF($Q211="Avsättning",CA211,0)</f>
        <v>0</v>
      </c>
      <c r="GX211">
        <f t="shared" ref="GX211:GX260" si="936">IF($Q211="Avsättning",CB211,0)</f>
        <v>0</v>
      </c>
      <c r="GY211">
        <f t="shared" ref="GY211:GY260" si="937">IF($Q211="Avsättning",CC211,0)</f>
        <v>0</v>
      </c>
      <c r="GZ211">
        <f t="shared" ref="GZ211:GZ260" si="938">IF($Q211="Avsättning",CD211,0)</f>
        <v>0</v>
      </c>
      <c r="HA211">
        <f t="shared" ref="HA211:HA260" si="939">IF($Q211="Avsättning",CE211,0)</f>
        <v>0</v>
      </c>
      <c r="HB211">
        <f t="shared" ref="HB211:HB260" si="940">IF($Q211="Avsättning",CF211,0)</f>
        <v>0</v>
      </c>
      <c r="HC211">
        <f t="shared" ref="HC211:HC260" si="941">IF($Q211="Avsättning",CG211,0)</f>
        <v>0</v>
      </c>
      <c r="HD211">
        <f t="shared" ref="HD211:HD260" si="942">IF($Q211="Avsättning",CH211,0)</f>
        <v>0</v>
      </c>
      <c r="HE211">
        <f t="shared" ref="HE211:HE260" si="943">IF($Q211="Avsättning",CI211,0)</f>
        <v>0</v>
      </c>
      <c r="HF211">
        <f t="shared" ref="HF211:HF260" si="944">IF($Q211="Avsättning",CJ211,0)</f>
        <v>0</v>
      </c>
      <c r="HG211">
        <f t="shared" ref="HG211:HG260" si="945">IF($Q211="Avsättning",CK211,0)</f>
        <v>0</v>
      </c>
      <c r="HH211">
        <f t="shared" ref="HH211:HH260" si="946">IF($Q211="Avsättning",CL211,0)</f>
        <v>0</v>
      </c>
      <c r="HI211">
        <f t="shared" ref="HI211:HI260" si="947">IF($Q211="Avsättning",CM211,0)</f>
        <v>0</v>
      </c>
      <c r="HJ211">
        <f t="shared" ref="HJ211:HJ260" si="948">IF($Q211="Avsättning",CN211,0)</f>
        <v>0</v>
      </c>
      <c r="HK211">
        <f t="shared" ref="HK211:HK260" si="949">IF($Q211="Avsättning",CO211,0)</f>
        <v>0</v>
      </c>
      <c r="HL211">
        <f t="shared" ref="HL211:HL260" si="950">IF($Q211="Avsättning",CP211,0)</f>
        <v>0</v>
      </c>
      <c r="HM211">
        <f t="shared" ref="HM211:HM260" si="951">IF($Q211="Avsättning",CQ211,0)</f>
        <v>0</v>
      </c>
      <c r="HN211">
        <f t="shared" si="888"/>
        <v>0</v>
      </c>
      <c r="HO211">
        <f t="shared" si="601"/>
        <v>0</v>
      </c>
      <c r="HP211">
        <f t="shared" si="602"/>
        <v>0</v>
      </c>
      <c r="HQ211">
        <f t="shared" si="603"/>
        <v>0</v>
      </c>
      <c r="HR211">
        <f t="shared" si="568"/>
        <v>0</v>
      </c>
      <c r="HS211">
        <f t="shared" si="569"/>
        <v>0</v>
      </c>
      <c r="HT211">
        <f t="shared" si="570"/>
        <v>0</v>
      </c>
      <c r="HU211">
        <f t="shared" si="571"/>
        <v>0</v>
      </c>
      <c r="HV211">
        <f t="shared" si="572"/>
        <v>0</v>
      </c>
      <c r="HW211">
        <f t="shared" si="573"/>
        <v>0</v>
      </c>
      <c r="HX211">
        <f t="shared" si="574"/>
        <v>0</v>
      </c>
      <c r="HY211">
        <f t="shared" si="575"/>
        <v>0</v>
      </c>
      <c r="HZ211">
        <f t="shared" si="576"/>
        <v>126150</v>
      </c>
      <c r="IA211">
        <f t="shared" si="577"/>
        <v>0</v>
      </c>
      <c r="IB211">
        <f t="shared" si="578"/>
        <v>0</v>
      </c>
      <c r="IC211">
        <f t="shared" si="579"/>
        <v>0</v>
      </c>
      <c r="ID211">
        <f t="shared" si="580"/>
        <v>0</v>
      </c>
      <c r="IE211">
        <f t="shared" si="581"/>
        <v>0</v>
      </c>
      <c r="IF211">
        <f t="shared" si="582"/>
        <v>0</v>
      </c>
      <c r="IG211">
        <f t="shared" si="583"/>
        <v>0</v>
      </c>
      <c r="IH211">
        <f t="shared" si="584"/>
        <v>0</v>
      </c>
      <c r="II211">
        <f t="shared" si="585"/>
        <v>0</v>
      </c>
      <c r="IJ211">
        <f t="shared" si="586"/>
        <v>0</v>
      </c>
      <c r="IK211">
        <f t="shared" si="587"/>
        <v>0</v>
      </c>
      <c r="IL211">
        <f t="shared" si="588"/>
        <v>0</v>
      </c>
      <c r="IM211">
        <f t="shared" si="589"/>
        <v>0</v>
      </c>
      <c r="IN211">
        <f t="shared" si="590"/>
        <v>0</v>
      </c>
      <c r="IO211">
        <f t="shared" si="591"/>
        <v>0</v>
      </c>
      <c r="IP211">
        <f t="shared" si="592"/>
        <v>0</v>
      </c>
      <c r="IQ211">
        <f t="shared" si="593"/>
        <v>0</v>
      </c>
      <c r="IR211">
        <f t="shared" si="594"/>
        <v>0</v>
      </c>
      <c r="IS211">
        <f t="shared" si="595"/>
        <v>0</v>
      </c>
      <c r="IT211">
        <f t="shared" si="596"/>
        <v>0</v>
      </c>
      <c r="IU211">
        <f t="shared" si="597"/>
        <v>0</v>
      </c>
      <c r="IV211">
        <f t="shared" si="598"/>
        <v>0</v>
      </c>
      <c r="IW211">
        <f t="shared" si="599"/>
        <v>0</v>
      </c>
      <c r="IX211">
        <f t="shared" si="600"/>
        <v>0</v>
      </c>
    </row>
    <row r="212" spans="1:258" x14ac:dyDescent="0.2">
      <c r="A212" t="s">
        <v>23</v>
      </c>
      <c r="B212" t="s">
        <v>7</v>
      </c>
      <c r="C212" t="s">
        <v>7</v>
      </c>
      <c r="D212" s="57">
        <v>71412</v>
      </c>
      <c r="E212" s="57" t="s">
        <v>342</v>
      </c>
      <c r="F212" s="6">
        <v>1</v>
      </c>
      <c r="G212" s="6" t="s">
        <v>25</v>
      </c>
      <c r="H212" s="6"/>
      <c r="I212" s="6"/>
      <c r="J212" s="46">
        <v>2033</v>
      </c>
      <c r="K212" s="46">
        <v>30</v>
      </c>
      <c r="L212" s="46">
        <v>126150</v>
      </c>
      <c r="M212" s="6">
        <f t="shared" si="885"/>
        <v>126150</v>
      </c>
      <c r="N212" s="10">
        <f t="shared" si="859"/>
        <v>4205</v>
      </c>
      <c r="P212" t="s">
        <v>227</v>
      </c>
      <c r="Q212" t="s">
        <v>150</v>
      </c>
      <c r="R212" s="67">
        <f t="shared" si="874"/>
        <v>0</v>
      </c>
      <c r="S212" s="67">
        <f t="shared" si="874"/>
        <v>0</v>
      </c>
      <c r="T212" s="67">
        <f t="shared" si="874"/>
        <v>0</v>
      </c>
      <c r="U212" s="67">
        <f t="shared" si="874"/>
        <v>0</v>
      </c>
      <c r="V212" s="67">
        <f t="shared" si="874"/>
        <v>0</v>
      </c>
      <c r="W212" s="67">
        <f t="shared" si="874"/>
        <v>0</v>
      </c>
      <c r="X212" s="67">
        <f t="shared" si="874"/>
        <v>0</v>
      </c>
      <c r="Y212" s="67">
        <f t="shared" si="874"/>
        <v>0</v>
      </c>
      <c r="Z212" s="67">
        <f t="shared" si="874"/>
        <v>0</v>
      </c>
      <c r="AA212" s="67">
        <f t="shared" si="874"/>
        <v>0</v>
      </c>
      <c r="AB212" s="67">
        <f t="shared" si="875"/>
        <v>0</v>
      </c>
      <c r="AC212" s="67">
        <f t="shared" si="875"/>
        <v>0</v>
      </c>
      <c r="AD212" s="67">
        <f t="shared" si="875"/>
        <v>0</v>
      </c>
      <c r="AE212" s="67">
        <f t="shared" si="875"/>
        <v>0</v>
      </c>
      <c r="AF212" s="67">
        <f t="shared" si="875"/>
        <v>0</v>
      </c>
      <c r="AG212" s="67">
        <f t="shared" si="875"/>
        <v>0</v>
      </c>
      <c r="AH212" s="67">
        <f t="shared" si="875"/>
        <v>0</v>
      </c>
      <c r="AI212" s="67">
        <f t="shared" si="875"/>
        <v>0</v>
      </c>
      <c r="AJ212" s="67">
        <f t="shared" si="875"/>
        <v>0</v>
      </c>
      <c r="AK212" s="67">
        <f t="shared" si="875"/>
        <v>0</v>
      </c>
      <c r="AL212" s="67">
        <f t="shared" si="873"/>
        <v>0</v>
      </c>
      <c r="AM212" s="67">
        <f t="shared" si="873"/>
        <v>0</v>
      </c>
      <c r="AN212" s="67">
        <f t="shared" si="873"/>
        <v>0</v>
      </c>
      <c r="AO212" s="67">
        <f t="shared" si="873"/>
        <v>0</v>
      </c>
      <c r="AP212" s="67">
        <f t="shared" si="873"/>
        <v>0</v>
      </c>
      <c r="AQ212" s="67">
        <f t="shared" si="873"/>
        <v>0</v>
      </c>
      <c r="AR212" s="67">
        <f t="shared" si="873"/>
        <v>0</v>
      </c>
      <c r="AS212" s="67">
        <f t="shared" si="873"/>
        <v>0</v>
      </c>
      <c r="AT212" s="67">
        <f t="shared" si="873"/>
        <v>0</v>
      </c>
      <c r="AU212" s="67">
        <f t="shared" si="876"/>
        <v>0</v>
      </c>
      <c r="AV212" s="67">
        <f t="shared" si="877"/>
        <v>126150</v>
      </c>
      <c r="AW212" s="67">
        <f t="shared" si="877"/>
        <v>0</v>
      </c>
      <c r="AX212" s="67">
        <f t="shared" si="877"/>
        <v>0</v>
      </c>
      <c r="AY212" s="67">
        <f t="shared" si="877"/>
        <v>0</v>
      </c>
      <c r="AZ212" s="67">
        <f t="shared" si="877"/>
        <v>0</v>
      </c>
      <c r="BA212" s="67">
        <f t="shared" si="877"/>
        <v>0</v>
      </c>
      <c r="BB212" s="67">
        <f t="shared" si="877"/>
        <v>0</v>
      </c>
      <c r="BC212" s="67">
        <f t="shared" si="877"/>
        <v>0</v>
      </c>
      <c r="BD212" s="67">
        <f t="shared" si="877"/>
        <v>0</v>
      </c>
      <c r="BE212" s="67">
        <f t="shared" si="877"/>
        <v>0</v>
      </c>
      <c r="BF212" s="67">
        <f t="shared" si="878"/>
        <v>0</v>
      </c>
      <c r="BG212" s="67">
        <f t="shared" si="878"/>
        <v>0</v>
      </c>
      <c r="BH212" s="67">
        <f t="shared" si="878"/>
        <v>0</v>
      </c>
      <c r="BI212" s="67">
        <f t="shared" si="878"/>
        <v>0</v>
      </c>
      <c r="BJ212" s="67">
        <f t="shared" si="878"/>
        <v>0</v>
      </c>
      <c r="BK212" s="67">
        <f t="shared" si="878"/>
        <v>0</v>
      </c>
      <c r="BL212" s="67">
        <f t="shared" si="878"/>
        <v>0</v>
      </c>
      <c r="BM212" s="67">
        <f t="shared" si="878"/>
        <v>0</v>
      </c>
      <c r="BN212" s="67">
        <f t="shared" si="878"/>
        <v>0</v>
      </c>
      <c r="BO212" s="67">
        <f t="shared" si="878"/>
        <v>0</v>
      </c>
      <c r="BP212" s="67">
        <f t="shared" si="878"/>
        <v>0</v>
      </c>
      <c r="BQ212" s="67">
        <f t="shared" si="878"/>
        <v>0</v>
      </c>
      <c r="BR212" s="67">
        <f t="shared" si="878"/>
        <v>0</v>
      </c>
      <c r="BS212" s="67">
        <f t="shared" si="879"/>
        <v>0</v>
      </c>
      <c r="BT212" s="67">
        <f t="shared" si="879"/>
        <v>0</v>
      </c>
      <c r="BU212" s="67">
        <f t="shared" si="879"/>
        <v>0</v>
      </c>
      <c r="BV212" s="67">
        <f t="shared" si="879"/>
        <v>0</v>
      </c>
      <c r="BW212" s="67">
        <f t="shared" si="879"/>
        <v>0</v>
      </c>
      <c r="BX212" s="67">
        <f t="shared" si="879"/>
        <v>0</v>
      </c>
      <c r="BY212" s="67">
        <f t="shared" si="879"/>
        <v>0</v>
      </c>
      <c r="BZ212" s="67">
        <f t="shared" si="879"/>
        <v>126150</v>
      </c>
      <c r="CA212" s="67">
        <f t="shared" si="879"/>
        <v>0</v>
      </c>
      <c r="CB212" s="67">
        <f t="shared" si="879"/>
        <v>0</v>
      </c>
      <c r="CC212" s="67">
        <f t="shared" si="880"/>
        <v>0</v>
      </c>
      <c r="CD212" s="67">
        <f t="shared" si="880"/>
        <v>0</v>
      </c>
      <c r="CE212" s="67">
        <f t="shared" si="880"/>
        <v>0</v>
      </c>
      <c r="CF212" s="67">
        <f t="shared" si="880"/>
        <v>0</v>
      </c>
      <c r="CG212" s="67">
        <f t="shared" si="880"/>
        <v>0</v>
      </c>
      <c r="CH212" s="67">
        <f t="shared" si="880"/>
        <v>0</v>
      </c>
      <c r="CI212" s="67">
        <f t="shared" si="880"/>
        <v>0</v>
      </c>
      <c r="CJ212" s="67">
        <f t="shared" si="880"/>
        <v>0</v>
      </c>
      <c r="CK212" s="67">
        <f t="shared" si="880"/>
        <v>0</v>
      </c>
      <c r="CL212" s="67">
        <f t="shared" si="880"/>
        <v>0</v>
      </c>
      <c r="CM212" s="67">
        <f t="shared" si="881"/>
        <v>0</v>
      </c>
      <c r="CN212" s="67">
        <f t="shared" si="881"/>
        <v>0</v>
      </c>
      <c r="CO212" s="67">
        <f t="shared" si="881"/>
        <v>0</v>
      </c>
      <c r="CP212" s="67">
        <f t="shared" si="881"/>
        <v>0</v>
      </c>
      <c r="CQ212" s="67">
        <f t="shared" si="881"/>
        <v>0</v>
      </c>
      <c r="CR212" s="67">
        <f t="shared" si="881"/>
        <v>0</v>
      </c>
      <c r="CS212" s="67">
        <f t="shared" si="881"/>
        <v>0</v>
      </c>
      <c r="CT212" s="67">
        <f t="shared" si="881"/>
        <v>0</v>
      </c>
      <c r="CU212" s="67">
        <f t="shared" si="881"/>
        <v>0</v>
      </c>
      <c r="CV212" s="67">
        <f t="shared" si="881"/>
        <v>0</v>
      </c>
      <c r="CW212" s="67">
        <f t="shared" si="882"/>
        <v>0</v>
      </c>
      <c r="CX212" s="67">
        <f t="shared" si="882"/>
        <v>0</v>
      </c>
      <c r="CY212" s="67">
        <f t="shared" si="882"/>
        <v>0</v>
      </c>
      <c r="CZ212" s="67">
        <f t="shared" si="882"/>
        <v>0</v>
      </c>
      <c r="DA212" s="67">
        <f t="shared" si="882"/>
        <v>0</v>
      </c>
      <c r="DB212" s="67">
        <f t="shared" si="882"/>
        <v>0</v>
      </c>
      <c r="DC212" s="67">
        <f t="shared" si="882"/>
        <v>0</v>
      </c>
      <c r="DD212" s="67">
        <f t="shared" si="882"/>
        <v>126150</v>
      </c>
      <c r="DE212" s="67">
        <f t="shared" si="882"/>
        <v>0</v>
      </c>
      <c r="DF212" s="67">
        <f t="shared" si="882"/>
        <v>0</v>
      </c>
      <c r="DG212" s="67">
        <f t="shared" si="883"/>
        <v>0</v>
      </c>
      <c r="DH212" s="67">
        <f t="shared" si="883"/>
        <v>0</v>
      </c>
      <c r="DI212" s="67">
        <f t="shared" si="883"/>
        <v>0</v>
      </c>
      <c r="DJ212" s="67">
        <f t="shared" si="883"/>
        <v>0</v>
      </c>
      <c r="DK212" s="67">
        <f t="shared" si="883"/>
        <v>0</v>
      </c>
      <c r="DL212" s="67">
        <f t="shared" si="883"/>
        <v>0</v>
      </c>
      <c r="DM212" s="67">
        <f t="shared" si="883"/>
        <v>0</v>
      </c>
      <c r="DN212" s="67">
        <f t="shared" si="883"/>
        <v>0</v>
      </c>
      <c r="DO212" s="67">
        <f t="shared" si="883"/>
        <v>0</v>
      </c>
      <c r="DP212" s="67">
        <f t="shared" si="883"/>
        <v>0</v>
      </c>
      <c r="DQ212" s="67">
        <f t="shared" si="884"/>
        <v>0</v>
      </c>
      <c r="DR212" s="67">
        <f t="shared" si="884"/>
        <v>0</v>
      </c>
      <c r="DS212" s="67">
        <f t="shared" si="884"/>
        <v>0</v>
      </c>
      <c r="DT212" s="67">
        <f t="shared" si="884"/>
        <v>0</v>
      </c>
      <c r="DU212" s="67">
        <f t="shared" si="884"/>
        <v>0</v>
      </c>
      <c r="DV212" s="67">
        <f t="shared" si="884"/>
        <v>0</v>
      </c>
      <c r="DW212" s="67">
        <f t="shared" si="884"/>
        <v>0</v>
      </c>
      <c r="DX212" s="67">
        <f t="shared" si="884"/>
        <v>0</v>
      </c>
      <c r="DY212" s="67">
        <f t="shared" si="884"/>
        <v>0</v>
      </c>
      <c r="DZ212" s="67">
        <f t="shared" si="884"/>
        <v>0</v>
      </c>
      <c r="EA212" s="67">
        <f t="shared" si="884"/>
        <v>0</v>
      </c>
      <c r="EB212" s="67">
        <f t="shared" si="884"/>
        <v>0</v>
      </c>
      <c r="EZ212" s="68">
        <f t="shared" si="886"/>
        <v>4205</v>
      </c>
      <c r="FB212">
        <f t="shared" si="887"/>
        <v>0</v>
      </c>
      <c r="FC212">
        <f t="shared" si="889"/>
        <v>0</v>
      </c>
      <c r="FD212">
        <f t="shared" si="890"/>
        <v>0</v>
      </c>
      <c r="FE212">
        <f t="shared" si="891"/>
        <v>0</v>
      </c>
      <c r="FF212">
        <f t="shared" si="892"/>
        <v>0</v>
      </c>
      <c r="FG212">
        <f t="shared" si="893"/>
        <v>0</v>
      </c>
      <c r="FH212">
        <f t="shared" si="894"/>
        <v>0</v>
      </c>
      <c r="FI212">
        <f t="shared" si="895"/>
        <v>0</v>
      </c>
      <c r="FJ212">
        <f t="shared" si="896"/>
        <v>0</v>
      </c>
      <c r="FK212">
        <f t="shared" si="897"/>
        <v>0</v>
      </c>
      <c r="FL212">
        <f t="shared" si="898"/>
        <v>0</v>
      </c>
      <c r="FM212">
        <f t="shared" si="899"/>
        <v>0</v>
      </c>
      <c r="FN212">
        <f t="shared" si="900"/>
        <v>0</v>
      </c>
      <c r="FO212">
        <f t="shared" si="901"/>
        <v>0</v>
      </c>
      <c r="FP212">
        <f t="shared" si="902"/>
        <v>0</v>
      </c>
      <c r="FQ212">
        <f t="shared" si="903"/>
        <v>0</v>
      </c>
      <c r="FR212">
        <f t="shared" si="904"/>
        <v>126150</v>
      </c>
      <c r="FS212">
        <f t="shared" si="905"/>
        <v>0</v>
      </c>
      <c r="FT212">
        <f t="shared" si="906"/>
        <v>0</v>
      </c>
      <c r="FU212">
        <f t="shared" si="907"/>
        <v>0</v>
      </c>
      <c r="FV212">
        <f t="shared" si="908"/>
        <v>0</v>
      </c>
      <c r="FW212">
        <f t="shared" si="909"/>
        <v>0</v>
      </c>
      <c r="FX212">
        <f t="shared" si="910"/>
        <v>0</v>
      </c>
      <c r="FY212">
        <f t="shared" si="911"/>
        <v>0</v>
      </c>
      <c r="FZ212">
        <f t="shared" si="912"/>
        <v>0</v>
      </c>
      <c r="GA212">
        <f t="shared" si="913"/>
        <v>0</v>
      </c>
      <c r="GB212">
        <f t="shared" si="914"/>
        <v>0</v>
      </c>
      <c r="GC212">
        <f t="shared" si="915"/>
        <v>0</v>
      </c>
      <c r="GD212">
        <f t="shared" si="916"/>
        <v>0</v>
      </c>
      <c r="GE212">
        <f t="shared" si="917"/>
        <v>0</v>
      </c>
      <c r="GF212">
        <f t="shared" si="918"/>
        <v>0</v>
      </c>
      <c r="GG212">
        <f t="shared" si="919"/>
        <v>0</v>
      </c>
      <c r="GH212">
        <f t="shared" si="920"/>
        <v>0</v>
      </c>
      <c r="GI212">
        <f t="shared" si="921"/>
        <v>0</v>
      </c>
      <c r="GJ212">
        <f t="shared" si="922"/>
        <v>0</v>
      </c>
      <c r="GK212">
        <f t="shared" si="923"/>
        <v>0</v>
      </c>
      <c r="GL212">
        <f t="shared" si="924"/>
        <v>0</v>
      </c>
      <c r="GM212">
        <f t="shared" si="925"/>
        <v>0</v>
      </c>
      <c r="GN212">
        <f t="shared" si="926"/>
        <v>0</v>
      </c>
      <c r="GO212">
        <f t="shared" si="927"/>
        <v>0</v>
      </c>
      <c r="GP212">
        <f t="shared" si="928"/>
        <v>0</v>
      </c>
      <c r="GQ212">
        <f t="shared" si="929"/>
        <v>0</v>
      </c>
      <c r="GR212">
        <f t="shared" si="930"/>
        <v>0</v>
      </c>
      <c r="GS212">
        <f t="shared" si="931"/>
        <v>0</v>
      </c>
      <c r="GT212">
        <f t="shared" si="932"/>
        <v>0</v>
      </c>
      <c r="GU212">
        <f t="shared" si="933"/>
        <v>0</v>
      </c>
      <c r="GV212">
        <f t="shared" si="934"/>
        <v>126150</v>
      </c>
      <c r="GW212">
        <f t="shared" si="935"/>
        <v>0</v>
      </c>
      <c r="GX212">
        <f t="shared" si="936"/>
        <v>0</v>
      </c>
      <c r="GY212">
        <f t="shared" si="937"/>
        <v>0</v>
      </c>
      <c r="GZ212">
        <f t="shared" si="938"/>
        <v>0</v>
      </c>
      <c r="HA212">
        <f t="shared" si="939"/>
        <v>0</v>
      </c>
      <c r="HB212">
        <f t="shared" si="940"/>
        <v>0</v>
      </c>
      <c r="HC212">
        <f t="shared" si="941"/>
        <v>0</v>
      </c>
      <c r="HD212">
        <f t="shared" si="942"/>
        <v>0</v>
      </c>
      <c r="HE212">
        <f t="shared" si="943"/>
        <v>0</v>
      </c>
      <c r="HF212">
        <f t="shared" si="944"/>
        <v>0</v>
      </c>
      <c r="HG212">
        <f t="shared" si="945"/>
        <v>0</v>
      </c>
      <c r="HH212">
        <f t="shared" si="946"/>
        <v>0</v>
      </c>
      <c r="HI212">
        <f t="shared" si="947"/>
        <v>0</v>
      </c>
      <c r="HJ212">
        <f t="shared" si="948"/>
        <v>0</v>
      </c>
      <c r="HK212">
        <f t="shared" si="949"/>
        <v>0</v>
      </c>
      <c r="HL212">
        <f t="shared" si="950"/>
        <v>0</v>
      </c>
      <c r="HM212">
        <f t="shared" si="951"/>
        <v>0</v>
      </c>
      <c r="HN212">
        <f t="shared" si="888"/>
        <v>0</v>
      </c>
      <c r="HO212">
        <f t="shared" si="601"/>
        <v>0</v>
      </c>
      <c r="HP212">
        <f t="shared" si="602"/>
        <v>0</v>
      </c>
      <c r="HQ212">
        <f t="shared" si="603"/>
        <v>0</v>
      </c>
      <c r="HR212">
        <f t="shared" si="568"/>
        <v>0</v>
      </c>
      <c r="HS212">
        <f t="shared" si="569"/>
        <v>0</v>
      </c>
      <c r="HT212">
        <f t="shared" si="570"/>
        <v>0</v>
      </c>
      <c r="HU212">
        <f t="shared" si="571"/>
        <v>0</v>
      </c>
      <c r="HV212">
        <f t="shared" si="572"/>
        <v>0</v>
      </c>
      <c r="HW212">
        <f t="shared" si="573"/>
        <v>0</v>
      </c>
      <c r="HX212">
        <f t="shared" si="574"/>
        <v>0</v>
      </c>
      <c r="HY212">
        <f t="shared" si="575"/>
        <v>0</v>
      </c>
      <c r="HZ212">
        <f t="shared" si="576"/>
        <v>126150</v>
      </c>
      <c r="IA212">
        <f t="shared" si="577"/>
        <v>0</v>
      </c>
      <c r="IB212">
        <f t="shared" si="578"/>
        <v>0</v>
      </c>
      <c r="IC212">
        <f t="shared" si="579"/>
        <v>0</v>
      </c>
      <c r="ID212">
        <f t="shared" si="580"/>
        <v>0</v>
      </c>
      <c r="IE212">
        <f t="shared" si="581"/>
        <v>0</v>
      </c>
      <c r="IF212">
        <f t="shared" si="582"/>
        <v>0</v>
      </c>
      <c r="IG212">
        <f t="shared" si="583"/>
        <v>0</v>
      </c>
      <c r="IH212">
        <f t="shared" si="584"/>
        <v>0</v>
      </c>
      <c r="II212">
        <f t="shared" si="585"/>
        <v>0</v>
      </c>
      <c r="IJ212">
        <f t="shared" si="586"/>
        <v>0</v>
      </c>
      <c r="IK212">
        <f t="shared" si="587"/>
        <v>0</v>
      </c>
      <c r="IL212">
        <f t="shared" si="588"/>
        <v>0</v>
      </c>
      <c r="IM212">
        <f t="shared" si="589"/>
        <v>0</v>
      </c>
      <c r="IN212">
        <f t="shared" si="590"/>
        <v>0</v>
      </c>
      <c r="IO212">
        <f t="shared" si="591"/>
        <v>0</v>
      </c>
      <c r="IP212">
        <f t="shared" si="592"/>
        <v>0</v>
      </c>
      <c r="IQ212">
        <f t="shared" si="593"/>
        <v>0</v>
      </c>
      <c r="IR212">
        <f t="shared" si="594"/>
        <v>0</v>
      </c>
      <c r="IS212">
        <f t="shared" si="595"/>
        <v>0</v>
      </c>
      <c r="IT212">
        <f t="shared" si="596"/>
        <v>0</v>
      </c>
      <c r="IU212">
        <f t="shared" si="597"/>
        <v>0</v>
      </c>
      <c r="IV212">
        <f t="shared" si="598"/>
        <v>0</v>
      </c>
      <c r="IW212">
        <f t="shared" si="599"/>
        <v>0</v>
      </c>
      <c r="IX212">
        <f t="shared" si="600"/>
        <v>0</v>
      </c>
    </row>
    <row r="213" spans="1:258" x14ac:dyDescent="0.2">
      <c r="A213" t="s">
        <v>24</v>
      </c>
      <c r="B213" t="s">
        <v>7</v>
      </c>
      <c r="C213" t="s">
        <v>7</v>
      </c>
      <c r="D213" s="57">
        <v>71412</v>
      </c>
      <c r="E213" s="57" t="s">
        <v>342</v>
      </c>
      <c r="F213" s="6">
        <v>1</v>
      </c>
      <c r="G213" s="6" t="s">
        <v>25</v>
      </c>
      <c r="H213" s="6"/>
      <c r="I213" s="6"/>
      <c r="J213" s="46">
        <v>2033</v>
      </c>
      <c r="K213" s="46">
        <v>30</v>
      </c>
      <c r="L213" s="46">
        <v>126150</v>
      </c>
      <c r="M213" s="6">
        <f t="shared" si="885"/>
        <v>126150</v>
      </c>
      <c r="N213" s="10">
        <f t="shared" si="859"/>
        <v>4205</v>
      </c>
      <c r="P213" t="s">
        <v>227</v>
      </c>
      <c r="Q213" t="s">
        <v>150</v>
      </c>
      <c r="R213" s="67">
        <f t="shared" si="874"/>
        <v>0</v>
      </c>
      <c r="S213" s="67">
        <f t="shared" si="874"/>
        <v>0</v>
      </c>
      <c r="T213" s="67">
        <f t="shared" si="874"/>
        <v>0</v>
      </c>
      <c r="U213" s="67">
        <f t="shared" si="874"/>
        <v>0</v>
      </c>
      <c r="V213" s="67">
        <f t="shared" si="874"/>
        <v>0</v>
      </c>
      <c r="W213" s="67">
        <f t="shared" si="874"/>
        <v>0</v>
      </c>
      <c r="X213" s="67">
        <f t="shared" si="874"/>
        <v>0</v>
      </c>
      <c r="Y213" s="67">
        <f t="shared" si="874"/>
        <v>0</v>
      </c>
      <c r="Z213" s="67">
        <f t="shared" si="874"/>
        <v>0</v>
      </c>
      <c r="AA213" s="67">
        <f t="shared" si="874"/>
        <v>0</v>
      </c>
      <c r="AB213" s="67">
        <f t="shared" si="875"/>
        <v>0</v>
      </c>
      <c r="AC213" s="67">
        <f t="shared" si="875"/>
        <v>0</v>
      </c>
      <c r="AD213" s="67">
        <f t="shared" si="875"/>
        <v>0</v>
      </c>
      <c r="AE213" s="67">
        <f t="shared" si="875"/>
        <v>0</v>
      </c>
      <c r="AF213" s="67">
        <f t="shared" si="875"/>
        <v>0</v>
      </c>
      <c r="AG213" s="67">
        <f t="shared" si="875"/>
        <v>0</v>
      </c>
      <c r="AH213" s="67">
        <f t="shared" si="875"/>
        <v>0</v>
      </c>
      <c r="AI213" s="67">
        <f t="shared" si="875"/>
        <v>0</v>
      </c>
      <c r="AJ213" s="67">
        <f t="shared" si="875"/>
        <v>0</v>
      </c>
      <c r="AK213" s="67">
        <f t="shared" si="875"/>
        <v>0</v>
      </c>
      <c r="AL213" s="67">
        <f t="shared" si="873"/>
        <v>0</v>
      </c>
      <c r="AM213" s="67">
        <f t="shared" si="873"/>
        <v>0</v>
      </c>
      <c r="AN213" s="67">
        <f t="shared" si="873"/>
        <v>0</v>
      </c>
      <c r="AO213" s="67">
        <f t="shared" si="873"/>
        <v>0</v>
      </c>
      <c r="AP213" s="67">
        <f t="shared" si="873"/>
        <v>0</v>
      </c>
      <c r="AQ213" s="67">
        <f t="shared" si="873"/>
        <v>0</v>
      </c>
      <c r="AR213" s="67">
        <f t="shared" si="873"/>
        <v>0</v>
      </c>
      <c r="AS213" s="67">
        <f t="shared" si="873"/>
        <v>0</v>
      </c>
      <c r="AT213" s="67">
        <f t="shared" si="873"/>
        <v>0</v>
      </c>
      <c r="AU213" s="67">
        <f t="shared" si="876"/>
        <v>0</v>
      </c>
      <c r="AV213" s="67">
        <f t="shared" si="877"/>
        <v>126150</v>
      </c>
      <c r="AW213" s="67">
        <f t="shared" si="877"/>
        <v>0</v>
      </c>
      <c r="AX213" s="67">
        <f t="shared" si="877"/>
        <v>0</v>
      </c>
      <c r="AY213" s="67">
        <f t="shared" si="877"/>
        <v>0</v>
      </c>
      <c r="AZ213" s="67">
        <f t="shared" si="877"/>
        <v>0</v>
      </c>
      <c r="BA213" s="67">
        <f t="shared" si="877"/>
        <v>0</v>
      </c>
      <c r="BB213" s="67">
        <f t="shared" si="877"/>
        <v>0</v>
      </c>
      <c r="BC213" s="67">
        <f t="shared" si="877"/>
        <v>0</v>
      </c>
      <c r="BD213" s="67">
        <f t="shared" si="877"/>
        <v>0</v>
      </c>
      <c r="BE213" s="67">
        <f t="shared" si="877"/>
        <v>0</v>
      </c>
      <c r="BF213" s="67">
        <f t="shared" si="878"/>
        <v>0</v>
      </c>
      <c r="BG213" s="67">
        <f t="shared" si="878"/>
        <v>0</v>
      </c>
      <c r="BH213" s="67">
        <f t="shared" si="878"/>
        <v>0</v>
      </c>
      <c r="BI213" s="67">
        <f t="shared" si="878"/>
        <v>0</v>
      </c>
      <c r="BJ213" s="67">
        <f t="shared" si="878"/>
        <v>0</v>
      </c>
      <c r="BK213" s="67">
        <f t="shared" si="878"/>
        <v>0</v>
      </c>
      <c r="BL213" s="67">
        <f t="shared" si="878"/>
        <v>0</v>
      </c>
      <c r="BM213" s="67">
        <f t="shared" si="878"/>
        <v>0</v>
      </c>
      <c r="BN213" s="67">
        <f t="shared" si="878"/>
        <v>0</v>
      </c>
      <c r="BO213" s="67">
        <f t="shared" si="878"/>
        <v>0</v>
      </c>
      <c r="BP213" s="67">
        <f t="shared" si="878"/>
        <v>0</v>
      </c>
      <c r="BQ213" s="67">
        <f t="shared" si="878"/>
        <v>0</v>
      </c>
      <c r="BR213" s="67">
        <f t="shared" si="878"/>
        <v>0</v>
      </c>
      <c r="BS213" s="67">
        <f t="shared" si="879"/>
        <v>0</v>
      </c>
      <c r="BT213" s="67">
        <f t="shared" si="879"/>
        <v>0</v>
      </c>
      <c r="BU213" s="67">
        <f t="shared" si="879"/>
        <v>0</v>
      </c>
      <c r="BV213" s="67">
        <f t="shared" si="879"/>
        <v>0</v>
      </c>
      <c r="BW213" s="67">
        <f t="shared" si="879"/>
        <v>0</v>
      </c>
      <c r="BX213" s="67">
        <f t="shared" si="879"/>
        <v>0</v>
      </c>
      <c r="BY213" s="67">
        <f t="shared" si="879"/>
        <v>0</v>
      </c>
      <c r="BZ213" s="67">
        <f t="shared" si="879"/>
        <v>126150</v>
      </c>
      <c r="CA213" s="67">
        <f t="shared" si="879"/>
        <v>0</v>
      </c>
      <c r="CB213" s="67">
        <f t="shared" si="879"/>
        <v>0</v>
      </c>
      <c r="CC213" s="67">
        <f t="shared" si="880"/>
        <v>0</v>
      </c>
      <c r="CD213" s="67">
        <f t="shared" si="880"/>
        <v>0</v>
      </c>
      <c r="CE213" s="67">
        <f t="shared" si="880"/>
        <v>0</v>
      </c>
      <c r="CF213" s="67">
        <f t="shared" si="880"/>
        <v>0</v>
      </c>
      <c r="CG213" s="67">
        <f t="shared" si="880"/>
        <v>0</v>
      </c>
      <c r="CH213" s="67">
        <f t="shared" si="880"/>
        <v>0</v>
      </c>
      <c r="CI213" s="67">
        <f t="shared" si="880"/>
        <v>0</v>
      </c>
      <c r="CJ213" s="67">
        <f t="shared" si="880"/>
        <v>0</v>
      </c>
      <c r="CK213" s="67">
        <f t="shared" si="880"/>
        <v>0</v>
      </c>
      <c r="CL213" s="67">
        <f t="shared" si="880"/>
        <v>0</v>
      </c>
      <c r="CM213" s="67">
        <f t="shared" si="881"/>
        <v>0</v>
      </c>
      <c r="CN213" s="67">
        <f t="shared" si="881"/>
        <v>0</v>
      </c>
      <c r="CO213" s="67">
        <f t="shared" si="881"/>
        <v>0</v>
      </c>
      <c r="CP213" s="67">
        <f t="shared" si="881"/>
        <v>0</v>
      </c>
      <c r="CQ213" s="67">
        <f t="shared" si="881"/>
        <v>0</v>
      </c>
      <c r="CR213" s="67">
        <f t="shared" si="881"/>
        <v>0</v>
      </c>
      <c r="CS213" s="67">
        <f t="shared" si="881"/>
        <v>0</v>
      </c>
      <c r="CT213" s="67">
        <f t="shared" si="881"/>
        <v>0</v>
      </c>
      <c r="CU213" s="67">
        <f t="shared" si="881"/>
        <v>0</v>
      </c>
      <c r="CV213" s="67">
        <f t="shared" si="881"/>
        <v>0</v>
      </c>
      <c r="CW213" s="67">
        <f t="shared" si="882"/>
        <v>0</v>
      </c>
      <c r="CX213" s="67">
        <f t="shared" si="882"/>
        <v>0</v>
      </c>
      <c r="CY213" s="67">
        <f t="shared" si="882"/>
        <v>0</v>
      </c>
      <c r="CZ213" s="67">
        <f t="shared" si="882"/>
        <v>0</v>
      </c>
      <c r="DA213" s="67">
        <f t="shared" si="882"/>
        <v>0</v>
      </c>
      <c r="DB213" s="67">
        <f t="shared" si="882"/>
        <v>0</v>
      </c>
      <c r="DC213" s="67">
        <f t="shared" si="882"/>
        <v>0</v>
      </c>
      <c r="DD213" s="67">
        <f t="shared" si="882"/>
        <v>126150</v>
      </c>
      <c r="DE213" s="67">
        <f t="shared" si="882"/>
        <v>0</v>
      </c>
      <c r="DF213" s="67">
        <f t="shared" si="882"/>
        <v>0</v>
      </c>
      <c r="DG213" s="67">
        <f t="shared" si="883"/>
        <v>0</v>
      </c>
      <c r="DH213" s="67">
        <f t="shared" si="883"/>
        <v>0</v>
      </c>
      <c r="DI213" s="67">
        <f t="shared" si="883"/>
        <v>0</v>
      </c>
      <c r="DJ213" s="67">
        <f t="shared" si="883"/>
        <v>0</v>
      </c>
      <c r="DK213" s="67">
        <f t="shared" si="883"/>
        <v>0</v>
      </c>
      <c r="DL213" s="67">
        <f t="shared" si="883"/>
        <v>0</v>
      </c>
      <c r="DM213" s="67">
        <f t="shared" si="883"/>
        <v>0</v>
      </c>
      <c r="DN213" s="67">
        <f t="shared" si="883"/>
        <v>0</v>
      </c>
      <c r="DO213" s="67">
        <f t="shared" si="883"/>
        <v>0</v>
      </c>
      <c r="DP213" s="67">
        <f t="shared" si="883"/>
        <v>0</v>
      </c>
      <c r="DQ213" s="67">
        <f t="shared" si="884"/>
        <v>0</v>
      </c>
      <c r="DR213" s="67">
        <f t="shared" si="884"/>
        <v>0</v>
      </c>
      <c r="DS213" s="67">
        <f t="shared" si="884"/>
        <v>0</v>
      </c>
      <c r="DT213" s="67">
        <f t="shared" si="884"/>
        <v>0</v>
      </c>
      <c r="DU213" s="67">
        <f t="shared" si="884"/>
        <v>0</v>
      </c>
      <c r="DV213" s="67">
        <f t="shared" si="884"/>
        <v>0</v>
      </c>
      <c r="DW213" s="67">
        <f t="shared" si="884"/>
        <v>0</v>
      </c>
      <c r="DX213" s="67">
        <f t="shared" si="884"/>
        <v>0</v>
      </c>
      <c r="DY213" s="67">
        <f t="shared" si="884"/>
        <v>0</v>
      </c>
      <c r="DZ213" s="67">
        <f t="shared" si="884"/>
        <v>0</v>
      </c>
      <c r="EA213" s="67">
        <f t="shared" si="884"/>
        <v>0</v>
      </c>
      <c r="EB213" s="67">
        <f t="shared" si="884"/>
        <v>0</v>
      </c>
      <c r="EZ213" s="68">
        <f t="shared" si="886"/>
        <v>4205</v>
      </c>
      <c r="FB213">
        <f t="shared" si="887"/>
        <v>0</v>
      </c>
      <c r="FC213">
        <f t="shared" si="889"/>
        <v>0</v>
      </c>
      <c r="FD213">
        <f t="shared" si="890"/>
        <v>0</v>
      </c>
      <c r="FE213">
        <f t="shared" si="891"/>
        <v>0</v>
      </c>
      <c r="FF213">
        <f t="shared" si="892"/>
        <v>0</v>
      </c>
      <c r="FG213">
        <f t="shared" si="893"/>
        <v>0</v>
      </c>
      <c r="FH213">
        <f t="shared" si="894"/>
        <v>0</v>
      </c>
      <c r="FI213">
        <f t="shared" si="895"/>
        <v>0</v>
      </c>
      <c r="FJ213">
        <f t="shared" si="896"/>
        <v>0</v>
      </c>
      <c r="FK213">
        <f t="shared" si="897"/>
        <v>0</v>
      </c>
      <c r="FL213">
        <f t="shared" si="898"/>
        <v>0</v>
      </c>
      <c r="FM213">
        <f t="shared" si="899"/>
        <v>0</v>
      </c>
      <c r="FN213">
        <f t="shared" si="900"/>
        <v>0</v>
      </c>
      <c r="FO213">
        <f t="shared" si="901"/>
        <v>0</v>
      </c>
      <c r="FP213">
        <f t="shared" si="902"/>
        <v>0</v>
      </c>
      <c r="FQ213">
        <f t="shared" si="903"/>
        <v>0</v>
      </c>
      <c r="FR213">
        <f t="shared" si="904"/>
        <v>126150</v>
      </c>
      <c r="FS213">
        <f t="shared" si="905"/>
        <v>0</v>
      </c>
      <c r="FT213">
        <f t="shared" si="906"/>
        <v>0</v>
      </c>
      <c r="FU213">
        <f t="shared" si="907"/>
        <v>0</v>
      </c>
      <c r="FV213">
        <f t="shared" si="908"/>
        <v>0</v>
      </c>
      <c r="FW213">
        <f t="shared" si="909"/>
        <v>0</v>
      </c>
      <c r="FX213">
        <f t="shared" si="910"/>
        <v>0</v>
      </c>
      <c r="FY213">
        <f t="shared" si="911"/>
        <v>0</v>
      </c>
      <c r="FZ213">
        <f t="shared" si="912"/>
        <v>0</v>
      </c>
      <c r="GA213">
        <f t="shared" si="913"/>
        <v>0</v>
      </c>
      <c r="GB213">
        <f t="shared" si="914"/>
        <v>0</v>
      </c>
      <c r="GC213">
        <f t="shared" si="915"/>
        <v>0</v>
      </c>
      <c r="GD213">
        <f t="shared" si="916"/>
        <v>0</v>
      </c>
      <c r="GE213">
        <f t="shared" si="917"/>
        <v>0</v>
      </c>
      <c r="GF213">
        <f t="shared" si="918"/>
        <v>0</v>
      </c>
      <c r="GG213">
        <f t="shared" si="919"/>
        <v>0</v>
      </c>
      <c r="GH213">
        <f t="shared" si="920"/>
        <v>0</v>
      </c>
      <c r="GI213">
        <f t="shared" si="921"/>
        <v>0</v>
      </c>
      <c r="GJ213">
        <f t="shared" si="922"/>
        <v>0</v>
      </c>
      <c r="GK213">
        <f t="shared" si="923"/>
        <v>0</v>
      </c>
      <c r="GL213">
        <f t="shared" si="924"/>
        <v>0</v>
      </c>
      <c r="GM213">
        <f t="shared" si="925"/>
        <v>0</v>
      </c>
      <c r="GN213">
        <f t="shared" si="926"/>
        <v>0</v>
      </c>
      <c r="GO213">
        <f t="shared" si="927"/>
        <v>0</v>
      </c>
      <c r="GP213">
        <f t="shared" si="928"/>
        <v>0</v>
      </c>
      <c r="GQ213">
        <f t="shared" si="929"/>
        <v>0</v>
      </c>
      <c r="GR213">
        <f t="shared" si="930"/>
        <v>0</v>
      </c>
      <c r="GS213">
        <f t="shared" si="931"/>
        <v>0</v>
      </c>
      <c r="GT213">
        <f t="shared" si="932"/>
        <v>0</v>
      </c>
      <c r="GU213">
        <f t="shared" si="933"/>
        <v>0</v>
      </c>
      <c r="GV213">
        <f t="shared" si="934"/>
        <v>126150</v>
      </c>
      <c r="GW213">
        <f t="shared" si="935"/>
        <v>0</v>
      </c>
      <c r="GX213">
        <f t="shared" si="936"/>
        <v>0</v>
      </c>
      <c r="GY213">
        <f t="shared" si="937"/>
        <v>0</v>
      </c>
      <c r="GZ213">
        <f t="shared" si="938"/>
        <v>0</v>
      </c>
      <c r="HA213">
        <f t="shared" si="939"/>
        <v>0</v>
      </c>
      <c r="HB213">
        <f t="shared" si="940"/>
        <v>0</v>
      </c>
      <c r="HC213">
        <f t="shared" si="941"/>
        <v>0</v>
      </c>
      <c r="HD213">
        <f t="shared" si="942"/>
        <v>0</v>
      </c>
      <c r="HE213">
        <f t="shared" si="943"/>
        <v>0</v>
      </c>
      <c r="HF213">
        <f t="shared" si="944"/>
        <v>0</v>
      </c>
      <c r="HG213">
        <f t="shared" si="945"/>
        <v>0</v>
      </c>
      <c r="HH213">
        <f t="shared" si="946"/>
        <v>0</v>
      </c>
      <c r="HI213">
        <f t="shared" si="947"/>
        <v>0</v>
      </c>
      <c r="HJ213">
        <f t="shared" si="948"/>
        <v>0</v>
      </c>
      <c r="HK213">
        <f t="shared" si="949"/>
        <v>0</v>
      </c>
      <c r="HL213">
        <f t="shared" si="950"/>
        <v>0</v>
      </c>
      <c r="HM213">
        <f t="shared" si="951"/>
        <v>0</v>
      </c>
      <c r="HN213">
        <f t="shared" si="888"/>
        <v>0</v>
      </c>
      <c r="HO213">
        <f t="shared" si="601"/>
        <v>0</v>
      </c>
      <c r="HP213">
        <f t="shared" si="602"/>
        <v>0</v>
      </c>
      <c r="HQ213">
        <f t="shared" si="603"/>
        <v>0</v>
      </c>
      <c r="HR213">
        <f t="shared" si="568"/>
        <v>0</v>
      </c>
      <c r="HS213">
        <f t="shared" si="569"/>
        <v>0</v>
      </c>
      <c r="HT213">
        <f t="shared" si="570"/>
        <v>0</v>
      </c>
      <c r="HU213">
        <f t="shared" si="571"/>
        <v>0</v>
      </c>
      <c r="HV213">
        <f t="shared" si="572"/>
        <v>0</v>
      </c>
      <c r="HW213">
        <f t="shared" si="573"/>
        <v>0</v>
      </c>
      <c r="HX213">
        <f t="shared" si="574"/>
        <v>0</v>
      </c>
      <c r="HY213">
        <f t="shared" si="575"/>
        <v>0</v>
      </c>
      <c r="HZ213">
        <f t="shared" si="576"/>
        <v>126150</v>
      </c>
      <c r="IA213">
        <f t="shared" si="577"/>
        <v>0</v>
      </c>
      <c r="IB213">
        <f t="shared" si="578"/>
        <v>0</v>
      </c>
      <c r="IC213">
        <f t="shared" si="579"/>
        <v>0</v>
      </c>
      <c r="ID213">
        <f t="shared" si="580"/>
        <v>0</v>
      </c>
      <c r="IE213">
        <f t="shared" si="581"/>
        <v>0</v>
      </c>
      <c r="IF213">
        <f t="shared" si="582"/>
        <v>0</v>
      </c>
      <c r="IG213">
        <f t="shared" si="583"/>
        <v>0</v>
      </c>
      <c r="IH213">
        <f t="shared" si="584"/>
        <v>0</v>
      </c>
      <c r="II213">
        <f t="shared" si="585"/>
        <v>0</v>
      </c>
      <c r="IJ213">
        <f t="shared" si="586"/>
        <v>0</v>
      </c>
      <c r="IK213">
        <f t="shared" si="587"/>
        <v>0</v>
      </c>
      <c r="IL213">
        <f t="shared" si="588"/>
        <v>0</v>
      </c>
      <c r="IM213">
        <f t="shared" si="589"/>
        <v>0</v>
      </c>
      <c r="IN213">
        <f t="shared" si="590"/>
        <v>0</v>
      </c>
      <c r="IO213">
        <f t="shared" si="591"/>
        <v>0</v>
      </c>
      <c r="IP213">
        <f t="shared" si="592"/>
        <v>0</v>
      </c>
      <c r="IQ213">
        <f t="shared" si="593"/>
        <v>0</v>
      </c>
      <c r="IR213">
        <f t="shared" si="594"/>
        <v>0</v>
      </c>
      <c r="IS213">
        <f t="shared" si="595"/>
        <v>0</v>
      </c>
      <c r="IT213">
        <f t="shared" si="596"/>
        <v>0</v>
      </c>
      <c r="IU213">
        <f t="shared" si="597"/>
        <v>0</v>
      </c>
      <c r="IV213">
        <f t="shared" si="598"/>
        <v>0</v>
      </c>
      <c r="IW213">
        <f t="shared" si="599"/>
        <v>0</v>
      </c>
      <c r="IX213">
        <f t="shared" si="600"/>
        <v>0</v>
      </c>
    </row>
    <row r="214" spans="1:258" ht="14.25" x14ac:dyDescent="0.2">
      <c r="A214" t="s">
        <v>26</v>
      </c>
      <c r="B214" t="s">
        <v>31</v>
      </c>
      <c r="C214" t="s">
        <v>31</v>
      </c>
      <c r="D214" s="5">
        <v>57022</v>
      </c>
      <c r="E214" t="s">
        <v>302</v>
      </c>
      <c r="F214" s="5">
        <v>5343</v>
      </c>
      <c r="G214" s="6" t="s">
        <v>43</v>
      </c>
      <c r="H214" s="46">
        <v>2025</v>
      </c>
      <c r="I214" t="s">
        <v>454</v>
      </c>
      <c r="J214" s="5">
        <v>2024</v>
      </c>
      <c r="K214" s="5">
        <v>15</v>
      </c>
      <c r="L214" s="5">
        <v>10</v>
      </c>
      <c r="M214" s="5">
        <f>L214*F214</f>
        <v>53430</v>
      </c>
      <c r="N214" s="13">
        <f t="shared" si="859"/>
        <v>3562</v>
      </c>
      <c r="P214" t="s">
        <v>227</v>
      </c>
      <c r="Q214" t="s">
        <v>150</v>
      </c>
      <c r="R214" s="67">
        <f t="shared" si="874"/>
        <v>0</v>
      </c>
      <c r="S214" s="67">
        <f t="shared" si="874"/>
        <v>0</v>
      </c>
      <c r="T214" s="67">
        <f t="shared" si="874"/>
        <v>0</v>
      </c>
      <c r="U214" s="67">
        <f t="shared" si="874"/>
        <v>0</v>
      </c>
      <c r="V214" s="67">
        <f t="shared" si="874"/>
        <v>0</v>
      </c>
      <c r="W214" s="67">
        <f t="shared" si="874"/>
        <v>0</v>
      </c>
      <c r="X214" s="67">
        <f t="shared" si="874"/>
        <v>0</v>
      </c>
      <c r="Y214" s="67">
        <f t="shared" si="874"/>
        <v>0</v>
      </c>
      <c r="Z214" s="67">
        <f t="shared" si="874"/>
        <v>0</v>
      </c>
      <c r="AA214" s="67">
        <f t="shared" si="874"/>
        <v>0</v>
      </c>
      <c r="AB214" s="67">
        <f t="shared" si="875"/>
        <v>0</v>
      </c>
      <c r="AC214" s="67">
        <f t="shared" si="875"/>
        <v>0</v>
      </c>
      <c r="AD214" s="67">
        <f t="shared" si="875"/>
        <v>0</v>
      </c>
      <c r="AE214" s="67">
        <f t="shared" si="875"/>
        <v>0</v>
      </c>
      <c r="AF214" s="67">
        <f t="shared" si="875"/>
        <v>0</v>
      </c>
      <c r="AG214" s="67">
        <f t="shared" si="875"/>
        <v>0</v>
      </c>
      <c r="AH214" s="67">
        <f t="shared" si="875"/>
        <v>0</v>
      </c>
      <c r="AI214" s="67">
        <f t="shared" si="875"/>
        <v>0</v>
      </c>
      <c r="AJ214" s="67">
        <f t="shared" si="875"/>
        <v>0</v>
      </c>
      <c r="AK214" s="67">
        <f t="shared" si="875"/>
        <v>0</v>
      </c>
      <c r="AL214" s="67">
        <f t="shared" ref="AL214:AT223" si="952">IF(AL$12&gt;=$J214,IF(MOD(AL$12-$J214,$K214)=0,$M214,0),0)</f>
        <v>0</v>
      </c>
      <c r="AM214" s="67">
        <f t="shared" si="952"/>
        <v>53430</v>
      </c>
      <c r="AN214" s="67">
        <f t="shared" si="952"/>
        <v>0</v>
      </c>
      <c r="AO214" s="67">
        <f t="shared" si="952"/>
        <v>0</v>
      </c>
      <c r="AP214" s="67">
        <f t="shared" si="952"/>
        <v>0</v>
      </c>
      <c r="AQ214" s="67">
        <f t="shared" si="952"/>
        <v>0</v>
      </c>
      <c r="AR214" s="67">
        <f t="shared" si="952"/>
        <v>0</v>
      </c>
      <c r="AS214" s="67">
        <f t="shared" si="952"/>
        <v>0</v>
      </c>
      <c r="AT214" s="67">
        <f t="shared" si="952"/>
        <v>0</v>
      </c>
      <c r="AU214" s="67">
        <f t="shared" si="876"/>
        <v>0</v>
      </c>
      <c r="AV214" s="67">
        <f t="shared" si="877"/>
        <v>0</v>
      </c>
      <c r="AW214" s="67">
        <f t="shared" si="877"/>
        <v>0</v>
      </c>
      <c r="AX214" s="67">
        <f t="shared" si="877"/>
        <v>0</v>
      </c>
      <c r="AY214" s="67">
        <f t="shared" si="877"/>
        <v>0</v>
      </c>
      <c r="AZ214" s="67">
        <f t="shared" si="877"/>
        <v>0</v>
      </c>
      <c r="BA214" s="67">
        <f t="shared" si="877"/>
        <v>0</v>
      </c>
      <c r="BB214" s="67">
        <f t="shared" si="877"/>
        <v>53430</v>
      </c>
      <c r="BC214" s="67">
        <f t="shared" si="877"/>
        <v>0</v>
      </c>
      <c r="BD214" s="67">
        <f t="shared" si="877"/>
        <v>0</v>
      </c>
      <c r="BE214" s="67">
        <f t="shared" si="877"/>
        <v>0</v>
      </c>
      <c r="BF214" s="67">
        <f t="shared" si="878"/>
        <v>0</v>
      </c>
      <c r="BG214" s="67">
        <f t="shared" si="878"/>
        <v>0</v>
      </c>
      <c r="BH214" s="67">
        <f t="shared" si="878"/>
        <v>0</v>
      </c>
      <c r="BI214" s="67">
        <f t="shared" si="878"/>
        <v>0</v>
      </c>
      <c r="BJ214" s="67">
        <f t="shared" si="878"/>
        <v>0</v>
      </c>
      <c r="BK214" s="67">
        <f t="shared" si="878"/>
        <v>0</v>
      </c>
      <c r="BL214" s="67">
        <f t="shared" si="878"/>
        <v>0</v>
      </c>
      <c r="BM214" s="67">
        <f t="shared" si="878"/>
        <v>0</v>
      </c>
      <c r="BN214" s="67">
        <f t="shared" si="878"/>
        <v>0</v>
      </c>
      <c r="BO214" s="67">
        <f t="shared" si="878"/>
        <v>0</v>
      </c>
      <c r="BP214" s="67">
        <f t="shared" si="878"/>
        <v>0</v>
      </c>
      <c r="BQ214" s="67">
        <f t="shared" si="878"/>
        <v>53430</v>
      </c>
      <c r="BR214" s="67">
        <f t="shared" si="878"/>
        <v>0</v>
      </c>
      <c r="BS214" s="67">
        <f t="shared" si="879"/>
        <v>0</v>
      </c>
      <c r="BT214" s="67">
        <f t="shared" si="879"/>
        <v>0</v>
      </c>
      <c r="BU214" s="67">
        <f t="shared" si="879"/>
        <v>0</v>
      </c>
      <c r="BV214" s="67">
        <f t="shared" si="879"/>
        <v>0</v>
      </c>
      <c r="BW214" s="67">
        <f t="shared" si="879"/>
        <v>0</v>
      </c>
      <c r="BX214" s="67">
        <f t="shared" si="879"/>
        <v>0</v>
      </c>
      <c r="BY214" s="67">
        <f t="shared" si="879"/>
        <v>0</v>
      </c>
      <c r="BZ214" s="67">
        <f t="shared" si="879"/>
        <v>0</v>
      </c>
      <c r="CA214" s="67">
        <f t="shared" si="879"/>
        <v>0</v>
      </c>
      <c r="CB214" s="67">
        <f t="shared" si="879"/>
        <v>0</v>
      </c>
      <c r="CC214" s="67">
        <f t="shared" si="880"/>
        <v>0</v>
      </c>
      <c r="CD214" s="67">
        <f t="shared" si="880"/>
        <v>0</v>
      </c>
      <c r="CE214" s="67">
        <f t="shared" si="880"/>
        <v>0</v>
      </c>
      <c r="CF214" s="67">
        <f t="shared" si="880"/>
        <v>53430</v>
      </c>
      <c r="CG214" s="67">
        <f t="shared" si="880"/>
        <v>0</v>
      </c>
      <c r="CH214" s="67">
        <f t="shared" si="880"/>
        <v>0</v>
      </c>
      <c r="CI214" s="67">
        <f t="shared" si="880"/>
        <v>0</v>
      </c>
      <c r="CJ214" s="67">
        <f t="shared" si="880"/>
        <v>0</v>
      </c>
      <c r="CK214" s="67">
        <f t="shared" si="880"/>
        <v>0</v>
      </c>
      <c r="CL214" s="67">
        <f t="shared" si="880"/>
        <v>0</v>
      </c>
      <c r="CM214" s="67">
        <f t="shared" si="881"/>
        <v>0</v>
      </c>
      <c r="CN214" s="67">
        <f t="shared" si="881"/>
        <v>0</v>
      </c>
      <c r="CO214" s="67">
        <f t="shared" si="881"/>
        <v>0</v>
      </c>
      <c r="CP214" s="67">
        <f t="shared" si="881"/>
        <v>0</v>
      </c>
      <c r="CQ214" s="67">
        <f t="shared" si="881"/>
        <v>0</v>
      </c>
      <c r="CR214" s="67">
        <f t="shared" si="881"/>
        <v>0</v>
      </c>
      <c r="CS214" s="67">
        <f t="shared" si="881"/>
        <v>0</v>
      </c>
      <c r="CT214" s="67">
        <f t="shared" si="881"/>
        <v>0</v>
      </c>
      <c r="CU214" s="67">
        <f t="shared" si="881"/>
        <v>53430</v>
      </c>
      <c r="CV214" s="67">
        <f t="shared" si="881"/>
        <v>0</v>
      </c>
      <c r="CW214" s="67">
        <f t="shared" si="882"/>
        <v>0</v>
      </c>
      <c r="CX214" s="67">
        <f t="shared" si="882"/>
        <v>0</v>
      </c>
      <c r="CY214" s="67">
        <f t="shared" si="882"/>
        <v>0</v>
      </c>
      <c r="CZ214" s="67">
        <f t="shared" si="882"/>
        <v>0</v>
      </c>
      <c r="DA214" s="67">
        <f t="shared" si="882"/>
        <v>0</v>
      </c>
      <c r="DB214" s="67">
        <f t="shared" si="882"/>
        <v>0</v>
      </c>
      <c r="DC214" s="67">
        <f t="shared" si="882"/>
        <v>0</v>
      </c>
      <c r="DD214" s="67">
        <f t="shared" si="882"/>
        <v>0</v>
      </c>
      <c r="DE214" s="67">
        <f t="shared" si="882"/>
        <v>0</v>
      </c>
      <c r="DF214" s="67">
        <f t="shared" si="882"/>
        <v>0</v>
      </c>
      <c r="DG214" s="67">
        <f t="shared" si="883"/>
        <v>0</v>
      </c>
      <c r="DH214" s="67">
        <f t="shared" si="883"/>
        <v>0</v>
      </c>
      <c r="DI214" s="67">
        <f t="shared" si="883"/>
        <v>0</v>
      </c>
      <c r="DJ214" s="67">
        <f t="shared" si="883"/>
        <v>53430</v>
      </c>
      <c r="DK214" s="67">
        <f t="shared" si="883"/>
        <v>0</v>
      </c>
      <c r="DL214" s="67">
        <f t="shared" si="883"/>
        <v>0</v>
      </c>
      <c r="DM214" s="67">
        <f t="shared" si="883"/>
        <v>0</v>
      </c>
      <c r="DN214" s="67">
        <f t="shared" si="883"/>
        <v>0</v>
      </c>
      <c r="DO214" s="67">
        <f t="shared" si="883"/>
        <v>0</v>
      </c>
      <c r="DP214" s="67">
        <f t="shared" si="883"/>
        <v>0</v>
      </c>
      <c r="DQ214" s="67">
        <f t="shared" si="884"/>
        <v>0</v>
      </c>
      <c r="DR214" s="67">
        <f t="shared" si="884"/>
        <v>0</v>
      </c>
      <c r="DS214" s="67">
        <f t="shared" si="884"/>
        <v>0</v>
      </c>
      <c r="DT214" s="67">
        <f t="shared" si="884"/>
        <v>0</v>
      </c>
      <c r="DU214" s="67">
        <f t="shared" si="884"/>
        <v>0</v>
      </c>
      <c r="DV214" s="67">
        <f t="shared" si="884"/>
        <v>0</v>
      </c>
      <c r="DW214" s="67">
        <f t="shared" si="884"/>
        <v>0</v>
      </c>
      <c r="DX214" s="67">
        <f t="shared" si="884"/>
        <v>0</v>
      </c>
      <c r="DY214" s="67">
        <f t="shared" si="884"/>
        <v>53430</v>
      </c>
      <c r="DZ214" s="67">
        <f t="shared" si="884"/>
        <v>0</v>
      </c>
      <c r="EA214" s="67">
        <f t="shared" si="884"/>
        <v>0</v>
      </c>
      <c r="EB214" s="67">
        <f t="shared" si="884"/>
        <v>0</v>
      </c>
      <c r="EZ214" s="68">
        <f t="shared" si="886"/>
        <v>3562</v>
      </c>
      <c r="FB214">
        <f t="shared" si="887"/>
        <v>0</v>
      </c>
      <c r="FC214">
        <f t="shared" si="889"/>
        <v>0</v>
      </c>
      <c r="FD214">
        <f t="shared" si="890"/>
        <v>0</v>
      </c>
      <c r="FE214">
        <f t="shared" si="891"/>
        <v>0</v>
      </c>
      <c r="FF214">
        <f t="shared" si="892"/>
        <v>0</v>
      </c>
      <c r="FG214">
        <f t="shared" si="893"/>
        <v>0</v>
      </c>
      <c r="FH214">
        <f t="shared" si="894"/>
        <v>0</v>
      </c>
      <c r="FI214">
        <f t="shared" si="895"/>
        <v>53430</v>
      </c>
      <c r="FJ214">
        <f t="shared" si="896"/>
        <v>0</v>
      </c>
      <c r="FK214">
        <f t="shared" si="897"/>
        <v>0</v>
      </c>
      <c r="FL214">
        <f t="shared" si="898"/>
        <v>0</v>
      </c>
      <c r="FM214">
        <f t="shared" si="899"/>
        <v>0</v>
      </c>
      <c r="FN214">
        <f t="shared" si="900"/>
        <v>0</v>
      </c>
      <c r="FO214">
        <f t="shared" si="901"/>
        <v>0</v>
      </c>
      <c r="FP214">
        <f t="shared" si="902"/>
        <v>0</v>
      </c>
      <c r="FQ214">
        <f t="shared" si="903"/>
        <v>0</v>
      </c>
      <c r="FR214">
        <f t="shared" si="904"/>
        <v>0</v>
      </c>
      <c r="FS214">
        <f t="shared" si="905"/>
        <v>0</v>
      </c>
      <c r="FT214">
        <f t="shared" si="906"/>
        <v>0</v>
      </c>
      <c r="FU214">
        <f t="shared" si="907"/>
        <v>0</v>
      </c>
      <c r="FV214">
        <f t="shared" si="908"/>
        <v>0</v>
      </c>
      <c r="FW214">
        <f t="shared" si="909"/>
        <v>0</v>
      </c>
      <c r="FX214">
        <f t="shared" si="910"/>
        <v>53430</v>
      </c>
      <c r="FY214">
        <f t="shared" si="911"/>
        <v>0</v>
      </c>
      <c r="FZ214">
        <f t="shared" si="912"/>
        <v>0</v>
      </c>
      <c r="GA214">
        <f t="shared" si="913"/>
        <v>0</v>
      </c>
      <c r="GB214">
        <f t="shared" si="914"/>
        <v>0</v>
      </c>
      <c r="GC214">
        <f t="shared" si="915"/>
        <v>0</v>
      </c>
      <c r="GD214">
        <f t="shared" si="916"/>
        <v>0</v>
      </c>
      <c r="GE214">
        <f t="shared" si="917"/>
        <v>0</v>
      </c>
      <c r="GF214">
        <f t="shared" si="918"/>
        <v>0</v>
      </c>
      <c r="GG214">
        <f t="shared" si="919"/>
        <v>0</v>
      </c>
      <c r="GH214">
        <f t="shared" si="920"/>
        <v>0</v>
      </c>
      <c r="GI214">
        <f t="shared" si="921"/>
        <v>0</v>
      </c>
      <c r="GJ214">
        <f t="shared" si="922"/>
        <v>0</v>
      </c>
      <c r="GK214">
        <f t="shared" si="923"/>
        <v>0</v>
      </c>
      <c r="GL214">
        <f t="shared" si="924"/>
        <v>0</v>
      </c>
      <c r="GM214">
        <f t="shared" si="925"/>
        <v>53430</v>
      </c>
      <c r="GN214">
        <f t="shared" si="926"/>
        <v>0</v>
      </c>
      <c r="GO214">
        <f t="shared" si="927"/>
        <v>0</v>
      </c>
      <c r="GP214">
        <f t="shared" si="928"/>
        <v>0</v>
      </c>
      <c r="GQ214">
        <f t="shared" si="929"/>
        <v>0</v>
      </c>
      <c r="GR214">
        <f t="shared" si="930"/>
        <v>0</v>
      </c>
      <c r="GS214">
        <f t="shared" si="931"/>
        <v>0</v>
      </c>
      <c r="GT214">
        <f t="shared" si="932"/>
        <v>0</v>
      </c>
      <c r="GU214">
        <f t="shared" si="933"/>
        <v>0</v>
      </c>
      <c r="GV214">
        <f t="shared" si="934"/>
        <v>0</v>
      </c>
      <c r="GW214">
        <f t="shared" si="935"/>
        <v>0</v>
      </c>
      <c r="GX214">
        <f t="shared" si="936"/>
        <v>0</v>
      </c>
      <c r="GY214">
        <f t="shared" si="937"/>
        <v>0</v>
      </c>
      <c r="GZ214">
        <f t="shared" si="938"/>
        <v>0</v>
      </c>
      <c r="HA214">
        <f t="shared" si="939"/>
        <v>0</v>
      </c>
      <c r="HB214">
        <f t="shared" si="940"/>
        <v>53430</v>
      </c>
      <c r="HC214">
        <f t="shared" si="941"/>
        <v>0</v>
      </c>
      <c r="HD214">
        <f t="shared" si="942"/>
        <v>0</v>
      </c>
      <c r="HE214">
        <f t="shared" si="943"/>
        <v>0</v>
      </c>
      <c r="HF214">
        <f t="shared" si="944"/>
        <v>0</v>
      </c>
      <c r="HG214">
        <f t="shared" si="945"/>
        <v>0</v>
      </c>
      <c r="HH214">
        <f t="shared" si="946"/>
        <v>0</v>
      </c>
      <c r="HI214">
        <f t="shared" si="947"/>
        <v>0</v>
      </c>
      <c r="HJ214">
        <f t="shared" si="948"/>
        <v>0</v>
      </c>
      <c r="HK214">
        <f t="shared" si="949"/>
        <v>0</v>
      </c>
      <c r="HL214">
        <f t="shared" si="950"/>
        <v>0</v>
      </c>
      <c r="HM214">
        <f t="shared" si="951"/>
        <v>0</v>
      </c>
      <c r="HN214">
        <f t="shared" si="888"/>
        <v>0</v>
      </c>
      <c r="HO214">
        <f t="shared" si="601"/>
        <v>0</v>
      </c>
      <c r="HP214">
        <f t="shared" si="602"/>
        <v>0</v>
      </c>
      <c r="HQ214">
        <f t="shared" si="603"/>
        <v>53430</v>
      </c>
      <c r="HR214">
        <f t="shared" ref="HR214:HR260" si="953">IF($Q214="Avsättning",CV214,0)</f>
        <v>0</v>
      </c>
      <c r="HS214">
        <f t="shared" ref="HS214:HS260" si="954">IF($Q214="Avsättning",CW214,0)</f>
        <v>0</v>
      </c>
      <c r="HT214">
        <f t="shared" ref="HT214:HT260" si="955">IF($Q214="Avsättning",CX214,0)</f>
        <v>0</v>
      </c>
      <c r="HU214">
        <f t="shared" ref="HU214:HU260" si="956">IF($Q214="Avsättning",CY214,0)</f>
        <v>0</v>
      </c>
      <c r="HV214">
        <f t="shared" ref="HV214:HV260" si="957">IF($Q214="Avsättning",CZ214,0)</f>
        <v>0</v>
      </c>
      <c r="HW214">
        <f t="shared" ref="HW214:HW260" si="958">IF($Q214="Avsättning",DA214,0)</f>
        <v>0</v>
      </c>
      <c r="HX214">
        <f t="shared" ref="HX214:HX260" si="959">IF($Q214="Avsättning",DB214,0)</f>
        <v>0</v>
      </c>
      <c r="HY214">
        <f t="shared" ref="HY214:HY260" si="960">IF($Q214="Avsättning",DC214,0)</f>
        <v>0</v>
      </c>
      <c r="HZ214">
        <f t="shared" ref="HZ214:HZ260" si="961">IF($Q214="Avsättning",DD214,0)</f>
        <v>0</v>
      </c>
      <c r="IA214">
        <f t="shared" ref="IA214:IA260" si="962">IF($Q214="Avsättning",DE214,0)</f>
        <v>0</v>
      </c>
      <c r="IB214">
        <f t="shared" ref="IB214:IB260" si="963">IF($Q214="Avsättning",DF214,0)</f>
        <v>0</v>
      </c>
      <c r="IC214">
        <f t="shared" ref="IC214:IC260" si="964">IF($Q214="Avsättning",DG214,0)</f>
        <v>0</v>
      </c>
      <c r="ID214">
        <f t="shared" ref="ID214:ID260" si="965">IF($Q214="Avsättning",DH214,0)</f>
        <v>0</v>
      </c>
      <c r="IE214">
        <f t="shared" ref="IE214:IE260" si="966">IF($Q214="Avsättning",DI214,0)</f>
        <v>0</v>
      </c>
      <c r="IF214">
        <f t="shared" ref="IF214:IF260" si="967">IF($Q214="Avsättning",DJ214,0)</f>
        <v>53430</v>
      </c>
      <c r="IG214">
        <f t="shared" ref="IG214:IG260" si="968">IF($Q214="Avsättning",DK214,0)</f>
        <v>0</v>
      </c>
      <c r="IH214">
        <f t="shared" ref="IH214:IH260" si="969">IF($Q214="Avsättning",DL214,0)</f>
        <v>0</v>
      </c>
      <c r="II214">
        <f t="shared" ref="II214:II260" si="970">IF($Q214="Avsättning",DM214,0)</f>
        <v>0</v>
      </c>
      <c r="IJ214">
        <f t="shared" ref="IJ214:IJ260" si="971">IF($Q214="Avsättning",DN214,0)</f>
        <v>0</v>
      </c>
      <c r="IK214">
        <f t="shared" ref="IK214:IK260" si="972">IF($Q214="Avsättning",DO214,0)</f>
        <v>0</v>
      </c>
      <c r="IL214">
        <f t="shared" ref="IL214:IL260" si="973">IF($Q214="Avsättning",DP214,0)</f>
        <v>0</v>
      </c>
      <c r="IM214">
        <f t="shared" ref="IM214:IM260" si="974">IF($Q214="Avsättning",DQ214,0)</f>
        <v>0</v>
      </c>
      <c r="IN214">
        <f t="shared" ref="IN214:IN260" si="975">IF($Q214="Avsättning",DR214,0)</f>
        <v>0</v>
      </c>
      <c r="IO214">
        <f t="shared" ref="IO214:IO260" si="976">IF($Q214="Avsättning",DS214,0)</f>
        <v>0</v>
      </c>
      <c r="IP214">
        <f t="shared" ref="IP214:IP260" si="977">IF($Q214="Avsättning",DT214,0)</f>
        <v>0</v>
      </c>
      <c r="IQ214">
        <f t="shared" ref="IQ214:IQ260" si="978">IF($Q214="Avsättning",DU214,0)</f>
        <v>0</v>
      </c>
      <c r="IR214">
        <f t="shared" ref="IR214:IR260" si="979">IF($Q214="Avsättning",DV214,0)</f>
        <v>0</v>
      </c>
      <c r="IS214">
        <f t="shared" ref="IS214:IS260" si="980">IF($Q214="Avsättning",DW214,0)</f>
        <v>0</v>
      </c>
      <c r="IT214">
        <f t="shared" ref="IT214:IT260" si="981">IF($Q214="Avsättning",DX214,0)</f>
        <v>0</v>
      </c>
      <c r="IU214">
        <f t="shared" ref="IU214:IU260" si="982">IF($Q214="Avsättning",DY214,0)</f>
        <v>53430</v>
      </c>
      <c r="IV214">
        <f t="shared" ref="IV214:IV260" si="983">IF($Q214="Avsättning",DZ214,0)</f>
        <v>0</v>
      </c>
      <c r="IW214">
        <f t="shared" ref="IW214:IW260" si="984">IF($Q214="Avsättning",EA214,0)</f>
        <v>0</v>
      </c>
      <c r="IX214">
        <f t="shared" ref="IX214:IX260" si="985">IF($Q214="Avsättning",EB214,0)</f>
        <v>0</v>
      </c>
    </row>
    <row r="215" spans="1:258" x14ac:dyDescent="0.2">
      <c r="A215" t="s">
        <v>23</v>
      </c>
      <c r="B215" t="s">
        <v>2</v>
      </c>
      <c r="C215" t="s">
        <v>114</v>
      </c>
      <c r="D215" s="6">
        <v>24331</v>
      </c>
      <c r="E215" t="s">
        <v>376</v>
      </c>
      <c r="F215" s="6">
        <v>50</v>
      </c>
      <c r="G215" s="6" t="s">
        <v>25</v>
      </c>
      <c r="H215" s="6"/>
      <c r="I215" s="6"/>
      <c r="J215" s="6">
        <v>2028</v>
      </c>
      <c r="K215" s="6">
        <v>25</v>
      </c>
      <c r="L215" s="6">
        <v>2110</v>
      </c>
      <c r="M215" s="6">
        <f t="shared" ref="M215:M221" si="986">F215*L215</f>
        <v>105500</v>
      </c>
      <c r="N215" s="10">
        <f t="shared" si="859"/>
        <v>4220</v>
      </c>
      <c r="P215" t="s">
        <v>227</v>
      </c>
      <c r="Q215" t="s">
        <v>150</v>
      </c>
      <c r="R215" s="67">
        <f t="shared" si="874"/>
        <v>0</v>
      </c>
      <c r="S215" s="67">
        <f t="shared" si="874"/>
        <v>0</v>
      </c>
      <c r="T215" s="67">
        <f t="shared" si="874"/>
        <v>0</v>
      </c>
      <c r="U215" s="67">
        <f t="shared" si="874"/>
        <v>0</v>
      </c>
      <c r="V215" s="67">
        <f t="shared" si="874"/>
        <v>0</v>
      </c>
      <c r="W215" s="67">
        <f t="shared" si="874"/>
        <v>0</v>
      </c>
      <c r="X215" s="67">
        <f t="shared" si="874"/>
        <v>0</v>
      </c>
      <c r="Y215" s="67">
        <f t="shared" si="874"/>
        <v>0</v>
      </c>
      <c r="Z215" s="67">
        <f t="shared" si="874"/>
        <v>0</v>
      </c>
      <c r="AA215" s="67">
        <f t="shared" si="874"/>
        <v>0</v>
      </c>
      <c r="AB215" s="67">
        <f t="shared" si="875"/>
        <v>0</v>
      </c>
      <c r="AC215" s="67">
        <f t="shared" si="875"/>
        <v>0</v>
      </c>
      <c r="AD215" s="67">
        <f t="shared" si="875"/>
        <v>0</v>
      </c>
      <c r="AE215" s="67">
        <f t="shared" si="875"/>
        <v>0</v>
      </c>
      <c r="AF215" s="67">
        <f t="shared" si="875"/>
        <v>0</v>
      </c>
      <c r="AG215" s="67">
        <f t="shared" si="875"/>
        <v>0</v>
      </c>
      <c r="AH215" s="67">
        <f t="shared" si="875"/>
        <v>0</v>
      </c>
      <c r="AI215" s="67">
        <f t="shared" si="875"/>
        <v>0</v>
      </c>
      <c r="AJ215" s="67">
        <f t="shared" si="875"/>
        <v>0</v>
      </c>
      <c r="AK215" s="67">
        <f t="shared" si="875"/>
        <v>0</v>
      </c>
      <c r="AL215" s="67">
        <f t="shared" si="952"/>
        <v>0</v>
      </c>
      <c r="AM215" s="67">
        <f t="shared" si="952"/>
        <v>0</v>
      </c>
      <c r="AN215" s="67">
        <f t="shared" si="952"/>
        <v>0</v>
      </c>
      <c r="AO215" s="67">
        <f t="shared" si="952"/>
        <v>0</v>
      </c>
      <c r="AP215" s="67">
        <f t="shared" si="952"/>
        <v>0</v>
      </c>
      <c r="AQ215" s="67">
        <f t="shared" si="952"/>
        <v>105500</v>
      </c>
      <c r="AR215" s="67">
        <f t="shared" si="952"/>
        <v>0</v>
      </c>
      <c r="AS215" s="67">
        <f t="shared" si="952"/>
        <v>0</v>
      </c>
      <c r="AT215" s="67">
        <f t="shared" si="952"/>
        <v>0</v>
      </c>
      <c r="AU215" s="67">
        <f t="shared" si="876"/>
        <v>0</v>
      </c>
      <c r="AV215" s="67">
        <f t="shared" si="877"/>
        <v>0</v>
      </c>
      <c r="AW215" s="67">
        <f t="shared" si="877"/>
        <v>0</v>
      </c>
      <c r="AX215" s="67">
        <f t="shared" si="877"/>
        <v>0</v>
      </c>
      <c r="AY215" s="67">
        <f t="shared" si="877"/>
        <v>0</v>
      </c>
      <c r="AZ215" s="67">
        <f t="shared" si="877"/>
        <v>0</v>
      </c>
      <c r="BA215" s="67">
        <f t="shared" si="877"/>
        <v>0</v>
      </c>
      <c r="BB215" s="67">
        <f t="shared" si="877"/>
        <v>0</v>
      </c>
      <c r="BC215" s="67">
        <f t="shared" si="877"/>
        <v>0</v>
      </c>
      <c r="BD215" s="67">
        <f t="shared" si="877"/>
        <v>0</v>
      </c>
      <c r="BE215" s="67">
        <f t="shared" si="877"/>
        <v>0</v>
      </c>
      <c r="BF215" s="67">
        <f t="shared" si="878"/>
        <v>0</v>
      </c>
      <c r="BG215" s="67">
        <f t="shared" si="878"/>
        <v>0</v>
      </c>
      <c r="BH215" s="67">
        <f t="shared" si="878"/>
        <v>0</v>
      </c>
      <c r="BI215" s="67">
        <f t="shared" si="878"/>
        <v>0</v>
      </c>
      <c r="BJ215" s="67">
        <f t="shared" si="878"/>
        <v>0</v>
      </c>
      <c r="BK215" s="67">
        <f t="shared" si="878"/>
        <v>0</v>
      </c>
      <c r="BL215" s="67">
        <f t="shared" si="878"/>
        <v>0</v>
      </c>
      <c r="BM215" s="67">
        <f t="shared" si="878"/>
        <v>0</v>
      </c>
      <c r="BN215" s="67">
        <f t="shared" si="878"/>
        <v>0</v>
      </c>
      <c r="BO215" s="67">
        <f t="shared" si="878"/>
        <v>0</v>
      </c>
      <c r="BP215" s="67">
        <f t="shared" si="878"/>
        <v>105500</v>
      </c>
      <c r="BQ215" s="67">
        <f t="shared" si="878"/>
        <v>0</v>
      </c>
      <c r="BR215" s="67">
        <f t="shared" si="878"/>
        <v>0</v>
      </c>
      <c r="BS215" s="67">
        <f t="shared" si="879"/>
        <v>0</v>
      </c>
      <c r="BT215" s="67">
        <f t="shared" si="879"/>
        <v>0</v>
      </c>
      <c r="BU215" s="67">
        <f t="shared" si="879"/>
        <v>0</v>
      </c>
      <c r="BV215" s="67">
        <f t="shared" si="879"/>
        <v>0</v>
      </c>
      <c r="BW215" s="67">
        <f t="shared" si="879"/>
        <v>0</v>
      </c>
      <c r="BX215" s="67">
        <f t="shared" si="879"/>
        <v>0</v>
      </c>
      <c r="BY215" s="67">
        <f t="shared" si="879"/>
        <v>0</v>
      </c>
      <c r="BZ215" s="67">
        <f t="shared" si="879"/>
        <v>0</v>
      </c>
      <c r="CA215" s="67">
        <f t="shared" si="879"/>
        <v>0</v>
      </c>
      <c r="CB215" s="67">
        <f t="shared" si="879"/>
        <v>0</v>
      </c>
      <c r="CC215" s="67">
        <f t="shared" si="880"/>
        <v>0</v>
      </c>
      <c r="CD215" s="67">
        <f t="shared" si="880"/>
        <v>0</v>
      </c>
      <c r="CE215" s="67">
        <f t="shared" si="880"/>
        <v>0</v>
      </c>
      <c r="CF215" s="67">
        <f t="shared" si="880"/>
        <v>0</v>
      </c>
      <c r="CG215" s="67">
        <f t="shared" si="880"/>
        <v>0</v>
      </c>
      <c r="CH215" s="67">
        <f t="shared" si="880"/>
        <v>0</v>
      </c>
      <c r="CI215" s="67">
        <f t="shared" si="880"/>
        <v>0</v>
      </c>
      <c r="CJ215" s="67">
        <f t="shared" si="880"/>
        <v>0</v>
      </c>
      <c r="CK215" s="67">
        <f t="shared" si="880"/>
        <v>0</v>
      </c>
      <c r="CL215" s="67">
        <f t="shared" si="880"/>
        <v>0</v>
      </c>
      <c r="CM215" s="67">
        <f t="shared" si="881"/>
        <v>0</v>
      </c>
      <c r="CN215" s="67">
        <f t="shared" si="881"/>
        <v>0</v>
      </c>
      <c r="CO215" s="67">
        <f t="shared" si="881"/>
        <v>105500</v>
      </c>
      <c r="CP215" s="67">
        <f t="shared" si="881"/>
        <v>0</v>
      </c>
      <c r="CQ215" s="67">
        <f t="shared" si="881"/>
        <v>0</v>
      </c>
      <c r="CR215" s="67">
        <f t="shared" si="881"/>
        <v>0</v>
      </c>
      <c r="CS215" s="67">
        <f t="shared" si="881"/>
        <v>0</v>
      </c>
      <c r="CT215" s="67">
        <f t="shared" si="881"/>
        <v>0</v>
      </c>
      <c r="CU215" s="67">
        <f t="shared" si="881"/>
        <v>0</v>
      </c>
      <c r="CV215" s="67">
        <f t="shared" si="881"/>
        <v>0</v>
      </c>
      <c r="CW215" s="67">
        <f t="shared" si="882"/>
        <v>0</v>
      </c>
      <c r="CX215" s="67">
        <f t="shared" si="882"/>
        <v>0</v>
      </c>
      <c r="CY215" s="67">
        <f t="shared" si="882"/>
        <v>0</v>
      </c>
      <c r="CZ215" s="67">
        <f t="shared" si="882"/>
        <v>0</v>
      </c>
      <c r="DA215" s="67">
        <f t="shared" si="882"/>
        <v>0</v>
      </c>
      <c r="DB215" s="67">
        <f t="shared" si="882"/>
        <v>0</v>
      </c>
      <c r="DC215" s="67">
        <f t="shared" si="882"/>
        <v>0</v>
      </c>
      <c r="DD215" s="67">
        <f t="shared" si="882"/>
        <v>0</v>
      </c>
      <c r="DE215" s="67">
        <f t="shared" si="882"/>
        <v>0</v>
      </c>
      <c r="DF215" s="67">
        <f t="shared" si="882"/>
        <v>0</v>
      </c>
      <c r="DG215" s="67">
        <f t="shared" si="883"/>
        <v>0</v>
      </c>
      <c r="DH215" s="67">
        <f t="shared" si="883"/>
        <v>0</v>
      </c>
      <c r="DI215" s="67">
        <f t="shared" si="883"/>
        <v>0</v>
      </c>
      <c r="DJ215" s="67">
        <f t="shared" si="883"/>
        <v>0</v>
      </c>
      <c r="DK215" s="67">
        <f t="shared" si="883"/>
        <v>0</v>
      </c>
      <c r="DL215" s="67">
        <f t="shared" si="883"/>
        <v>0</v>
      </c>
      <c r="DM215" s="67">
        <f t="shared" si="883"/>
        <v>0</v>
      </c>
      <c r="DN215" s="67">
        <f t="shared" si="883"/>
        <v>105500</v>
      </c>
      <c r="DO215" s="67">
        <f t="shared" si="883"/>
        <v>0</v>
      </c>
      <c r="DP215" s="67">
        <f t="shared" si="883"/>
        <v>0</v>
      </c>
      <c r="DQ215" s="67">
        <f t="shared" si="884"/>
        <v>0</v>
      </c>
      <c r="DR215" s="67">
        <f t="shared" si="884"/>
        <v>0</v>
      </c>
      <c r="DS215" s="67">
        <f t="shared" si="884"/>
        <v>0</v>
      </c>
      <c r="DT215" s="67">
        <f t="shared" si="884"/>
        <v>0</v>
      </c>
      <c r="DU215" s="67">
        <f t="shared" si="884"/>
        <v>0</v>
      </c>
      <c r="DV215" s="67">
        <f t="shared" si="884"/>
        <v>0</v>
      </c>
      <c r="DW215" s="67">
        <f t="shared" si="884"/>
        <v>0</v>
      </c>
      <c r="DX215" s="67">
        <f t="shared" si="884"/>
        <v>0</v>
      </c>
      <c r="DY215" s="67">
        <f t="shared" si="884"/>
        <v>0</v>
      </c>
      <c r="DZ215" s="67">
        <f t="shared" si="884"/>
        <v>0</v>
      </c>
      <c r="EA215" s="67">
        <f t="shared" si="884"/>
        <v>0</v>
      </c>
      <c r="EB215" s="67">
        <f t="shared" si="884"/>
        <v>0</v>
      </c>
      <c r="EZ215" s="68">
        <f t="shared" si="886"/>
        <v>4220</v>
      </c>
      <c r="FB215">
        <f t="shared" si="887"/>
        <v>0</v>
      </c>
      <c r="FC215">
        <f t="shared" si="889"/>
        <v>0</v>
      </c>
      <c r="FD215">
        <f t="shared" si="890"/>
        <v>0</v>
      </c>
      <c r="FE215">
        <f t="shared" si="891"/>
        <v>0</v>
      </c>
      <c r="FF215">
        <f t="shared" si="892"/>
        <v>0</v>
      </c>
      <c r="FG215">
        <f t="shared" si="893"/>
        <v>0</v>
      </c>
      <c r="FH215">
        <f t="shared" si="894"/>
        <v>0</v>
      </c>
      <c r="FI215">
        <f t="shared" si="895"/>
        <v>0</v>
      </c>
      <c r="FJ215">
        <f t="shared" si="896"/>
        <v>0</v>
      </c>
      <c r="FK215">
        <f t="shared" si="897"/>
        <v>0</v>
      </c>
      <c r="FL215">
        <f t="shared" si="898"/>
        <v>0</v>
      </c>
      <c r="FM215">
        <f t="shared" si="899"/>
        <v>105500</v>
      </c>
      <c r="FN215">
        <f t="shared" si="900"/>
        <v>0</v>
      </c>
      <c r="FO215">
        <f t="shared" si="901"/>
        <v>0</v>
      </c>
      <c r="FP215">
        <f t="shared" si="902"/>
        <v>0</v>
      </c>
      <c r="FQ215">
        <f t="shared" si="903"/>
        <v>0</v>
      </c>
      <c r="FR215">
        <f t="shared" si="904"/>
        <v>0</v>
      </c>
      <c r="FS215">
        <f t="shared" si="905"/>
        <v>0</v>
      </c>
      <c r="FT215">
        <f t="shared" si="906"/>
        <v>0</v>
      </c>
      <c r="FU215">
        <f t="shared" si="907"/>
        <v>0</v>
      </c>
      <c r="FV215">
        <f t="shared" si="908"/>
        <v>0</v>
      </c>
      <c r="FW215">
        <f t="shared" si="909"/>
        <v>0</v>
      </c>
      <c r="FX215">
        <f t="shared" si="910"/>
        <v>0</v>
      </c>
      <c r="FY215">
        <f t="shared" si="911"/>
        <v>0</v>
      </c>
      <c r="FZ215">
        <f t="shared" si="912"/>
        <v>0</v>
      </c>
      <c r="GA215">
        <f t="shared" si="913"/>
        <v>0</v>
      </c>
      <c r="GB215">
        <f t="shared" si="914"/>
        <v>0</v>
      </c>
      <c r="GC215">
        <f t="shared" si="915"/>
        <v>0</v>
      </c>
      <c r="GD215">
        <f t="shared" si="916"/>
        <v>0</v>
      </c>
      <c r="GE215">
        <f t="shared" si="917"/>
        <v>0</v>
      </c>
      <c r="GF215">
        <f t="shared" si="918"/>
        <v>0</v>
      </c>
      <c r="GG215">
        <f t="shared" si="919"/>
        <v>0</v>
      </c>
      <c r="GH215">
        <f t="shared" si="920"/>
        <v>0</v>
      </c>
      <c r="GI215">
        <f t="shared" si="921"/>
        <v>0</v>
      </c>
      <c r="GJ215">
        <f t="shared" si="922"/>
        <v>0</v>
      </c>
      <c r="GK215">
        <f t="shared" si="923"/>
        <v>0</v>
      </c>
      <c r="GL215">
        <f t="shared" si="924"/>
        <v>105500</v>
      </c>
      <c r="GM215">
        <f t="shared" si="925"/>
        <v>0</v>
      </c>
      <c r="GN215">
        <f t="shared" si="926"/>
        <v>0</v>
      </c>
      <c r="GO215">
        <f t="shared" si="927"/>
        <v>0</v>
      </c>
      <c r="GP215">
        <f t="shared" si="928"/>
        <v>0</v>
      </c>
      <c r="GQ215">
        <f t="shared" si="929"/>
        <v>0</v>
      </c>
      <c r="GR215">
        <f t="shared" si="930"/>
        <v>0</v>
      </c>
      <c r="GS215">
        <f t="shared" si="931"/>
        <v>0</v>
      </c>
      <c r="GT215">
        <f t="shared" si="932"/>
        <v>0</v>
      </c>
      <c r="GU215">
        <f t="shared" si="933"/>
        <v>0</v>
      </c>
      <c r="GV215">
        <f t="shared" si="934"/>
        <v>0</v>
      </c>
      <c r="GW215">
        <f t="shared" si="935"/>
        <v>0</v>
      </c>
      <c r="GX215">
        <f t="shared" si="936"/>
        <v>0</v>
      </c>
      <c r="GY215">
        <f t="shared" si="937"/>
        <v>0</v>
      </c>
      <c r="GZ215">
        <f t="shared" si="938"/>
        <v>0</v>
      </c>
      <c r="HA215">
        <f t="shared" si="939"/>
        <v>0</v>
      </c>
      <c r="HB215">
        <f t="shared" si="940"/>
        <v>0</v>
      </c>
      <c r="HC215">
        <f t="shared" si="941"/>
        <v>0</v>
      </c>
      <c r="HD215">
        <f t="shared" si="942"/>
        <v>0</v>
      </c>
      <c r="HE215">
        <f t="shared" si="943"/>
        <v>0</v>
      </c>
      <c r="HF215">
        <f t="shared" si="944"/>
        <v>0</v>
      </c>
      <c r="HG215">
        <f t="shared" si="945"/>
        <v>0</v>
      </c>
      <c r="HH215">
        <f t="shared" si="946"/>
        <v>0</v>
      </c>
      <c r="HI215">
        <f t="shared" si="947"/>
        <v>0</v>
      </c>
      <c r="HJ215">
        <f t="shared" si="948"/>
        <v>0</v>
      </c>
      <c r="HK215">
        <f t="shared" si="949"/>
        <v>105500</v>
      </c>
      <c r="HL215">
        <f t="shared" si="950"/>
        <v>0</v>
      </c>
      <c r="HM215">
        <f t="shared" si="951"/>
        <v>0</v>
      </c>
      <c r="HN215">
        <f t="shared" si="888"/>
        <v>0</v>
      </c>
      <c r="HO215">
        <f t="shared" ref="HO215:HO260" si="987">IF($Q215="Avsättning",CS215,0)</f>
        <v>0</v>
      </c>
      <c r="HP215">
        <f t="shared" ref="HP215:HP260" si="988">IF($Q215="Avsättning",CT215,0)</f>
        <v>0</v>
      </c>
      <c r="HQ215">
        <f t="shared" ref="HQ215:HQ260" si="989">IF($Q215="Avsättning",CU215,0)</f>
        <v>0</v>
      </c>
      <c r="HR215">
        <f t="shared" si="953"/>
        <v>0</v>
      </c>
      <c r="HS215">
        <f t="shared" si="954"/>
        <v>0</v>
      </c>
      <c r="HT215">
        <f t="shared" si="955"/>
        <v>0</v>
      </c>
      <c r="HU215">
        <f t="shared" si="956"/>
        <v>0</v>
      </c>
      <c r="HV215">
        <f t="shared" si="957"/>
        <v>0</v>
      </c>
      <c r="HW215">
        <f t="shared" si="958"/>
        <v>0</v>
      </c>
      <c r="HX215">
        <f t="shared" si="959"/>
        <v>0</v>
      </c>
      <c r="HY215">
        <f t="shared" si="960"/>
        <v>0</v>
      </c>
      <c r="HZ215">
        <f t="shared" si="961"/>
        <v>0</v>
      </c>
      <c r="IA215">
        <f t="shared" si="962"/>
        <v>0</v>
      </c>
      <c r="IB215">
        <f t="shared" si="963"/>
        <v>0</v>
      </c>
      <c r="IC215">
        <f t="shared" si="964"/>
        <v>0</v>
      </c>
      <c r="ID215">
        <f t="shared" si="965"/>
        <v>0</v>
      </c>
      <c r="IE215">
        <f t="shared" si="966"/>
        <v>0</v>
      </c>
      <c r="IF215">
        <f t="shared" si="967"/>
        <v>0</v>
      </c>
      <c r="IG215">
        <f t="shared" si="968"/>
        <v>0</v>
      </c>
      <c r="IH215">
        <f t="shared" si="969"/>
        <v>0</v>
      </c>
      <c r="II215">
        <f t="shared" si="970"/>
        <v>0</v>
      </c>
      <c r="IJ215">
        <f t="shared" si="971"/>
        <v>105500</v>
      </c>
      <c r="IK215">
        <f t="shared" si="972"/>
        <v>0</v>
      </c>
      <c r="IL215">
        <f t="shared" si="973"/>
        <v>0</v>
      </c>
      <c r="IM215">
        <f t="shared" si="974"/>
        <v>0</v>
      </c>
      <c r="IN215">
        <f t="shared" si="975"/>
        <v>0</v>
      </c>
      <c r="IO215">
        <f t="shared" si="976"/>
        <v>0</v>
      </c>
      <c r="IP215">
        <f t="shared" si="977"/>
        <v>0</v>
      </c>
      <c r="IQ215">
        <f t="shared" si="978"/>
        <v>0</v>
      </c>
      <c r="IR215">
        <f t="shared" si="979"/>
        <v>0</v>
      </c>
      <c r="IS215">
        <f t="shared" si="980"/>
        <v>0</v>
      </c>
      <c r="IT215">
        <f t="shared" si="981"/>
        <v>0</v>
      </c>
      <c r="IU215">
        <f t="shared" si="982"/>
        <v>0</v>
      </c>
      <c r="IV215">
        <f t="shared" si="983"/>
        <v>0</v>
      </c>
      <c r="IW215">
        <f t="shared" si="984"/>
        <v>0</v>
      </c>
      <c r="IX215">
        <f t="shared" si="985"/>
        <v>0</v>
      </c>
    </row>
    <row r="216" spans="1:258" ht="14.25" x14ac:dyDescent="0.2">
      <c r="A216" t="s">
        <v>22</v>
      </c>
      <c r="B216" t="s">
        <v>2</v>
      </c>
      <c r="C216" t="s">
        <v>2</v>
      </c>
      <c r="D216" s="6">
        <v>29114</v>
      </c>
      <c r="E216" s="6" t="s">
        <v>87</v>
      </c>
      <c r="F216" s="6">
        <v>740</v>
      </c>
      <c r="G216" s="6" t="s">
        <v>43</v>
      </c>
      <c r="H216" s="6"/>
      <c r="I216" s="6"/>
      <c r="J216" s="46">
        <v>2028</v>
      </c>
      <c r="K216" s="6">
        <v>25</v>
      </c>
      <c r="L216" s="6">
        <v>152</v>
      </c>
      <c r="M216" s="6">
        <f t="shared" si="986"/>
        <v>112480</v>
      </c>
      <c r="N216" s="10">
        <f t="shared" si="859"/>
        <v>4499.2</v>
      </c>
      <c r="P216" t="s">
        <v>227</v>
      </c>
      <c r="Q216" t="s">
        <v>150</v>
      </c>
      <c r="R216" s="67">
        <f t="shared" ref="R216:AA225" si="990">IF(R$12&gt;=$J216,IF(MOD(R$12-$J216,$K216)=0,$M216,0),0)</f>
        <v>0</v>
      </c>
      <c r="S216" s="67">
        <f t="shared" si="990"/>
        <v>0</v>
      </c>
      <c r="T216" s="67">
        <f t="shared" si="990"/>
        <v>0</v>
      </c>
      <c r="U216" s="67">
        <f t="shared" si="990"/>
        <v>0</v>
      </c>
      <c r="V216" s="67">
        <f t="shared" si="990"/>
        <v>0</v>
      </c>
      <c r="W216" s="67">
        <f t="shared" si="990"/>
        <v>0</v>
      </c>
      <c r="X216" s="67">
        <f t="shared" si="990"/>
        <v>0</v>
      </c>
      <c r="Y216" s="67">
        <f t="shared" si="990"/>
        <v>0</v>
      </c>
      <c r="Z216" s="67">
        <f t="shared" si="990"/>
        <v>0</v>
      </c>
      <c r="AA216" s="67">
        <f t="shared" si="990"/>
        <v>0</v>
      </c>
      <c r="AB216" s="67">
        <f t="shared" ref="AB216:AK225" si="991">IF(AB$12&gt;=$J216,IF(MOD(AB$12-$J216,$K216)=0,$M216,0),0)</f>
        <v>0</v>
      </c>
      <c r="AC216" s="67">
        <f t="shared" si="991"/>
        <v>0</v>
      </c>
      <c r="AD216" s="67">
        <f t="shared" si="991"/>
        <v>0</v>
      </c>
      <c r="AE216" s="67">
        <f t="shared" si="991"/>
        <v>0</v>
      </c>
      <c r="AF216" s="67">
        <f t="shared" si="991"/>
        <v>0</v>
      </c>
      <c r="AG216" s="67">
        <f t="shared" si="991"/>
        <v>0</v>
      </c>
      <c r="AH216" s="67">
        <f t="shared" si="991"/>
        <v>0</v>
      </c>
      <c r="AI216" s="67">
        <f t="shared" si="991"/>
        <v>0</v>
      </c>
      <c r="AJ216" s="67">
        <f t="shared" si="991"/>
        <v>0</v>
      </c>
      <c r="AK216" s="67">
        <f t="shared" si="991"/>
        <v>0</v>
      </c>
      <c r="AL216" s="67">
        <f t="shared" si="952"/>
        <v>0</v>
      </c>
      <c r="AM216" s="67">
        <f t="shared" si="952"/>
        <v>0</v>
      </c>
      <c r="AN216" s="67">
        <f t="shared" si="952"/>
        <v>0</v>
      </c>
      <c r="AO216" s="67">
        <f t="shared" si="952"/>
        <v>0</v>
      </c>
      <c r="AP216" s="67">
        <f t="shared" si="952"/>
        <v>0</v>
      </c>
      <c r="AQ216" s="67">
        <f t="shared" si="952"/>
        <v>112480</v>
      </c>
      <c r="AR216" s="67">
        <f t="shared" si="952"/>
        <v>0</v>
      </c>
      <c r="AS216" s="67">
        <f t="shared" si="952"/>
        <v>0</v>
      </c>
      <c r="AT216" s="67">
        <f t="shared" si="952"/>
        <v>0</v>
      </c>
      <c r="AU216" s="67">
        <f t="shared" ref="AU216:AU223" si="992">IF(AU$12&gt;=$J216,IF(MOD(AU$12-$J216,$K216)=0,$M216,0),0)</f>
        <v>0</v>
      </c>
      <c r="AV216" s="67">
        <f t="shared" ref="AV216:BE223" si="993">IF(AV$12&gt;=$J216,IF(MOD(AV$12-$J216,$K216)=0,$M216,0),0)</f>
        <v>0</v>
      </c>
      <c r="AW216" s="67">
        <f t="shared" si="993"/>
        <v>0</v>
      </c>
      <c r="AX216" s="67">
        <f t="shared" si="993"/>
        <v>0</v>
      </c>
      <c r="AY216" s="67">
        <f t="shared" si="993"/>
        <v>0</v>
      </c>
      <c r="AZ216" s="67">
        <f t="shared" si="993"/>
        <v>0</v>
      </c>
      <c r="BA216" s="67">
        <f t="shared" si="993"/>
        <v>0</v>
      </c>
      <c r="BB216" s="67">
        <f t="shared" si="993"/>
        <v>0</v>
      </c>
      <c r="BC216" s="67">
        <f t="shared" si="993"/>
        <v>0</v>
      </c>
      <c r="BD216" s="67">
        <f t="shared" si="993"/>
        <v>0</v>
      </c>
      <c r="BE216" s="67">
        <f t="shared" si="993"/>
        <v>0</v>
      </c>
      <c r="BF216" s="67">
        <f t="shared" ref="BF216:BR223" si="994">IF(BF$12&gt;=$J216,IF(MOD(BF$12-$J216,$K216)=0,$M216,0),0)</f>
        <v>0</v>
      </c>
      <c r="BG216" s="67">
        <f t="shared" si="994"/>
        <v>0</v>
      </c>
      <c r="BH216" s="67">
        <f t="shared" si="994"/>
        <v>0</v>
      </c>
      <c r="BI216" s="67">
        <f t="shared" si="994"/>
        <v>0</v>
      </c>
      <c r="BJ216" s="67">
        <f t="shared" si="994"/>
        <v>0</v>
      </c>
      <c r="BK216" s="67">
        <f t="shared" si="994"/>
        <v>0</v>
      </c>
      <c r="BL216" s="67">
        <f t="shared" si="994"/>
        <v>0</v>
      </c>
      <c r="BM216" s="67">
        <f t="shared" si="994"/>
        <v>0</v>
      </c>
      <c r="BN216" s="67">
        <f t="shared" si="994"/>
        <v>0</v>
      </c>
      <c r="BO216" s="67">
        <f t="shared" si="994"/>
        <v>0</v>
      </c>
      <c r="BP216" s="67">
        <f t="shared" si="994"/>
        <v>112480</v>
      </c>
      <c r="BQ216" s="67">
        <f t="shared" si="994"/>
        <v>0</v>
      </c>
      <c r="BR216" s="67">
        <f t="shared" si="994"/>
        <v>0</v>
      </c>
      <c r="BS216" s="67">
        <f t="shared" ref="BS216:CB223" si="995">IF(MOD(BS$12-$J216,$K216)=0,$M216,0)</f>
        <v>0</v>
      </c>
      <c r="BT216" s="67">
        <f t="shared" si="995"/>
        <v>0</v>
      </c>
      <c r="BU216" s="67">
        <f t="shared" si="995"/>
        <v>0</v>
      </c>
      <c r="BV216" s="67">
        <f t="shared" si="995"/>
        <v>0</v>
      </c>
      <c r="BW216" s="67">
        <f t="shared" si="995"/>
        <v>0</v>
      </c>
      <c r="BX216" s="67">
        <f t="shared" si="995"/>
        <v>0</v>
      </c>
      <c r="BY216" s="67">
        <f t="shared" si="995"/>
        <v>0</v>
      </c>
      <c r="BZ216" s="67">
        <f t="shared" si="995"/>
        <v>0</v>
      </c>
      <c r="CA216" s="67">
        <f t="shared" si="995"/>
        <v>0</v>
      </c>
      <c r="CB216" s="67">
        <f t="shared" si="995"/>
        <v>0</v>
      </c>
      <c r="CC216" s="67">
        <f t="shared" ref="CC216:CL223" si="996">IF(MOD(CC$12-$J216,$K216)=0,$M216,0)</f>
        <v>0</v>
      </c>
      <c r="CD216" s="67">
        <f t="shared" si="996"/>
        <v>0</v>
      </c>
      <c r="CE216" s="67">
        <f t="shared" si="996"/>
        <v>0</v>
      </c>
      <c r="CF216" s="67">
        <f t="shared" si="996"/>
        <v>0</v>
      </c>
      <c r="CG216" s="67">
        <f t="shared" si="996"/>
        <v>0</v>
      </c>
      <c r="CH216" s="67">
        <f t="shared" si="996"/>
        <v>0</v>
      </c>
      <c r="CI216" s="67">
        <f t="shared" si="996"/>
        <v>0</v>
      </c>
      <c r="CJ216" s="67">
        <f t="shared" si="996"/>
        <v>0</v>
      </c>
      <c r="CK216" s="67">
        <f t="shared" si="996"/>
        <v>0</v>
      </c>
      <c r="CL216" s="67">
        <f t="shared" si="996"/>
        <v>0</v>
      </c>
      <c r="CM216" s="67">
        <f t="shared" ref="CM216:CV223" si="997">IF(MOD(CM$12-$J216,$K216)=0,$M216,0)</f>
        <v>0</v>
      </c>
      <c r="CN216" s="67">
        <f t="shared" si="997"/>
        <v>0</v>
      </c>
      <c r="CO216" s="67">
        <f t="shared" si="997"/>
        <v>112480</v>
      </c>
      <c r="CP216" s="67">
        <f t="shared" si="997"/>
        <v>0</v>
      </c>
      <c r="CQ216" s="67">
        <f t="shared" si="997"/>
        <v>0</v>
      </c>
      <c r="CR216" s="67">
        <f t="shared" si="997"/>
        <v>0</v>
      </c>
      <c r="CS216" s="67">
        <f t="shared" si="997"/>
        <v>0</v>
      </c>
      <c r="CT216" s="67">
        <f t="shared" si="997"/>
        <v>0</v>
      </c>
      <c r="CU216" s="67">
        <f t="shared" si="997"/>
        <v>0</v>
      </c>
      <c r="CV216" s="67">
        <f t="shared" si="997"/>
        <v>0</v>
      </c>
      <c r="CW216" s="67">
        <f t="shared" ref="CW216:DF223" si="998">IF(MOD(CW$12-$J216,$K216)=0,$M216,0)</f>
        <v>0</v>
      </c>
      <c r="CX216" s="67">
        <f t="shared" si="998"/>
        <v>0</v>
      </c>
      <c r="CY216" s="67">
        <f t="shared" si="998"/>
        <v>0</v>
      </c>
      <c r="CZ216" s="67">
        <f t="shared" si="998"/>
        <v>0</v>
      </c>
      <c r="DA216" s="67">
        <f t="shared" si="998"/>
        <v>0</v>
      </c>
      <c r="DB216" s="67">
        <f t="shared" si="998"/>
        <v>0</v>
      </c>
      <c r="DC216" s="67">
        <f t="shared" si="998"/>
        <v>0</v>
      </c>
      <c r="DD216" s="67">
        <f t="shared" si="998"/>
        <v>0</v>
      </c>
      <c r="DE216" s="67">
        <f t="shared" si="998"/>
        <v>0</v>
      </c>
      <c r="DF216" s="67">
        <f t="shared" si="998"/>
        <v>0</v>
      </c>
      <c r="DG216" s="67">
        <f t="shared" ref="DG216:DP223" si="999">IF(MOD(DG$12-$J216,$K216)=0,$M216,0)</f>
        <v>0</v>
      </c>
      <c r="DH216" s="67">
        <f t="shared" si="999"/>
        <v>0</v>
      </c>
      <c r="DI216" s="67">
        <f t="shared" si="999"/>
        <v>0</v>
      </c>
      <c r="DJ216" s="67">
        <f t="shared" si="999"/>
        <v>0</v>
      </c>
      <c r="DK216" s="67">
        <f t="shared" si="999"/>
        <v>0</v>
      </c>
      <c r="DL216" s="67">
        <f t="shared" si="999"/>
        <v>0</v>
      </c>
      <c r="DM216" s="67">
        <f t="shared" si="999"/>
        <v>0</v>
      </c>
      <c r="DN216" s="67">
        <f t="shared" si="999"/>
        <v>112480</v>
      </c>
      <c r="DO216" s="67">
        <f t="shared" si="999"/>
        <v>0</v>
      </c>
      <c r="DP216" s="67">
        <f t="shared" si="999"/>
        <v>0</v>
      </c>
      <c r="DQ216" s="67">
        <f t="shared" ref="DQ216:EB223" si="1000">IF(MOD(DQ$12-$J216,$K216)=0,$M216,0)</f>
        <v>0</v>
      </c>
      <c r="DR216" s="67">
        <f t="shared" si="1000"/>
        <v>0</v>
      </c>
      <c r="DS216" s="67">
        <f t="shared" si="1000"/>
        <v>0</v>
      </c>
      <c r="DT216" s="67">
        <f t="shared" si="1000"/>
        <v>0</v>
      </c>
      <c r="DU216" s="67">
        <f t="shared" si="1000"/>
        <v>0</v>
      </c>
      <c r="DV216" s="67">
        <f t="shared" si="1000"/>
        <v>0</v>
      </c>
      <c r="DW216" s="67">
        <f t="shared" si="1000"/>
        <v>0</v>
      </c>
      <c r="DX216" s="67">
        <f t="shared" si="1000"/>
        <v>0</v>
      </c>
      <c r="DY216" s="67">
        <f t="shared" si="1000"/>
        <v>0</v>
      </c>
      <c r="DZ216" s="67">
        <f t="shared" si="1000"/>
        <v>0</v>
      </c>
      <c r="EA216" s="67">
        <f t="shared" si="1000"/>
        <v>0</v>
      </c>
      <c r="EB216" s="67">
        <f t="shared" si="1000"/>
        <v>0</v>
      </c>
      <c r="EZ216" s="68">
        <f t="shared" si="886"/>
        <v>4499.2</v>
      </c>
      <c r="FB216">
        <f t="shared" si="887"/>
        <v>0</v>
      </c>
      <c r="FC216">
        <f t="shared" si="889"/>
        <v>0</v>
      </c>
      <c r="FD216">
        <f t="shared" si="890"/>
        <v>0</v>
      </c>
      <c r="FE216">
        <f t="shared" si="891"/>
        <v>0</v>
      </c>
      <c r="FF216">
        <f t="shared" si="892"/>
        <v>0</v>
      </c>
      <c r="FG216">
        <f t="shared" si="893"/>
        <v>0</v>
      </c>
      <c r="FH216">
        <f t="shared" si="894"/>
        <v>0</v>
      </c>
      <c r="FI216">
        <f t="shared" si="895"/>
        <v>0</v>
      </c>
      <c r="FJ216">
        <f t="shared" si="896"/>
        <v>0</v>
      </c>
      <c r="FK216">
        <f t="shared" si="897"/>
        <v>0</v>
      </c>
      <c r="FL216">
        <f t="shared" si="898"/>
        <v>0</v>
      </c>
      <c r="FM216">
        <f t="shared" si="899"/>
        <v>112480</v>
      </c>
      <c r="FN216">
        <f t="shared" si="900"/>
        <v>0</v>
      </c>
      <c r="FO216">
        <f t="shared" si="901"/>
        <v>0</v>
      </c>
      <c r="FP216">
        <f t="shared" si="902"/>
        <v>0</v>
      </c>
      <c r="FQ216">
        <f t="shared" si="903"/>
        <v>0</v>
      </c>
      <c r="FR216">
        <f t="shared" si="904"/>
        <v>0</v>
      </c>
      <c r="FS216">
        <f t="shared" si="905"/>
        <v>0</v>
      </c>
      <c r="FT216">
        <f t="shared" si="906"/>
        <v>0</v>
      </c>
      <c r="FU216">
        <f t="shared" si="907"/>
        <v>0</v>
      </c>
      <c r="FV216">
        <f t="shared" si="908"/>
        <v>0</v>
      </c>
      <c r="FW216">
        <f t="shared" si="909"/>
        <v>0</v>
      </c>
      <c r="FX216">
        <f t="shared" si="910"/>
        <v>0</v>
      </c>
      <c r="FY216">
        <f t="shared" si="911"/>
        <v>0</v>
      </c>
      <c r="FZ216">
        <f t="shared" si="912"/>
        <v>0</v>
      </c>
      <c r="GA216">
        <f t="shared" si="913"/>
        <v>0</v>
      </c>
      <c r="GB216">
        <f t="shared" si="914"/>
        <v>0</v>
      </c>
      <c r="GC216">
        <f t="shared" si="915"/>
        <v>0</v>
      </c>
      <c r="GD216">
        <f t="shared" si="916"/>
        <v>0</v>
      </c>
      <c r="GE216">
        <f t="shared" si="917"/>
        <v>0</v>
      </c>
      <c r="GF216">
        <f t="shared" si="918"/>
        <v>0</v>
      </c>
      <c r="GG216">
        <f t="shared" si="919"/>
        <v>0</v>
      </c>
      <c r="GH216">
        <f t="shared" si="920"/>
        <v>0</v>
      </c>
      <c r="GI216">
        <f t="shared" si="921"/>
        <v>0</v>
      </c>
      <c r="GJ216">
        <f t="shared" si="922"/>
        <v>0</v>
      </c>
      <c r="GK216">
        <f t="shared" si="923"/>
        <v>0</v>
      </c>
      <c r="GL216">
        <f t="shared" si="924"/>
        <v>112480</v>
      </c>
      <c r="GM216">
        <f t="shared" si="925"/>
        <v>0</v>
      </c>
      <c r="GN216">
        <f t="shared" si="926"/>
        <v>0</v>
      </c>
      <c r="GO216">
        <f t="shared" si="927"/>
        <v>0</v>
      </c>
      <c r="GP216">
        <f t="shared" si="928"/>
        <v>0</v>
      </c>
      <c r="GQ216">
        <f t="shared" si="929"/>
        <v>0</v>
      </c>
      <c r="GR216">
        <f t="shared" si="930"/>
        <v>0</v>
      </c>
      <c r="GS216">
        <f t="shared" si="931"/>
        <v>0</v>
      </c>
      <c r="GT216">
        <f t="shared" si="932"/>
        <v>0</v>
      </c>
      <c r="GU216">
        <f t="shared" si="933"/>
        <v>0</v>
      </c>
      <c r="GV216">
        <f t="shared" si="934"/>
        <v>0</v>
      </c>
      <c r="GW216">
        <f t="shared" si="935"/>
        <v>0</v>
      </c>
      <c r="GX216">
        <f t="shared" si="936"/>
        <v>0</v>
      </c>
      <c r="GY216">
        <f t="shared" si="937"/>
        <v>0</v>
      </c>
      <c r="GZ216">
        <f t="shared" si="938"/>
        <v>0</v>
      </c>
      <c r="HA216">
        <f t="shared" si="939"/>
        <v>0</v>
      </c>
      <c r="HB216">
        <f t="shared" si="940"/>
        <v>0</v>
      </c>
      <c r="HC216">
        <f t="shared" si="941"/>
        <v>0</v>
      </c>
      <c r="HD216">
        <f t="shared" si="942"/>
        <v>0</v>
      </c>
      <c r="HE216">
        <f t="shared" si="943"/>
        <v>0</v>
      </c>
      <c r="HF216">
        <f t="shared" si="944"/>
        <v>0</v>
      </c>
      <c r="HG216">
        <f t="shared" si="945"/>
        <v>0</v>
      </c>
      <c r="HH216">
        <f t="shared" si="946"/>
        <v>0</v>
      </c>
      <c r="HI216">
        <f t="shared" si="947"/>
        <v>0</v>
      </c>
      <c r="HJ216">
        <f t="shared" si="948"/>
        <v>0</v>
      </c>
      <c r="HK216">
        <f t="shared" si="949"/>
        <v>112480</v>
      </c>
      <c r="HL216">
        <f t="shared" si="950"/>
        <v>0</v>
      </c>
      <c r="HM216">
        <f t="shared" si="951"/>
        <v>0</v>
      </c>
      <c r="HN216">
        <f t="shared" si="888"/>
        <v>0</v>
      </c>
      <c r="HO216">
        <f t="shared" si="987"/>
        <v>0</v>
      </c>
      <c r="HP216">
        <f t="shared" si="988"/>
        <v>0</v>
      </c>
      <c r="HQ216">
        <f t="shared" si="989"/>
        <v>0</v>
      </c>
      <c r="HR216">
        <f t="shared" si="953"/>
        <v>0</v>
      </c>
      <c r="HS216">
        <f t="shared" si="954"/>
        <v>0</v>
      </c>
      <c r="HT216">
        <f t="shared" si="955"/>
        <v>0</v>
      </c>
      <c r="HU216">
        <f t="shared" si="956"/>
        <v>0</v>
      </c>
      <c r="HV216">
        <f t="shared" si="957"/>
        <v>0</v>
      </c>
      <c r="HW216">
        <f t="shared" si="958"/>
        <v>0</v>
      </c>
      <c r="HX216">
        <f t="shared" si="959"/>
        <v>0</v>
      </c>
      <c r="HY216">
        <f t="shared" si="960"/>
        <v>0</v>
      </c>
      <c r="HZ216">
        <f t="shared" si="961"/>
        <v>0</v>
      </c>
      <c r="IA216">
        <f t="shared" si="962"/>
        <v>0</v>
      </c>
      <c r="IB216">
        <f t="shared" si="963"/>
        <v>0</v>
      </c>
      <c r="IC216">
        <f t="shared" si="964"/>
        <v>0</v>
      </c>
      <c r="ID216">
        <f t="shared" si="965"/>
        <v>0</v>
      </c>
      <c r="IE216">
        <f t="shared" si="966"/>
        <v>0</v>
      </c>
      <c r="IF216">
        <f t="shared" si="967"/>
        <v>0</v>
      </c>
      <c r="IG216">
        <f t="shared" si="968"/>
        <v>0</v>
      </c>
      <c r="IH216">
        <f t="shared" si="969"/>
        <v>0</v>
      </c>
      <c r="II216">
        <f t="shared" si="970"/>
        <v>0</v>
      </c>
      <c r="IJ216">
        <f t="shared" si="971"/>
        <v>112480</v>
      </c>
      <c r="IK216">
        <f t="shared" si="972"/>
        <v>0</v>
      </c>
      <c r="IL216">
        <f t="shared" si="973"/>
        <v>0</v>
      </c>
      <c r="IM216">
        <f t="shared" si="974"/>
        <v>0</v>
      </c>
      <c r="IN216">
        <f t="shared" si="975"/>
        <v>0</v>
      </c>
      <c r="IO216">
        <f t="shared" si="976"/>
        <v>0</v>
      </c>
      <c r="IP216">
        <f t="shared" si="977"/>
        <v>0</v>
      </c>
      <c r="IQ216">
        <f t="shared" si="978"/>
        <v>0</v>
      </c>
      <c r="IR216">
        <f t="shared" si="979"/>
        <v>0</v>
      </c>
      <c r="IS216">
        <f t="shared" si="980"/>
        <v>0</v>
      </c>
      <c r="IT216">
        <f t="shared" si="981"/>
        <v>0</v>
      </c>
      <c r="IU216">
        <f t="shared" si="982"/>
        <v>0</v>
      </c>
      <c r="IV216">
        <f t="shared" si="983"/>
        <v>0</v>
      </c>
      <c r="IW216">
        <f t="shared" si="984"/>
        <v>0</v>
      </c>
      <c r="IX216">
        <f t="shared" si="985"/>
        <v>0</v>
      </c>
    </row>
    <row r="217" spans="1:258" ht="14.25" x14ac:dyDescent="0.2">
      <c r="A217" t="s">
        <v>23</v>
      </c>
      <c r="B217" t="s">
        <v>2</v>
      </c>
      <c r="C217" t="s">
        <v>2</v>
      </c>
      <c r="D217" s="6">
        <v>29114</v>
      </c>
      <c r="E217" s="6" t="s">
        <v>87</v>
      </c>
      <c r="F217" s="6">
        <v>740</v>
      </c>
      <c r="G217" s="6" t="s">
        <v>43</v>
      </c>
      <c r="H217" s="6"/>
      <c r="I217" s="6"/>
      <c r="J217" s="46">
        <v>2028</v>
      </c>
      <c r="K217" s="6">
        <v>25</v>
      </c>
      <c r="L217" s="6">
        <v>152</v>
      </c>
      <c r="M217" s="6">
        <f t="shared" si="986"/>
        <v>112480</v>
      </c>
      <c r="N217" s="13">
        <f t="shared" si="859"/>
        <v>4499.2</v>
      </c>
      <c r="P217" t="s">
        <v>227</v>
      </c>
      <c r="Q217" t="s">
        <v>150</v>
      </c>
      <c r="R217" s="67">
        <f t="shared" si="990"/>
        <v>0</v>
      </c>
      <c r="S217" s="67">
        <f t="shared" si="990"/>
        <v>0</v>
      </c>
      <c r="T217" s="67">
        <f t="shared" si="990"/>
        <v>0</v>
      </c>
      <c r="U217" s="67">
        <f t="shared" si="990"/>
        <v>0</v>
      </c>
      <c r="V217" s="67">
        <f t="shared" si="990"/>
        <v>0</v>
      </c>
      <c r="W217" s="67">
        <f t="shared" si="990"/>
        <v>0</v>
      </c>
      <c r="X217" s="67">
        <f t="shared" si="990"/>
        <v>0</v>
      </c>
      <c r="Y217" s="67">
        <f t="shared" si="990"/>
        <v>0</v>
      </c>
      <c r="Z217" s="67">
        <f t="shared" si="990"/>
        <v>0</v>
      </c>
      <c r="AA217" s="67">
        <f t="shared" si="990"/>
        <v>0</v>
      </c>
      <c r="AB217" s="67">
        <f t="shared" si="991"/>
        <v>0</v>
      </c>
      <c r="AC217" s="67">
        <f t="shared" si="991"/>
        <v>0</v>
      </c>
      <c r="AD217" s="67">
        <f t="shared" si="991"/>
        <v>0</v>
      </c>
      <c r="AE217" s="67">
        <f t="shared" si="991"/>
        <v>0</v>
      </c>
      <c r="AF217" s="67">
        <f t="shared" si="991"/>
        <v>0</v>
      </c>
      <c r="AG217" s="67">
        <f t="shared" si="991"/>
        <v>0</v>
      </c>
      <c r="AH217" s="67">
        <f t="shared" si="991"/>
        <v>0</v>
      </c>
      <c r="AI217" s="67">
        <f t="shared" si="991"/>
        <v>0</v>
      </c>
      <c r="AJ217" s="67">
        <f t="shared" si="991"/>
        <v>0</v>
      </c>
      <c r="AK217" s="67">
        <f t="shared" si="991"/>
        <v>0</v>
      </c>
      <c r="AL217" s="67">
        <f t="shared" si="952"/>
        <v>0</v>
      </c>
      <c r="AM217" s="67">
        <f t="shared" si="952"/>
        <v>0</v>
      </c>
      <c r="AN217" s="67">
        <f t="shared" si="952"/>
        <v>0</v>
      </c>
      <c r="AO217" s="67">
        <f t="shared" si="952"/>
        <v>0</v>
      </c>
      <c r="AP217" s="67">
        <f t="shared" si="952"/>
        <v>0</v>
      </c>
      <c r="AQ217" s="67">
        <f t="shared" si="952"/>
        <v>112480</v>
      </c>
      <c r="AR217" s="67">
        <f t="shared" si="952"/>
        <v>0</v>
      </c>
      <c r="AS217" s="67">
        <f t="shared" si="952"/>
        <v>0</v>
      </c>
      <c r="AT217" s="67">
        <f t="shared" si="952"/>
        <v>0</v>
      </c>
      <c r="AU217" s="67">
        <f t="shared" si="992"/>
        <v>0</v>
      </c>
      <c r="AV217" s="67">
        <f t="shared" si="993"/>
        <v>0</v>
      </c>
      <c r="AW217" s="67">
        <f t="shared" si="993"/>
        <v>0</v>
      </c>
      <c r="AX217" s="67">
        <f t="shared" si="993"/>
        <v>0</v>
      </c>
      <c r="AY217" s="67">
        <f t="shared" si="993"/>
        <v>0</v>
      </c>
      <c r="AZ217" s="67">
        <f t="shared" si="993"/>
        <v>0</v>
      </c>
      <c r="BA217" s="67">
        <f t="shared" si="993"/>
        <v>0</v>
      </c>
      <c r="BB217" s="67">
        <f t="shared" si="993"/>
        <v>0</v>
      </c>
      <c r="BC217" s="67">
        <f t="shared" si="993"/>
        <v>0</v>
      </c>
      <c r="BD217" s="67">
        <f t="shared" si="993"/>
        <v>0</v>
      </c>
      <c r="BE217" s="67">
        <f t="shared" si="993"/>
        <v>0</v>
      </c>
      <c r="BF217" s="67">
        <f t="shared" si="994"/>
        <v>0</v>
      </c>
      <c r="BG217" s="67">
        <f t="shared" si="994"/>
        <v>0</v>
      </c>
      <c r="BH217" s="67">
        <f t="shared" si="994"/>
        <v>0</v>
      </c>
      <c r="BI217" s="67">
        <f t="shared" si="994"/>
        <v>0</v>
      </c>
      <c r="BJ217" s="67">
        <f t="shared" si="994"/>
        <v>0</v>
      </c>
      <c r="BK217" s="67">
        <f t="shared" si="994"/>
        <v>0</v>
      </c>
      <c r="BL217" s="67">
        <f t="shared" si="994"/>
        <v>0</v>
      </c>
      <c r="BM217" s="67">
        <f t="shared" si="994"/>
        <v>0</v>
      </c>
      <c r="BN217" s="67">
        <f t="shared" si="994"/>
        <v>0</v>
      </c>
      <c r="BO217" s="67">
        <f t="shared" si="994"/>
        <v>0</v>
      </c>
      <c r="BP217" s="67">
        <f t="shared" si="994"/>
        <v>112480</v>
      </c>
      <c r="BQ217" s="67">
        <f t="shared" si="994"/>
        <v>0</v>
      </c>
      <c r="BR217" s="67">
        <f t="shared" si="994"/>
        <v>0</v>
      </c>
      <c r="BS217" s="67">
        <f t="shared" si="995"/>
        <v>0</v>
      </c>
      <c r="BT217" s="67">
        <f t="shared" si="995"/>
        <v>0</v>
      </c>
      <c r="BU217" s="67">
        <f t="shared" si="995"/>
        <v>0</v>
      </c>
      <c r="BV217" s="67">
        <f t="shared" si="995"/>
        <v>0</v>
      </c>
      <c r="BW217" s="67">
        <f t="shared" si="995"/>
        <v>0</v>
      </c>
      <c r="BX217" s="67">
        <f t="shared" si="995"/>
        <v>0</v>
      </c>
      <c r="BY217" s="67">
        <f t="shared" si="995"/>
        <v>0</v>
      </c>
      <c r="BZ217" s="67">
        <f t="shared" si="995"/>
        <v>0</v>
      </c>
      <c r="CA217" s="67">
        <f t="shared" si="995"/>
        <v>0</v>
      </c>
      <c r="CB217" s="67">
        <f t="shared" si="995"/>
        <v>0</v>
      </c>
      <c r="CC217" s="67">
        <f t="shared" si="996"/>
        <v>0</v>
      </c>
      <c r="CD217" s="67">
        <f t="shared" si="996"/>
        <v>0</v>
      </c>
      <c r="CE217" s="67">
        <f t="shared" si="996"/>
        <v>0</v>
      </c>
      <c r="CF217" s="67">
        <f t="shared" si="996"/>
        <v>0</v>
      </c>
      <c r="CG217" s="67">
        <f t="shared" si="996"/>
        <v>0</v>
      </c>
      <c r="CH217" s="67">
        <f t="shared" si="996"/>
        <v>0</v>
      </c>
      <c r="CI217" s="67">
        <f t="shared" si="996"/>
        <v>0</v>
      </c>
      <c r="CJ217" s="67">
        <f t="shared" si="996"/>
        <v>0</v>
      </c>
      <c r="CK217" s="67">
        <f t="shared" si="996"/>
        <v>0</v>
      </c>
      <c r="CL217" s="67">
        <f t="shared" si="996"/>
        <v>0</v>
      </c>
      <c r="CM217" s="67">
        <f t="shared" si="997"/>
        <v>0</v>
      </c>
      <c r="CN217" s="67">
        <f t="shared" si="997"/>
        <v>0</v>
      </c>
      <c r="CO217" s="67">
        <f t="shared" si="997"/>
        <v>112480</v>
      </c>
      <c r="CP217" s="67">
        <f t="shared" si="997"/>
        <v>0</v>
      </c>
      <c r="CQ217" s="67">
        <f t="shared" si="997"/>
        <v>0</v>
      </c>
      <c r="CR217" s="67">
        <f t="shared" si="997"/>
        <v>0</v>
      </c>
      <c r="CS217" s="67">
        <f t="shared" si="997"/>
        <v>0</v>
      </c>
      <c r="CT217" s="67">
        <f t="shared" si="997"/>
        <v>0</v>
      </c>
      <c r="CU217" s="67">
        <f t="shared" si="997"/>
        <v>0</v>
      </c>
      <c r="CV217" s="67">
        <f t="shared" si="997"/>
        <v>0</v>
      </c>
      <c r="CW217" s="67">
        <f t="shared" si="998"/>
        <v>0</v>
      </c>
      <c r="CX217" s="67">
        <f t="shared" si="998"/>
        <v>0</v>
      </c>
      <c r="CY217" s="67">
        <f t="shared" si="998"/>
        <v>0</v>
      </c>
      <c r="CZ217" s="67">
        <f t="shared" si="998"/>
        <v>0</v>
      </c>
      <c r="DA217" s="67">
        <f t="shared" si="998"/>
        <v>0</v>
      </c>
      <c r="DB217" s="67">
        <f t="shared" si="998"/>
        <v>0</v>
      </c>
      <c r="DC217" s="67">
        <f t="shared" si="998"/>
        <v>0</v>
      </c>
      <c r="DD217" s="67">
        <f t="shared" si="998"/>
        <v>0</v>
      </c>
      <c r="DE217" s="67">
        <f t="shared" si="998"/>
        <v>0</v>
      </c>
      <c r="DF217" s="67">
        <f t="shared" si="998"/>
        <v>0</v>
      </c>
      <c r="DG217" s="67">
        <f t="shared" si="999"/>
        <v>0</v>
      </c>
      <c r="DH217" s="67">
        <f t="shared" si="999"/>
        <v>0</v>
      </c>
      <c r="DI217" s="67">
        <f t="shared" si="999"/>
        <v>0</v>
      </c>
      <c r="DJ217" s="67">
        <f t="shared" si="999"/>
        <v>0</v>
      </c>
      <c r="DK217" s="67">
        <f t="shared" si="999"/>
        <v>0</v>
      </c>
      <c r="DL217" s="67">
        <f t="shared" si="999"/>
        <v>0</v>
      </c>
      <c r="DM217" s="67">
        <f t="shared" si="999"/>
        <v>0</v>
      </c>
      <c r="DN217" s="67">
        <f t="shared" si="999"/>
        <v>112480</v>
      </c>
      <c r="DO217" s="67">
        <f t="shared" si="999"/>
        <v>0</v>
      </c>
      <c r="DP217" s="67">
        <f t="shared" si="999"/>
        <v>0</v>
      </c>
      <c r="DQ217" s="67">
        <f t="shared" si="1000"/>
        <v>0</v>
      </c>
      <c r="DR217" s="67">
        <f t="shared" si="1000"/>
        <v>0</v>
      </c>
      <c r="DS217" s="67">
        <f t="shared" si="1000"/>
        <v>0</v>
      </c>
      <c r="DT217" s="67">
        <f t="shared" si="1000"/>
        <v>0</v>
      </c>
      <c r="DU217" s="67">
        <f t="shared" si="1000"/>
        <v>0</v>
      </c>
      <c r="DV217" s="67">
        <f t="shared" si="1000"/>
        <v>0</v>
      </c>
      <c r="DW217" s="67">
        <f t="shared" si="1000"/>
        <v>0</v>
      </c>
      <c r="DX217" s="67">
        <f t="shared" si="1000"/>
        <v>0</v>
      </c>
      <c r="DY217" s="67">
        <f t="shared" si="1000"/>
        <v>0</v>
      </c>
      <c r="DZ217" s="67">
        <f t="shared" si="1000"/>
        <v>0</v>
      </c>
      <c r="EA217" s="67">
        <f t="shared" si="1000"/>
        <v>0</v>
      </c>
      <c r="EB217" s="67">
        <f t="shared" si="1000"/>
        <v>0</v>
      </c>
      <c r="EZ217" s="68">
        <f t="shared" si="886"/>
        <v>4499.2</v>
      </c>
      <c r="FB217">
        <f t="shared" si="887"/>
        <v>0</v>
      </c>
      <c r="FC217">
        <f t="shared" si="889"/>
        <v>0</v>
      </c>
      <c r="FD217">
        <f t="shared" si="890"/>
        <v>0</v>
      </c>
      <c r="FE217">
        <f t="shared" si="891"/>
        <v>0</v>
      </c>
      <c r="FF217">
        <f t="shared" si="892"/>
        <v>0</v>
      </c>
      <c r="FG217">
        <f t="shared" si="893"/>
        <v>0</v>
      </c>
      <c r="FH217">
        <f t="shared" si="894"/>
        <v>0</v>
      </c>
      <c r="FI217">
        <f t="shared" si="895"/>
        <v>0</v>
      </c>
      <c r="FJ217">
        <f t="shared" si="896"/>
        <v>0</v>
      </c>
      <c r="FK217">
        <f t="shared" si="897"/>
        <v>0</v>
      </c>
      <c r="FL217">
        <f t="shared" si="898"/>
        <v>0</v>
      </c>
      <c r="FM217">
        <f t="shared" si="899"/>
        <v>112480</v>
      </c>
      <c r="FN217">
        <f t="shared" si="900"/>
        <v>0</v>
      </c>
      <c r="FO217">
        <f t="shared" si="901"/>
        <v>0</v>
      </c>
      <c r="FP217">
        <f t="shared" si="902"/>
        <v>0</v>
      </c>
      <c r="FQ217">
        <f t="shared" si="903"/>
        <v>0</v>
      </c>
      <c r="FR217">
        <f t="shared" si="904"/>
        <v>0</v>
      </c>
      <c r="FS217">
        <f t="shared" si="905"/>
        <v>0</v>
      </c>
      <c r="FT217">
        <f t="shared" si="906"/>
        <v>0</v>
      </c>
      <c r="FU217">
        <f t="shared" si="907"/>
        <v>0</v>
      </c>
      <c r="FV217">
        <f t="shared" si="908"/>
        <v>0</v>
      </c>
      <c r="FW217">
        <f t="shared" si="909"/>
        <v>0</v>
      </c>
      <c r="FX217">
        <f t="shared" si="910"/>
        <v>0</v>
      </c>
      <c r="FY217">
        <f t="shared" si="911"/>
        <v>0</v>
      </c>
      <c r="FZ217">
        <f t="shared" si="912"/>
        <v>0</v>
      </c>
      <c r="GA217">
        <f t="shared" si="913"/>
        <v>0</v>
      </c>
      <c r="GB217">
        <f t="shared" si="914"/>
        <v>0</v>
      </c>
      <c r="GC217">
        <f t="shared" si="915"/>
        <v>0</v>
      </c>
      <c r="GD217">
        <f t="shared" si="916"/>
        <v>0</v>
      </c>
      <c r="GE217">
        <f t="shared" si="917"/>
        <v>0</v>
      </c>
      <c r="GF217">
        <f t="shared" si="918"/>
        <v>0</v>
      </c>
      <c r="GG217">
        <f t="shared" si="919"/>
        <v>0</v>
      </c>
      <c r="GH217">
        <f t="shared" si="920"/>
        <v>0</v>
      </c>
      <c r="GI217">
        <f t="shared" si="921"/>
        <v>0</v>
      </c>
      <c r="GJ217">
        <f t="shared" si="922"/>
        <v>0</v>
      </c>
      <c r="GK217">
        <f t="shared" si="923"/>
        <v>0</v>
      </c>
      <c r="GL217">
        <f t="shared" si="924"/>
        <v>112480</v>
      </c>
      <c r="GM217">
        <f t="shared" si="925"/>
        <v>0</v>
      </c>
      <c r="GN217">
        <f t="shared" si="926"/>
        <v>0</v>
      </c>
      <c r="GO217">
        <f t="shared" si="927"/>
        <v>0</v>
      </c>
      <c r="GP217">
        <f t="shared" si="928"/>
        <v>0</v>
      </c>
      <c r="GQ217">
        <f t="shared" si="929"/>
        <v>0</v>
      </c>
      <c r="GR217">
        <f t="shared" si="930"/>
        <v>0</v>
      </c>
      <c r="GS217">
        <f t="shared" si="931"/>
        <v>0</v>
      </c>
      <c r="GT217">
        <f t="shared" si="932"/>
        <v>0</v>
      </c>
      <c r="GU217">
        <f t="shared" si="933"/>
        <v>0</v>
      </c>
      <c r="GV217">
        <f t="shared" si="934"/>
        <v>0</v>
      </c>
      <c r="GW217">
        <f t="shared" si="935"/>
        <v>0</v>
      </c>
      <c r="GX217">
        <f t="shared" si="936"/>
        <v>0</v>
      </c>
      <c r="GY217">
        <f t="shared" si="937"/>
        <v>0</v>
      </c>
      <c r="GZ217">
        <f t="shared" si="938"/>
        <v>0</v>
      </c>
      <c r="HA217">
        <f t="shared" si="939"/>
        <v>0</v>
      </c>
      <c r="HB217">
        <f t="shared" si="940"/>
        <v>0</v>
      </c>
      <c r="HC217">
        <f t="shared" si="941"/>
        <v>0</v>
      </c>
      <c r="HD217">
        <f t="shared" si="942"/>
        <v>0</v>
      </c>
      <c r="HE217">
        <f t="shared" si="943"/>
        <v>0</v>
      </c>
      <c r="HF217">
        <f t="shared" si="944"/>
        <v>0</v>
      </c>
      <c r="HG217">
        <f t="shared" si="945"/>
        <v>0</v>
      </c>
      <c r="HH217">
        <f t="shared" si="946"/>
        <v>0</v>
      </c>
      <c r="HI217">
        <f t="shared" si="947"/>
        <v>0</v>
      </c>
      <c r="HJ217">
        <f t="shared" si="948"/>
        <v>0</v>
      </c>
      <c r="HK217">
        <f t="shared" si="949"/>
        <v>112480</v>
      </c>
      <c r="HL217">
        <f t="shared" si="950"/>
        <v>0</v>
      </c>
      <c r="HM217">
        <f t="shared" si="951"/>
        <v>0</v>
      </c>
      <c r="HN217">
        <f t="shared" si="888"/>
        <v>0</v>
      </c>
      <c r="HO217">
        <f t="shared" si="987"/>
        <v>0</v>
      </c>
      <c r="HP217">
        <f t="shared" si="988"/>
        <v>0</v>
      </c>
      <c r="HQ217">
        <f t="shared" si="989"/>
        <v>0</v>
      </c>
      <c r="HR217">
        <f t="shared" si="953"/>
        <v>0</v>
      </c>
      <c r="HS217">
        <f t="shared" si="954"/>
        <v>0</v>
      </c>
      <c r="HT217">
        <f t="shared" si="955"/>
        <v>0</v>
      </c>
      <c r="HU217">
        <f t="shared" si="956"/>
        <v>0</v>
      </c>
      <c r="HV217">
        <f t="shared" si="957"/>
        <v>0</v>
      </c>
      <c r="HW217">
        <f t="shared" si="958"/>
        <v>0</v>
      </c>
      <c r="HX217">
        <f t="shared" si="959"/>
        <v>0</v>
      </c>
      <c r="HY217">
        <f t="shared" si="960"/>
        <v>0</v>
      </c>
      <c r="HZ217">
        <f t="shared" si="961"/>
        <v>0</v>
      </c>
      <c r="IA217">
        <f t="shared" si="962"/>
        <v>0</v>
      </c>
      <c r="IB217">
        <f t="shared" si="963"/>
        <v>0</v>
      </c>
      <c r="IC217">
        <f t="shared" si="964"/>
        <v>0</v>
      </c>
      <c r="ID217">
        <f t="shared" si="965"/>
        <v>0</v>
      </c>
      <c r="IE217">
        <f t="shared" si="966"/>
        <v>0</v>
      </c>
      <c r="IF217">
        <f t="shared" si="967"/>
        <v>0</v>
      </c>
      <c r="IG217">
        <f t="shared" si="968"/>
        <v>0</v>
      </c>
      <c r="IH217">
        <f t="shared" si="969"/>
        <v>0</v>
      </c>
      <c r="II217">
        <f t="shared" si="970"/>
        <v>0</v>
      </c>
      <c r="IJ217">
        <f t="shared" si="971"/>
        <v>112480</v>
      </c>
      <c r="IK217">
        <f t="shared" si="972"/>
        <v>0</v>
      </c>
      <c r="IL217">
        <f t="shared" si="973"/>
        <v>0</v>
      </c>
      <c r="IM217">
        <f t="shared" si="974"/>
        <v>0</v>
      </c>
      <c r="IN217">
        <f t="shared" si="975"/>
        <v>0</v>
      </c>
      <c r="IO217">
        <f t="shared" si="976"/>
        <v>0</v>
      </c>
      <c r="IP217">
        <f t="shared" si="977"/>
        <v>0</v>
      </c>
      <c r="IQ217">
        <f t="shared" si="978"/>
        <v>0</v>
      </c>
      <c r="IR217">
        <f t="shared" si="979"/>
        <v>0</v>
      </c>
      <c r="IS217">
        <f t="shared" si="980"/>
        <v>0</v>
      </c>
      <c r="IT217">
        <f t="shared" si="981"/>
        <v>0</v>
      </c>
      <c r="IU217">
        <f t="shared" si="982"/>
        <v>0</v>
      </c>
      <c r="IV217">
        <f t="shared" si="983"/>
        <v>0</v>
      </c>
      <c r="IW217">
        <f t="shared" si="984"/>
        <v>0</v>
      </c>
      <c r="IX217">
        <f t="shared" si="985"/>
        <v>0</v>
      </c>
    </row>
    <row r="218" spans="1:258" ht="14.25" x14ac:dyDescent="0.2">
      <c r="A218" t="s">
        <v>1</v>
      </c>
      <c r="B218" t="s">
        <v>8</v>
      </c>
      <c r="C218" t="s">
        <v>13</v>
      </c>
      <c r="D218" s="45">
        <v>31252</v>
      </c>
      <c r="E218" s="45" t="s">
        <v>117</v>
      </c>
      <c r="F218" s="45">
        <v>285</v>
      </c>
      <c r="G218" s="46" t="s">
        <v>43</v>
      </c>
      <c r="H218" s="46"/>
      <c r="I218" s="46"/>
      <c r="J218" s="45">
        <v>2033</v>
      </c>
      <c r="K218" s="45">
        <v>30</v>
      </c>
      <c r="L218" s="45">
        <v>480</v>
      </c>
      <c r="M218" s="46">
        <f t="shared" si="986"/>
        <v>136800</v>
      </c>
      <c r="N218" s="48">
        <f t="shared" si="859"/>
        <v>4560</v>
      </c>
      <c r="P218" t="s">
        <v>227</v>
      </c>
      <c r="Q218" t="s">
        <v>150</v>
      </c>
      <c r="R218" s="67">
        <f t="shared" si="990"/>
        <v>0</v>
      </c>
      <c r="S218" s="67">
        <f t="shared" si="990"/>
        <v>0</v>
      </c>
      <c r="T218" s="67">
        <f t="shared" si="990"/>
        <v>0</v>
      </c>
      <c r="U218" s="67">
        <f t="shared" si="990"/>
        <v>0</v>
      </c>
      <c r="V218" s="67">
        <f t="shared" si="990"/>
        <v>0</v>
      </c>
      <c r="W218" s="67">
        <f t="shared" si="990"/>
        <v>0</v>
      </c>
      <c r="X218" s="67">
        <f t="shared" si="990"/>
        <v>0</v>
      </c>
      <c r="Y218" s="67">
        <f t="shared" si="990"/>
        <v>0</v>
      </c>
      <c r="Z218" s="67">
        <f t="shared" si="990"/>
        <v>0</v>
      </c>
      <c r="AA218" s="67">
        <f t="shared" si="990"/>
        <v>0</v>
      </c>
      <c r="AB218" s="67">
        <f t="shared" si="991"/>
        <v>0</v>
      </c>
      <c r="AC218" s="67">
        <f t="shared" si="991"/>
        <v>0</v>
      </c>
      <c r="AD218" s="67">
        <f t="shared" si="991"/>
        <v>0</v>
      </c>
      <c r="AE218" s="67">
        <f t="shared" si="991"/>
        <v>0</v>
      </c>
      <c r="AF218" s="67">
        <f t="shared" si="991"/>
        <v>0</v>
      </c>
      <c r="AG218" s="67">
        <f t="shared" si="991"/>
        <v>0</v>
      </c>
      <c r="AH218" s="67">
        <f t="shared" si="991"/>
        <v>0</v>
      </c>
      <c r="AI218" s="67">
        <f t="shared" si="991"/>
        <v>0</v>
      </c>
      <c r="AJ218" s="67">
        <f t="shared" si="991"/>
        <v>0</v>
      </c>
      <c r="AK218" s="67">
        <f t="shared" si="991"/>
        <v>0</v>
      </c>
      <c r="AL218" s="67">
        <f t="shared" si="952"/>
        <v>0</v>
      </c>
      <c r="AM218" s="67">
        <f t="shared" si="952"/>
        <v>0</v>
      </c>
      <c r="AN218" s="67">
        <f t="shared" si="952"/>
        <v>0</v>
      </c>
      <c r="AO218" s="67">
        <f t="shared" si="952"/>
        <v>0</v>
      </c>
      <c r="AP218" s="67">
        <f t="shared" si="952"/>
        <v>0</v>
      </c>
      <c r="AQ218" s="67">
        <f t="shared" si="952"/>
        <v>0</v>
      </c>
      <c r="AR218" s="67">
        <f t="shared" si="952"/>
        <v>0</v>
      </c>
      <c r="AS218" s="67">
        <f t="shared" si="952"/>
        <v>0</v>
      </c>
      <c r="AT218" s="67">
        <f t="shared" si="952"/>
        <v>0</v>
      </c>
      <c r="AU218" s="67">
        <f t="shared" si="992"/>
        <v>0</v>
      </c>
      <c r="AV218" s="67">
        <f t="shared" si="993"/>
        <v>136800</v>
      </c>
      <c r="AW218" s="67">
        <f t="shared" si="993"/>
        <v>0</v>
      </c>
      <c r="AX218" s="67">
        <f t="shared" si="993"/>
        <v>0</v>
      </c>
      <c r="AY218" s="67">
        <f t="shared" si="993"/>
        <v>0</v>
      </c>
      <c r="AZ218" s="67">
        <f t="shared" si="993"/>
        <v>0</v>
      </c>
      <c r="BA218" s="67">
        <f t="shared" si="993"/>
        <v>0</v>
      </c>
      <c r="BB218" s="67">
        <f t="shared" si="993"/>
        <v>0</v>
      </c>
      <c r="BC218" s="67">
        <f t="shared" si="993"/>
        <v>0</v>
      </c>
      <c r="BD218" s="67">
        <f t="shared" si="993"/>
        <v>0</v>
      </c>
      <c r="BE218" s="67">
        <f t="shared" si="993"/>
        <v>0</v>
      </c>
      <c r="BF218" s="67">
        <f t="shared" si="994"/>
        <v>0</v>
      </c>
      <c r="BG218" s="67">
        <f t="shared" si="994"/>
        <v>0</v>
      </c>
      <c r="BH218" s="67">
        <f t="shared" si="994"/>
        <v>0</v>
      </c>
      <c r="BI218" s="67">
        <f t="shared" si="994"/>
        <v>0</v>
      </c>
      <c r="BJ218" s="67">
        <f t="shared" si="994"/>
        <v>0</v>
      </c>
      <c r="BK218" s="67">
        <f t="shared" si="994"/>
        <v>0</v>
      </c>
      <c r="BL218" s="67">
        <f t="shared" si="994"/>
        <v>0</v>
      </c>
      <c r="BM218" s="67">
        <f t="shared" si="994"/>
        <v>0</v>
      </c>
      <c r="BN218" s="67">
        <f t="shared" si="994"/>
        <v>0</v>
      </c>
      <c r="BO218" s="67">
        <f t="shared" si="994"/>
        <v>0</v>
      </c>
      <c r="BP218" s="67">
        <f t="shared" si="994"/>
        <v>0</v>
      </c>
      <c r="BQ218" s="67">
        <f t="shared" si="994"/>
        <v>0</v>
      </c>
      <c r="BR218" s="67">
        <f t="shared" si="994"/>
        <v>0</v>
      </c>
      <c r="BS218" s="67">
        <f t="shared" si="995"/>
        <v>0</v>
      </c>
      <c r="BT218" s="67">
        <f t="shared" si="995"/>
        <v>0</v>
      </c>
      <c r="BU218" s="67">
        <f t="shared" si="995"/>
        <v>0</v>
      </c>
      <c r="BV218" s="67">
        <f t="shared" si="995"/>
        <v>0</v>
      </c>
      <c r="BW218" s="67">
        <f t="shared" si="995"/>
        <v>0</v>
      </c>
      <c r="BX218" s="67">
        <f t="shared" si="995"/>
        <v>0</v>
      </c>
      <c r="BY218" s="67">
        <f t="shared" si="995"/>
        <v>0</v>
      </c>
      <c r="BZ218" s="67">
        <f t="shared" si="995"/>
        <v>136800</v>
      </c>
      <c r="CA218" s="67">
        <f t="shared" si="995"/>
        <v>0</v>
      </c>
      <c r="CB218" s="67">
        <f t="shared" si="995"/>
        <v>0</v>
      </c>
      <c r="CC218" s="67">
        <f t="shared" si="996"/>
        <v>0</v>
      </c>
      <c r="CD218" s="67">
        <f t="shared" si="996"/>
        <v>0</v>
      </c>
      <c r="CE218" s="67">
        <f t="shared" si="996"/>
        <v>0</v>
      </c>
      <c r="CF218" s="67">
        <f t="shared" si="996"/>
        <v>0</v>
      </c>
      <c r="CG218" s="67">
        <f t="shared" si="996"/>
        <v>0</v>
      </c>
      <c r="CH218" s="67">
        <f t="shared" si="996"/>
        <v>0</v>
      </c>
      <c r="CI218" s="67">
        <f t="shared" si="996"/>
        <v>0</v>
      </c>
      <c r="CJ218" s="67">
        <f t="shared" si="996"/>
        <v>0</v>
      </c>
      <c r="CK218" s="67">
        <f t="shared" si="996"/>
        <v>0</v>
      </c>
      <c r="CL218" s="67">
        <f t="shared" si="996"/>
        <v>0</v>
      </c>
      <c r="CM218" s="67">
        <f t="shared" si="997"/>
        <v>0</v>
      </c>
      <c r="CN218" s="67">
        <f t="shared" si="997"/>
        <v>0</v>
      </c>
      <c r="CO218" s="67">
        <f t="shared" si="997"/>
        <v>0</v>
      </c>
      <c r="CP218" s="67">
        <f t="shared" si="997"/>
        <v>0</v>
      </c>
      <c r="CQ218" s="67">
        <f t="shared" si="997"/>
        <v>0</v>
      </c>
      <c r="CR218" s="67">
        <f t="shared" si="997"/>
        <v>0</v>
      </c>
      <c r="CS218" s="67">
        <f t="shared" si="997"/>
        <v>0</v>
      </c>
      <c r="CT218" s="67">
        <f t="shared" si="997"/>
        <v>0</v>
      </c>
      <c r="CU218" s="67">
        <f t="shared" si="997"/>
        <v>0</v>
      </c>
      <c r="CV218" s="67">
        <f t="shared" si="997"/>
        <v>0</v>
      </c>
      <c r="CW218" s="67">
        <f t="shared" si="998"/>
        <v>0</v>
      </c>
      <c r="CX218" s="67">
        <f t="shared" si="998"/>
        <v>0</v>
      </c>
      <c r="CY218" s="67">
        <f t="shared" si="998"/>
        <v>0</v>
      </c>
      <c r="CZ218" s="67">
        <f t="shared" si="998"/>
        <v>0</v>
      </c>
      <c r="DA218" s="67">
        <f t="shared" si="998"/>
        <v>0</v>
      </c>
      <c r="DB218" s="67">
        <f t="shared" si="998"/>
        <v>0</v>
      </c>
      <c r="DC218" s="67">
        <f t="shared" si="998"/>
        <v>0</v>
      </c>
      <c r="DD218" s="67">
        <f t="shared" si="998"/>
        <v>136800</v>
      </c>
      <c r="DE218" s="67">
        <f t="shared" si="998"/>
        <v>0</v>
      </c>
      <c r="DF218" s="67">
        <f t="shared" si="998"/>
        <v>0</v>
      </c>
      <c r="DG218" s="67">
        <f t="shared" si="999"/>
        <v>0</v>
      </c>
      <c r="DH218" s="67">
        <f t="shared" si="999"/>
        <v>0</v>
      </c>
      <c r="DI218" s="67">
        <f t="shared" si="999"/>
        <v>0</v>
      </c>
      <c r="DJ218" s="67">
        <f t="shared" si="999"/>
        <v>0</v>
      </c>
      <c r="DK218" s="67">
        <f t="shared" si="999"/>
        <v>0</v>
      </c>
      <c r="DL218" s="67">
        <f t="shared" si="999"/>
        <v>0</v>
      </c>
      <c r="DM218" s="67">
        <f t="shared" si="999"/>
        <v>0</v>
      </c>
      <c r="DN218" s="67">
        <f t="shared" si="999"/>
        <v>0</v>
      </c>
      <c r="DO218" s="67">
        <f t="shared" si="999"/>
        <v>0</v>
      </c>
      <c r="DP218" s="67">
        <f t="shared" si="999"/>
        <v>0</v>
      </c>
      <c r="DQ218" s="67">
        <f t="shared" si="1000"/>
        <v>0</v>
      </c>
      <c r="DR218" s="67">
        <f t="shared" si="1000"/>
        <v>0</v>
      </c>
      <c r="DS218" s="67">
        <f t="shared" si="1000"/>
        <v>0</v>
      </c>
      <c r="DT218" s="67">
        <f t="shared" si="1000"/>
        <v>0</v>
      </c>
      <c r="DU218" s="67">
        <f t="shared" si="1000"/>
        <v>0</v>
      </c>
      <c r="DV218" s="67">
        <f t="shared" si="1000"/>
        <v>0</v>
      </c>
      <c r="DW218" s="67">
        <f t="shared" si="1000"/>
        <v>0</v>
      </c>
      <c r="DX218" s="67">
        <f t="shared" si="1000"/>
        <v>0</v>
      </c>
      <c r="DY218" s="67">
        <f t="shared" si="1000"/>
        <v>0</v>
      </c>
      <c r="DZ218" s="67">
        <f t="shared" si="1000"/>
        <v>0</v>
      </c>
      <c r="EA218" s="67">
        <f t="shared" si="1000"/>
        <v>0</v>
      </c>
      <c r="EB218" s="67">
        <f t="shared" si="1000"/>
        <v>0</v>
      </c>
      <c r="EZ218" s="68">
        <f t="shared" si="886"/>
        <v>4560</v>
      </c>
      <c r="FB218">
        <f t="shared" si="887"/>
        <v>0</v>
      </c>
      <c r="FC218">
        <f t="shared" si="889"/>
        <v>0</v>
      </c>
      <c r="FD218">
        <f t="shared" si="890"/>
        <v>0</v>
      </c>
      <c r="FE218">
        <f t="shared" si="891"/>
        <v>0</v>
      </c>
      <c r="FF218">
        <f t="shared" si="892"/>
        <v>0</v>
      </c>
      <c r="FG218">
        <f t="shared" si="893"/>
        <v>0</v>
      </c>
      <c r="FH218">
        <f t="shared" si="894"/>
        <v>0</v>
      </c>
      <c r="FI218">
        <f t="shared" si="895"/>
        <v>0</v>
      </c>
      <c r="FJ218">
        <f t="shared" si="896"/>
        <v>0</v>
      </c>
      <c r="FK218">
        <f t="shared" si="897"/>
        <v>0</v>
      </c>
      <c r="FL218">
        <f t="shared" si="898"/>
        <v>0</v>
      </c>
      <c r="FM218">
        <f t="shared" si="899"/>
        <v>0</v>
      </c>
      <c r="FN218">
        <f t="shared" si="900"/>
        <v>0</v>
      </c>
      <c r="FO218">
        <f t="shared" si="901"/>
        <v>0</v>
      </c>
      <c r="FP218">
        <f t="shared" si="902"/>
        <v>0</v>
      </c>
      <c r="FQ218">
        <f t="shared" si="903"/>
        <v>0</v>
      </c>
      <c r="FR218">
        <f t="shared" si="904"/>
        <v>136800</v>
      </c>
      <c r="FS218">
        <f t="shared" si="905"/>
        <v>0</v>
      </c>
      <c r="FT218">
        <f t="shared" si="906"/>
        <v>0</v>
      </c>
      <c r="FU218">
        <f t="shared" si="907"/>
        <v>0</v>
      </c>
      <c r="FV218">
        <f t="shared" si="908"/>
        <v>0</v>
      </c>
      <c r="FW218">
        <f t="shared" si="909"/>
        <v>0</v>
      </c>
      <c r="FX218">
        <f t="shared" si="910"/>
        <v>0</v>
      </c>
      <c r="FY218">
        <f t="shared" si="911"/>
        <v>0</v>
      </c>
      <c r="FZ218">
        <f t="shared" si="912"/>
        <v>0</v>
      </c>
      <c r="GA218">
        <f t="shared" si="913"/>
        <v>0</v>
      </c>
      <c r="GB218">
        <f t="shared" si="914"/>
        <v>0</v>
      </c>
      <c r="GC218">
        <f t="shared" si="915"/>
        <v>0</v>
      </c>
      <c r="GD218">
        <f t="shared" si="916"/>
        <v>0</v>
      </c>
      <c r="GE218">
        <f t="shared" si="917"/>
        <v>0</v>
      </c>
      <c r="GF218">
        <f t="shared" si="918"/>
        <v>0</v>
      </c>
      <c r="GG218">
        <f t="shared" si="919"/>
        <v>0</v>
      </c>
      <c r="GH218">
        <f t="shared" si="920"/>
        <v>0</v>
      </c>
      <c r="GI218">
        <f t="shared" si="921"/>
        <v>0</v>
      </c>
      <c r="GJ218">
        <f t="shared" si="922"/>
        <v>0</v>
      </c>
      <c r="GK218">
        <f t="shared" si="923"/>
        <v>0</v>
      </c>
      <c r="GL218">
        <f t="shared" si="924"/>
        <v>0</v>
      </c>
      <c r="GM218">
        <f t="shared" si="925"/>
        <v>0</v>
      </c>
      <c r="GN218">
        <f t="shared" si="926"/>
        <v>0</v>
      </c>
      <c r="GO218">
        <f t="shared" si="927"/>
        <v>0</v>
      </c>
      <c r="GP218">
        <f t="shared" si="928"/>
        <v>0</v>
      </c>
      <c r="GQ218">
        <f t="shared" si="929"/>
        <v>0</v>
      </c>
      <c r="GR218">
        <f t="shared" si="930"/>
        <v>0</v>
      </c>
      <c r="GS218">
        <f t="shared" si="931"/>
        <v>0</v>
      </c>
      <c r="GT218">
        <f t="shared" si="932"/>
        <v>0</v>
      </c>
      <c r="GU218">
        <f t="shared" si="933"/>
        <v>0</v>
      </c>
      <c r="GV218">
        <f t="shared" si="934"/>
        <v>136800</v>
      </c>
      <c r="GW218">
        <f t="shared" si="935"/>
        <v>0</v>
      </c>
      <c r="GX218">
        <f t="shared" si="936"/>
        <v>0</v>
      </c>
      <c r="GY218">
        <f t="shared" si="937"/>
        <v>0</v>
      </c>
      <c r="GZ218">
        <f t="shared" si="938"/>
        <v>0</v>
      </c>
      <c r="HA218">
        <f t="shared" si="939"/>
        <v>0</v>
      </c>
      <c r="HB218">
        <f t="shared" si="940"/>
        <v>0</v>
      </c>
      <c r="HC218">
        <f t="shared" si="941"/>
        <v>0</v>
      </c>
      <c r="HD218">
        <f t="shared" si="942"/>
        <v>0</v>
      </c>
      <c r="HE218">
        <f t="shared" si="943"/>
        <v>0</v>
      </c>
      <c r="HF218">
        <f t="shared" si="944"/>
        <v>0</v>
      </c>
      <c r="HG218">
        <f t="shared" si="945"/>
        <v>0</v>
      </c>
      <c r="HH218">
        <f t="shared" si="946"/>
        <v>0</v>
      </c>
      <c r="HI218">
        <f t="shared" si="947"/>
        <v>0</v>
      </c>
      <c r="HJ218">
        <f t="shared" si="948"/>
        <v>0</v>
      </c>
      <c r="HK218">
        <f t="shared" si="949"/>
        <v>0</v>
      </c>
      <c r="HL218">
        <f t="shared" si="950"/>
        <v>0</v>
      </c>
      <c r="HM218">
        <f t="shared" si="951"/>
        <v>0</v>
      </c>
      <c r="HN218">
        <f t="shared" si="888"/>
        <v>0</v>
      </c>
      <c r="HO218">
        <f t="shared" si="987"/>
        <v>0</v>
      </c>
      <c r="HP218">
        <f t="shared" si="988"/>
        <v>0</v>
      </c>
      <c r="HQ218">
        <f t="shared" si="989"/>
        <v>0</v>
      </c>
      <c r="HR218">
        <f t="shared" si="953"/>
        <v>0</v>
      </c>
      <c r="HS218">
        <f t="shared" si="954"/>
        <v>0</v>
      </c>
      <c r="HT218">
        <f t="shared" si="955"/>
        <v>0</v>
      </c>
      <c r="HU218">
        <f t="shared" si="956"/>
        <v>0</v>
      </c>
      <c r="HV218">
        <f t="shared" si="957"/>
        <v>0</v>
      </c>
      <c r="HW218">
        <f t="shared" si="958"/>
        <v>0</v>
      </c>
      <c r="HX218">
        <f t="shared" si="959"/>
        <v>0</v>
      </c>
      <c r="HY218">
        <f t="shared" si="960"/>
        <v>0</v>
      </c>
      <c r="HZ218">
        <f t="shared" si="961"/>
        <v>136800</v>
      </c>
      <c r="IA218">
        <f t="shared" si="962"/>
        <v>0</v>
      </c>
      <c r="IB218">
        <f t="shared" si="963"/>
        <v>0</v>
      </c>
      <c r="IC218">
        <f t="shared" si="964"/>
        <v>0</v>
      </c>
      <c r="ID218">
        <f t="shared" si="965"/>
        <v>0</v>
      </c>
      <c r="IE218">
        <f t="shared" si="966"/>
        <v>0</v>
      </c>
      <c r="IF218">
        <f t="shared" si="967"/>
        <v>0</v>
      </c>
      <c r="IG218">
        <f t="shared" si="968"/>
        <v>0</v>
      </c>
      <c r="IH218">
        <f t="shared" si="969"/>
        <v>0</v>
      </c>
      <c r="II218">
        <f t="shared" si="970"/>
        <v>0</v>
      </c>
      <c r="IJ218">
        <f t="shared" si="971"/>
        <v>0</v>
      </c>
      <c r="IK218">
        <f t="shared" si="972"/>
        <v>0</v>
      </c>
      <c r="IL218">
        <f t="shared" si="973"/>
        <v>0</v>
      </c>
      <c r="IM218">
        <f t="shared" si="974"/>
        <v>0</v>
      </c>
      <c r="IN218">
        <f t="shared" si="975"/>
        <v>0</v>
      </c>
      <c r="IO218">
        <f t="shared" si="976"/>
        <v>0</v>
      </c>
      <c r="IP218">
        <f t="shared" si="977"/>
        <v>0</v>
      </c>
      <c r="IQ218">
        <f t="shared" si="978"/>
        <v>0</v>
      </c>
      <c r="IR218">
        <f t="shared" si="979"/>
        <v>0</v>
      </c>
      <c r="IS218">
        <f t="shared" si="980"/>
        <v>0</v>
      </c>
      <c r="IT218">
        <f t="shared" si="981"/>
        <v>0</v>
      </c>
      <c r="IU218">
        <f t="shared" si="982"/>
        <v>0</v>
      </c>
      <c r="IV218">
        <f t="shared" si="983"/>
        <v>0</v>
      </c>
      <c r="IW218">
        <f t="shared" si="984"/>
        <v>0</v>
      </c>
      <c r="IX218">
        <f t="shared" si="985"/>
        <v>0</v>
      </c>
    </row>
    <row r="219" spans="1:258" ht="14.25" x14ac:dyDescent="0.2">
      <c r="A219" t="s">
        <v>22</v>
      </c>
      <c r="B219" t="s">
        <v>8</v>
      </c>
      <c r="C219" t="s">
        <v>13</v>
      </c>
      <c r="D219" s="5">
        <v>30535</v>
      </c>
      <c r="E219" s="5" t="s">
        <v>119</v>
      </c>
      <c r="F219" s="5">
        <v>65</v>
      </c>
      <c r="G219" s="6" t="s">
        <v>43</v>
      </c>
      <c r="H219" s="6"/>
      <c r="I219" s="6"/>
      <c r="J219" s="5">
        <v>2021</v>
      </c>
      <c r="K219" s="5">
        <v>12</v>
      </c>
      <c r="L219" s="5">
        <v>857</v>
      </c>
      <c r="M219" s="6">
        <f t="shared" si="986"/>
        <v>55705</v>
      </c>
      <c r="N219" s="10">
        <f t="shared" si="859"/>
        <v>4642.083333333333</v>
      </c>
      <c r="P219" t="s">
        <v>227</v>
      </c>
      <c r="Q219" t="s">
        <v>150</v>
      </c>
      <c r="R219" s="67">
        <f t="shared" si="990"/>
        <v>0</v>
      </c>
      <c r="S219" s="67">
        <f t="shared" si="990"/>
        <v>0</v>
      </c>
      <c r="T219" s="67">
        <f t="shared" si="990"/>
        <v>0</v>
      </c>
      <c r="U219" s="67">
        <f t="shared" si="990"/>
        <v>0</v>
      </c>
      <c r="V219" s="67">
        <f t="shared" si="990"/>
        <v>0</v>
      </c>
      <c r="W219" s="67">
        <f t="shared" si="990"/>
        <v>0</v>
      </c>
      <c r="X219" s="67">
        <f t="shared" si="990"/>
        <v>0</v>
      </c>
      <c r="Y219" s="67">
        <f t="shared" si="990"/>
        <v>0</v>
      </c>
      <c r="Z219" s="67">
        <f t="shared" si="990"/>
        <v>0</v>
      </c>
      <c r="AA219" s="67">
        <f t="shared" si="990"/>
        <v>0</v>
      </c>
      <c r="AB219" s="67">
        <f t="shared" si="991"/>
        <v>0</v>
      </c>
      <c r="AC219" s="67">
        <f t="shared" si="991"/>
        <v>0</v>
      </c>
      <c r="AD219" s="67">
        <f t="shared" si="991"/>
        <v>0</v>
      </c>
      <c r="AE219" s="67">
        <f t="shared" si="991"/>
        <v>0</v>
      </c>
      <c r="AF219" s="67">
        <f t="shared" si="991"/>
        <v>0</v>
      </c>
      <c r="AG219" s="67">
        <f t="shared" si="991"/>
        <v>0</v>
      </c>
      <c r="AH219" s="67">
        <f t="shared" si="991"/>
        <v>0</v>
      </c>
      <c r="AI219" s="67">
        <f t="shared" si="991"/>
        <v>0</v>
      </c>
      <c r="AJ219" s="67">
        <f t="shared" si="991"/>
        <v>55705</v>
      </c>
      <c r="AK219" s="67">
        <f t="shared" si="991"/>
        <v>0</v>
      </c>
      <c r="AL219" s="67">
        <f t="shared" si="952"/>
        <v>0</v>
      </c>
      <c r="AM219" s="67">
        <f t="shared" si="952"/>
        <v>0</v>
      </c>
      <c r="AN219" s="67">
        <f t="shared" si="952"/>
        <v>0</v>
      </c>
      <c r="AO219" s="67">
        <f t="shared" si="952"/>
        <v>0</v>
      </c>
      <c r="AP219" s="67">
        <f t="shared" si="952"/>
        <v>0</v>
      </c>
      <c r="AQ219" s="67">
        <f t="shared" si="952"/>
        <v>0</v>
      </c>
      <c r="AR219" s="67">
        <f t="shared" si="952"/>
        <v>0</v>
      </c>
      <c r="AS219" s="67">
        <f t="shared" si="952"/>
        <v>0</v>
      </c>
      <c r="AT219" s="67">
        <f t="shared" si="952"/>
        <v>0</v>
      </c>
      <c r="AU219" s="67">
        <f t="shared" si="992"/>
        <v>0</v>
      </c>
      <c r="AV219" s="67">
        <f t="shared" si="993"/>
        <v>55705</v>
      </c>
      <c r="AW219" s="67">
        <f t="shared" si="993"/>
        <v>0</v>
      </c>
      <c r="AX219" s="67">
        <f t="shared" si="993"/>
        <v>0</v>
      </c>
      <c r="AY219" s="67">
        <f t="shared" si="993"/>
        <v>0</v>
      </c>
      <c r="AZ219" s="67">
        <f t="shared" si="993"/>
        <v>0</v>
      </c>
      <c r="BA219" s="67">
        <f t="shared" si="993"/>
        <v>0</v>
      </c>
      <c r="BB219" s="67">
        <f t="shared" si="993"/>
        <v>0</v>
      </c>
      <c r="BC219" s="67">
        <f t="shared" si="993"/>
        <v>0</v>
      </c>
      <c r="BD219" s="67">
        <f t="shared" si="993"/>
        <v>0</v>
      </c>
      <c r="BE219" s="67">
        <f t="shared" si="993"/>
        <v>0</v>
      </c>
      <c r="BF219" s="67">
        <f t="shared" si="994"/>
        <v>0</v>
      </c>
      <c r="BG219" s="67">
        <f t="shared" si="994"/>
        <v>0</v>
      </c>
      <c r="BH219" s="67">
        <f t="shared" si="994"/>
        <v>55705</v>
      </c>
      <c r="BI219" s="67">
        <f t="shared" si="994"/>
        <v>0</v>
      </c>
      <c r="BJ219" s="67">
        <f t="shared" si="994"/>
        <v>0</v>
      </c>
      <c r="BK219" s="67">
        <f t="shared" si="994"/>
        <v>0</v>
      </c>
      <c r="BL219" s="67">
        <f t="shared" si="994"/>
        <v>0</v>
      </c>
      <c r="BM219" s="67">
        <f t="shared" si="994"/>
        <v>0</v>
      </c>
      <c r="BN219" s="67">
        <f t="shared" si="994"/>
        <v>0</v>
      </c>
      <c r="BO219" s="67">
        <f t="shared" si="994"/>
        <v>0</v>
      </c>
      <c r="BP219" s="67">
        <f t="shared" si="994"/>
        <v>0</v>
      </c>
      <c r="BQ219" s="67">
        <f t="shared" si="994"/>
        <v>0</v>
      </c>
      <c r="BR219" s="67">
        <f t="shared" si="994"/>
        <v>0</v>
      </c>
      <c r="BS219" s="67">
        <f t="shared" si="995"/>
        <v>0</v>
      </c>
      <c r="BT219" s="67">
        <f t="shared" si="995"/>
        <v>55705</v>
      </c>
      <c r="BU219" s="67">
        <f t="shared" si="995"/>
        <v>0</v>
      </c>
      <c r="BV219" s="67">
        <f t="shared" si="995"/>
        <v>0</v>
      </c>
      <c r="BW219" s="67">
        <f t="shared" si="995"/>
        <v>0</v>
      </c>
      <c r="BX219" s="67">
        <f t="shared" si="995"/>
        <v>0</v>
      </c>
      <c r="BY219" s="67">
        <f t="shared" si="995"/>
        <v>0</v>
      </c>
      <c r="BZ219" s="67">
        <f t="shared" si="995"/>
        <v>0</v>
      </c>
      <c r="CA219" s="67">
        <f t="shared" si="995"/>
        <v>0</v>
      </c>
      <c r="CB219" s="67">
        <f t="shared" si="995"/>
        <v>0</v>
      </c>
      <c r="CC219" s="67">
        <f t="shared" si="996"/>
        <v>0</v>
      </c>
      <c r="CD219" s="67">
        <f t="shared" si="996"/>
        <v>0</v>
      </c>
      <c r="CE219" s="67">
        <f t="shared" si="996"/>
        <v>0</v>
      </c>
      <c r="CF219" s="67">
        <f t="shared" si="996"/>
        <v>55705</v>
      </c>
      <c r="CG219" s="67">
        <f t="shared" si="996"/>
        <v>0</v>
      </c>
      <c r="CH219" s="67">
        <f t="shared" si="996"/>
        <v>0</v>
      </c>
      <c r="CI219" s="67">
        <f t="shared" si="996"/>
        <v>0</v>
      </c>
      <c r="CJ219" s="67">
        <f t="shared" si="996"/>
        <v>0</v>
      </c>
      <c r="CK219" s="67">
        <f t="shared" si="996"/>
        <v>0</v>
      </c>
      <c r="CL219" s="67">
        <f t="shared" si="996"/>
        <v>0</v>
      </c>
      <c r="CM219" s="67">
        <f t="shared" si="997"/>
        <v>0</v>
      </c>
      <c r="CN219" s="67">
        <f t="shared" si="997"/>
        <v>0</v>
      </c>
      <c r="CO219" s="67">
        <f t="shared" si="997"/>
        <v>0</v>
      </c>
      <c r="CP219" s="67">
        <f t="shared" si="997"/>
        <v>0</v>
      </c>
      <c r="CQ219" s="67">
        <f t="shared" si="997"/>
        <v>0</v>
      </c>
      <c r="CR219" s="67">
        <f t="shared" si="997"/>
        <v>55705</v>
      </c>
      <c r="CS219" s="67">
        <f t="shared" si="997"/>
        <v>0</v>
      </c>
      <c r="CT219" s="67">
        <f t="shared" si="997"/>
        <v>0</v>
      </c>
      <c r="CU219" s="67">
        <f t="shared" si="997"/>
        <v>0</v>
      </c>
      <c r="CV219" s="67">
        <f t="shared" si="997"/>
        <v>0</v>
      </c>
      <c r="CW219" s="67">
        <f t="shared" si="998"/>
        <v>0</v>
      </c>
      <c r="CX219" s="67">
        <f t="shared" si="998"/>
        <v>0</v>
      </c>
      <c r="CY219" s="67">
        <f t="shared" si="998"/>
        <v>0</v>
      </c>
      <c r="CZ219" s="67">
        <f t="shared" si="998"/>
        <v>0</v>
      </c>
      <c r="DA219" s="67">
        <f t="shared" si="998"/>
        <v>0</v>
      </c>
      <c r="DB219" s="67">
        <f t="shared" si="998"/>
        <v>0</v>
      </c>
      <c r="DC219" s="67">
        <f t="shared" si="998"/>
        <v>0</v>
      </c>
      <c r="DD219" s="67">
        <f t="shared" si="998"/>
        <v>55705</v>
      </c>
      <c r="DE219" s="67">
        <f t="shared" si="998"/>
        <v>0</v>
      </c>
      <c r="DF219" s="67">
        <f t="shared" si="998"/>
        <v>0</v>
      </c>
      <c r="DG219" s="67">
        <f t="shared" si="999"/>
        <v>0</v>
      </c>
      <c r="DH219" s="67">
        <f t="shared" si="999"/>
        <v>0</v>
      </c>
      <c r="DI219" s="67">
        <f t="shared" si="999"/>
        <v>0</v>
      </c>
      <c r="DJ219" s="67">
        <f t="shared" si="999"/>
        <v>0</v>
      </c>
      <c r="DK219" s="67">
        <f t="shared" si="999"/>
        <v>0</v>
      </c>
      <c r="DL219" s="67">
        <f t="shared" si="999"/>
        <v>0</v>
      </c>
      <c r="DM219" s="67">
        <f t="shared" si="999"/>
        <v>0</v>
      </c>
      <c r="DN219" s="67">
        <f t="shared" si="999"/>
        <v>0</v>
      </c>
      <c r="DO219" s="67">
        <f t="shared" si="999"/>
        <v>0</v>
      </c>
      <c r="DP219" s="67">
        <f t="shared" si="999"/>
        <v>55705</v>
      </c>
      <c r="DQ219" s="67">
        <f t="shared" si="1000"/>
        <v>0</v>
      </c>
      <c r="DR219" s="67">
        <f t="shared" si="1000"/>
        <v>0</v>
      </c>
      <c r="DS219" s="67">
        <f t="shared" si="1000"/>
        <v>0</v>
      </c>
      <c r="DT219" s="67">
        <f t="shared" si="1000"/>
        <v>0</v>
      </c>
      <c r="DU219" s="67">
        <f t="shared" si="1000"/>
        <v>0</v>
      </c>
      <c r="DV219" s="67">
        <f t="shared" si="1000"/>
        <v>0</v>
      </c>
      <c r="DW219" s="67">
        <f t="shared" si="1000"/>
        <v>0</v>
      </c>
      <c r="DX219" s="67">
        <f t="shared" si="1000"/>
        <v>0</v>
      </c>
      <c r="DY219" s="67">
        <f t="shared" si="1000"/>
        <v>0</v>
      </c>
      <c r="DZ219" s="67">
        <f t="shared" si="1000"/>
        <v>0</v>
      </c>
      <c r="EA219" s="67">
        <f t="shared" si="1000"/>
        <v>0</v>
      </c>
      <c r="EB219" s="67">
        <f t="shared" si="1000"/>
        <v>55705</v>
      </c>
      <c r="EZ219" s="68">
        <f t="shared" si="886"/>
        <v>4642.083333333333</v>
      </c>
      <c r="FB219">
        <f t="shared" si="887"/>
        <v>0</v>
      </c>
      <c r="FC219">
        <f t="shared" si="889"/>
        <v>0</v>
      </c>
      <c r="FD219">
        <f t="shared" si="890"/>
        <v>0</v>
      </c>
      <c r="FE219">
        <f t="shared" si="891"/>
        <v>0</v>
      </c>
      <c r="FF219">
        <f t="shared" si="892"/>
        <v>55705</v>
      </c>
      <c r="FG219">
        <f t="shared" si="893"/>
        <v>0</v>
      </c>
      <c r="FH219">
        <f t="shared" si="894"/>
        <v>0</v>
      </c>
      <c r="FI219">
        <f t="shared" si="895"/>
        <v>0</v>
      </c>
      <c r="FJ219">
        <f t="shared" si="896"/>
        <v>0</v>
      </c>
      <c r="FK219">
        <f t="shared" si="897"/>
        <v>0</v>
      </c>
      <c r="FL219">
        <f t="shared" si="898"/>
        <v>0</v>
      </c>
      <c r="FM219">
        <f t="shared" si="899"/>
        <v>0</v>
      </c>
      <c r="FN219">
        <f t="shared" si="900"/>
        <v>0</v>
      </c>
      <c r="FO219">
        <f t="shared" si="901"/>
        <v>0</v>
      </c>
      <c r="FP219">
        <f t="shared" si="902"/>
        <v>0</v>
      </c>
      <c r="FQ219">
        <f t="shared" si="903"/>
        <v>0</v>
      </c>
      <c r="FR219">
        <f t="shared" si="904"/>
        <v>55705</v>
      </c>
      <c r="FS219">
        <f t="shared" si="905"/>
        <v>0</v>
      </c>
      <c r="FT219">
        <f t="shared" si="906"/>
        <v>0</v>
      </c>
      <c r="FU219">
        <f t="shared" si="907"/>
        <v>0</v>
      </c>
      <c r="FV219">
        <f t="shared" si="908"/>
        <v>0</v>
      </c>
      <c r="FW219">
        <f t="shared" si="909"/>
        <v>0</v>
      </c>
      <c r="FX219">
        <f t="shared" si="910"/>
        <v>0</v>
      </c>
      <c r="FY219">
        <f t="shared" si="911"/>
        <v>0</v>
      </c>
      <c r="FZ219">
        <f t="shared" si="912"/>
        <v>0</v>
      </c>
      <c r="GA219">
        <f t="shared" si="913"/>
        <v>0</v>
      </c>
      <c r="GB219">
        <f t="shared" si="914"/>
        <v>0</v>
      </c>
      <c r="GC219">
        <f t="shared" si="915"/>
        <v>0</v>
      </c>
      <c r="GD219">
        <f t="shared" si="916"/>
        <v>55705</v>
      </c>
      <c r="GE219">
        <f t="shared" si="917"/>
        <v>0</v>
      </c>
      <c r="GF219">
        <f t="shared" si="918"/>
        <v>0</v>
      </c>
      <c r="GG219">
        <f t="shared" si="919"/>
        <v>0</v>
      </c>
      <c r="GH219">
        <f t="shared" si="920"/>
        <v>0</v>
      </c>
      <c r="GI219">
        <f t="shared" si="921"/>
        <v>0</v>
      </c>
      <c r="GJ219">
        <f t="shared" si="922"/>
        <v>0</v>
      </c>
      <c r="GK219">
        <f t="shared" si="923"/>
        <v>0</v>
      </c>
      <c r="GL219">
        <f t="shared" si="924"/>
        <v>0</v>
      </c>
      <c r="GM219">
        <f t="shared" si="925"/>
        <v>0</v>
      </c>
      <c r="GN219">
        <f t="shared" si="926"/>
        <v>0</v>
      </c>
      <c r="GO219">
        <f t="shared" si="927"/>
        <v>0</v>
      </c>
      <c r="GP219">
        <f t="shared" si="928"/>
        <v>55705</v>
      </c>
      <c r="GQ219">
        <f t="shared" si="929"/>
        <v>0</v>
      </c>
      <c r="GR219">
        <f t="shared" si="930"/>
        <v>0</v>
      </c>
      <c r="GS219">
        <f t="shared" si="931"/>
        <v>0</v>
      </c>
      <c r="GT219">
        <f t="shared" si="932"/>
        <v>0</v>
      </c>
      <c r="GU219">
        <f t="shared" si="933"/>
        <v>0</v>
      </c>
      <c r="GV219">
        <f t="shared" si="934"/>
        <v>0</v>
      </c>
      <c r="GW219">
        <f t="shared" si="935"/>
        <v>0</v>
      </c>
      <c r="GX219">
        <f t="shared" si="936"/>
        <v>0</v>
      </c>
      <c r="GY219">
        <f t="shared" si="937"/>
        <v>0</v>
      </c>
      <c r="GZ219">
        <f t="shared" si="938"/>
        <v>0</v>
      </c>
      <c r="HA219">
        <f t="shared" si="939"/>
        <v>0</v>
      </c>
      <c r="HB219">
        <f t="shared" si="940"/>
        <v>55705</v>
      </c>
      <c r="HC219">
        <f t="shared" si="941"/>
        <v>0</v>
      </c>
      <c r="HD219">
        <f t="shared" si="942"/>
        <v>0</v>
      </c>
      <c r="HE219">
        <f t="shared" si="943"/>
        <v>0</v>
      </c>
      <c r="HF219">
        <f t="shared" si="944"/>
        <v>0</v>
      </c>
      <c r="HG219">
        <f t="shared" si="945"/>
        <v>0</v>
      </c>
      <c r="HH219">
        <f t="shared" si="946"/>
        <v>0</v>
      </c>
      <c r="HI219">
        <f t="shared" si="947"/>
        <v>0</v>
      </c>
      <c r="HJ219">
        <f t="shared" si="948"/>
        <v>0</v>
      </c>
      <c r="HK219">
        <f t="shared" si="949"/>
        <v>0</v>
      </c>
      <c r="HL219">
        <f t="shared" si="950"/>
        <v>0</v>
      </c>
      <c r="HM219">
        <f t="shared" si="951"/>
        <v>0</v>
      </c>
      <c r="HN219">
        <f t="shared" si="888"/>
        <v>55705</v>
      </c>
      <c r="HO219">
        <f t="shared" si="987"/>
        <v>0</v>
      </c>
      <c r="HP219">
        <f t="shared" si="988"/>
        <v>0</v>
      </c>
      <c r="HQ219">
        <f t="shared" si="989"/>
        <v>0</v>
      </c>
      <c r="HR219">
        <f t="shared" si="953"/>
        <v>0</v>
      </c>
      <c r="HS219">
        <f t="shared" si="954"/>
        <v>0</v>
      </c>
      <c r="HT219">
        <f t="shared" si="955"/>
        <v>0</v>
      </c>
      <c r="HU219">
        <f t="shared" si="956"/>
        <v>0</v>
      </c>
      <c r="HV219">
        <f t="shared" si="957"/>
        <v>0</v>
      </c>
      <c r="HW219">
        <f t="shared" si="958"/>
        <v>0</v>
      </c>
      <c r="HX219">
        <f t="shared" si="959"/>
        <v>0</v>
      </c>
      <c r="HY219">
        <f t="shared" si="960"/>
        <v>0</v>
      </c>
      <c r="HZ219">
        <f t="shared" si="961"/>
        <v>55705</v>
      </c>
      <c r="IA219">
        <f t="shared" si="962"/>
        <v>0</v>
      </c>
      <c r="IB219">
        <f t="shared" si="963"/>
        <v>0</v>
      </c>
      <c r="IC219">
        <f t="shared" si="964"/>
        <v>0</v>
      </c>
      <c r="ID219">
        <f t="shared" si="965"/>
        <v>0</v>
      </c>
      <c r="IE219">
        <f t="shared" si="966"/>
        <v>0</v>
      </c>
      <c r="IF219">
        <f t="shared" si="967"/>
        <v>0</v>
      </c>
      <c r="IG219">
        <f t="shared" si="968"/>
        <v>0</v>
      </c>
      <c r="IH219">
        <f t="shared" si="969"/>
        <v>0</v>
      </c>
      <c r="II219">
        <f t="shared" si="970"/>
        <v>0</v>
      </c>
      <c r="IJ219">
        <f t="shared" si="971"/>
        <v>0</v>
      </c>
      <c r="IK219">
        <f t="shared" si="972"/>
        <v>0</v>
      </c>
      <c r="IL219">
        <f t="shared" si="973"/>
        <v>55705</v>
      </c>
      <c r="IM219">
        <f t="shared" si="974"/>
        <v>0</v>
      </c>
      <c r="IN219">
        <f t="shared" si="975"/>
        <v>0</v>
      </c>
      <c r="IO219">
        <f t="shared" si="976"/>
        <v>0</v>
      </c>
      <c r="IP219">
        <f t="shared" si="977"/>
        <v>0</v>
      </c>
      <c r="IQ219">
        <f t="shared" si="978"/>
        <v>0</v>
      </c>
      <c r="IR219">
        <f t="shared" si="979"/>
        <v>0</v>
      </c>
      <c r="IS219">
        <f t="shared" si="980"/>
        <v>0</v>
      </c>
      <c r="IT219">
        <f t="shared" si="981"/>
        <v>0</v>
      </c>
      <c r="IU219">
        <f t="shared" si="982"/>
        <v>0</v>
      </c>
      <c r="IV219">
        <f t="shared" si="983"/>
        <v>0</v>
      </c>
      <c r="IW219">
        <f t="shared" si="984"/>
        <v>0</v>
      </c>
      <c r="IX219">
        <f t="shared" si="985"/>
        <v>55705</v>
      </c>
    </row>
    <row r="220" spans="1:258" ht="14.25" x14ac:dyDescent="0.2">
      <c r="A220" t="s">
        <v>23</v>
      </c>
      <c r="B220" t="s">
        <v>8</v>
      </c>
      <c r="C220" t="s">
        <v>13</v>
      </c>
      <c r="D220" s="5">
        <v>30535</v>
      </c>
      <c r="E220" s="5" t="s">
        <v>119</v>
      </c>
      <c r="F220" s="5">
        <v>65</v>
      </c>
      <c r="G220" s="6" t="s">
        <v>43</v>
      </c>
      <c r="H220" s="6"/>
      <c r="I220" s="6"/>
      <c r="J220" s="5">
        <v>2021</v>
      </c>
      <c r="K220" s="5">
        <v>12</v>
      </c>
      <c r="L220" s="5">
        <v>857</v>
      </c>
      <c r="M220" s="6">
        <f t="shared" si="986"/>
        <v>55705</v>
      </c>
      <c r="N220" s="10">
        <f t="shared" si="859"/>
        <v>4642.083333333333</v>
      </c>
      <c r="P220" t="s">
        <v>227</v>
      </c>
      <c r="Q220" t="s">
        <v>150</v>
      </c>
      <c r="R220" s="67">
        <f t="shared" si="990"/>
        <v>0</v>
      </c>
      <c r="S220" s="67">
        <f t="shared" si="990"/>
        <v>0</v>
      </c>
      <c r="T220" s="67">
        <f t="shared" si="990"/>
        <v>0</v>
      </c>
      <c r="U220" s="67">
        <f t="shared" si="990"/>
        <v>0</v>
      </c>
      <c r="V220" s="67">
        <f t="shared" si="990"/>
        <v>0</v>
      </c>
      <c r="W220" s="67">
        <f t="shared" si="990"/>
        <v>0</v>
      </c>
      <c r="X220" s="67">
        <f t="shared" si="990"/>
        <v>0</v>
      </c>
      <c r="Y220" s="67">
        <f t="shared" si="990"/>
        <v>0</v>
      </c>
      <c r="Z220" s="67">
        <f t="shared" si="990"/>
        <v>0</v>
      </c>
      <c r="AA220" s="67">
        <f t="shared" si="990"/>
        <v>0</v>
      </c>
      <c r="AB220" s="67">
        <f t="shared" si="991"/>
        <v>0</v>
      </c>
      <c r="AC220" s="67">
        <f t="shared" si="991"/>
        <v>0</v>
      </c>
      <c r="AD220" s="67">
        <f t="shared" si="991"/>
        <v>0</v>
      </c>
      <c r="AE220" s="67">
        <f t="shared" si="991"/>
        <v>0</v>
      </c>
      <c r="AF220" s="67">
        <f t="shared" si="991"/>
        <v>0</v>
      </c>
      <c r="AG220" s="67">
        <f t="shared" si="991"/>
        <v>0</v>
      </c>
      <c r="AH220" s="67">
        <f t="shared" si="991"/>
        <v>0</v>
      </c>
      <c r="AI220" s="67">
        <f t="shared" si="991"/>
        <v>0</v>
      </c>
      <c r="AJ220" s="67">
        <f t="shared" si="991"/>
        <v>55705</v>
      </c>
      <c r="AK220" s="67">
        <f t="shared" si="991"/>
        <v>0</v>
      </c>
      <c r="AL220" s="67">
        <f t="shared" si="952"/>
        <v>0</v>
      </c>
      <c r="AM220" s="67">
        <f t="shared" si="952"/>
        <v>0</v>
      </c>
      <c r="AN220" s="67">
        <f t="shared" si="952"/>
        <v>0</v>
      </c>
      <c r="AO220" s="67">
        <f t="shared" si="952"/>
        <v>0</v>
      </c>
      <c r="AP220" s="67">
        <f t="shared" si="952"/>
        <v>0</v>
      </c>
      <c r="AQ220" s="67">
        <f t="shared" si="952"/>
        <v>0</v>
      </c>
      <c r="AR220" s="67">
        <f t="shared" si="952"/>
        <v>0</v>
      </c>
      <c r="AS220" s="67">
        <f t="shared" si="952"/>
        <v>0</v>
      </c>
      <c r="AT220" s="67">
        <f t="shared" si="952"/>
        <v>0</v>
      </c>
      <c r="AU220" s="67">
        <f t="shared" si="992"/>
        <v>0</v>
      </c>
      <c r="AV220" s="67">
        <f t="shared" si="993"/>
        <v>55705</v>
      </c>
      <c r="AW220" s="67">
        <f t="shared" si="993"/>
        <v>0</v>
      </c>
      <c r="AX220" s="67">
        <f t="shared" si="993"/>
        <v>0</v>
      </c>
      <c r="AY220" s="67">
        <f t="shared" si="993"/>
        <v>0</v>
      </c>
      <c r="AZ220" s="67">
        <f t="shared" si="993"/>
        <v>0</v>
      </c>
      <c r="BA220" s="67">
        <f t="shared" si="993"/>
        <v>0</v>
      </c>
      <c r="BB220" s="67">
        <f t="shared" si="993"/>
        <v>0</v>
      </c>
      <c r="BC220" s="67">
        <f t="shared" si="993"/>
        <v>0</v>
      </c>
      <c r="BD220" s="67">
        <f t="shared" si="993"/>
        <v>0</v>
      </c>
      <c r="BE220" s="67">
        <f t="shared" si="993"/>
        <v>0</v>
      </c>
      <c r="BF220" s="67">
        <f t="shared" si="994"/>
        <v>0</v>
      </c>
      <c r="BG220" s="67">
        <f t="shared" si="994"/>
        <v>0</v>
      </c>
      <c r="BH220" s="67">
        <f t="shared" si="994"/>
        <v>55705</v>
      </c>
      <c r="BI220" s="67">
        <f t="shared" si="994"/>
        <v>0</v>
      </c>
      <c r="BJ220" s="67">
        <f t="shared" si="994"/>
        <v>0</v>
      </c>
      <c r="BK220" s="67">
        <f t="shared" si="994"/>
        <v>0</v>
      </c>
      <c r="BL220" s="67">
        <f t="shared" si="994"/>
        <v>0</v>
      </c>
      <c r="BM220" s="67">
        <f t="shared" si="994"/>
        <v>0</v>
      </c>
      <c r="BN220" s="67">
        <f t="shared" si="994"/>
        <v>0</v>
      </c>
      <c r="BO220" s="67">
        <f t="shared" si="994"/>
        <v>0</v>
      </c>
      <c r="BP220" s="67">
        <f t="shared" si="994"/>
        <v>0</v>
      </c>
      <c r="BQ220" s="67">
        <f t="shared" si="994"/>
        <v>0</v>
      </c>
      <c r="BR220" s="67">
        <f t="shared" si="994"/>
        <v>0</v>
      </c>
      <c r="BS220" s="67">
        <f t="shared" si="995"/>
        <v>0</v>
      </c>
      <c r="BT220" s="67">
        <f t="shared" si="995"/>
        <v>55705</v>
      </c>
      <c r="BU220" s="67">
        <f t="shared" si="995"/>
        <v>0</v>
      </c>
      <c r="BV220" s="67">
        <f t="shared" si="995"/>
        <v>0</v>
      </c>
      <c r="BW220" s="67">
        <f t="shared" si="995"/>
        <v>0</v>
      </c>
      <c r="BX220" s="67">
        <f t="shared" si="995"/>
        <v>0</v>
      </c>
      <c r="BY220" s="67">
        <f t="shared" si="995"/>
        <v>0</v>
      </c>
      <c r="BZ220" s="67">
        <f t="shared" si="995"/>
        <v>0</v>
      </c>
      <c r="CA220" s="67">
        <f t="shared" si="995"/>
        <v>0</v>
      </c>
      <c r="CB220" s="67">
        <f t="shared" si="995"/>
        <v>0</v>
      </c>
      <c r="CC220" s="67">
        <f t="shared" si="996"/>
        <v>0</v>
      </c>
      <c r="CD220" s="67">
        <f t="shared" si="996"/>
        <v>0</v>
      </c>
      <c r="CE220" s="67">
        <f t="shared" si="996"/>
        <v>0</v>
      </c>
      <c r="CF220" s="67">
        <f t="shared" si="996"/>
        <v>55705</v>
      </c>
      <c r="CG220" s="67">
        <f t="shared" si="996"/>
        <v>0</v>
      </c>
      <c r="CH220" s="67">
        <f t="shared" si="996"/>
        <v>0</v>
      </c>
      <c r="CI220" s="67">
        <f t="shared" si="996"/>
        <v>0</v>
      </c>
      <c r="CJ220" s="67">
        <f t="shared" si="996"/>
        <v>0</v>
      </c>
      <c r="CK220" s="67">
        <f t="shared" si="996"/>
        <v>0</v>
      </c>
      <c r="CL220" s="67">
        <f t="shared" si="996"/>
        <v>0</v>
      </c>
      <c r="CM220" s="67">
        <f t="shared" si="997"/>
        <v>0</v>
      </c>
      <c r="CN220" s="67">
        <f t="shared" si="997"/>
        <v>0</v>
      </c>
      <c r="CO220" s="67">
        <f t="shared" si="997"/>
        <v>0</v>
      </c>
      <c r="CP220" s="67">
        <f t="shared" si="997"/>
        <v>0</v>
      </c>
      <c r="CQ220" s="67">
        <f t="shared" si="997"/>
        <v>0</v>
      </c>
      <c r="CR220" s="67">
        <f t="shared" si="997"/>
        <v>55705</v>
      </c>
      <c r="CS220" s="67">
        <f t="shared" si="997"/>
        <v>0</v>
      </c>
      <c r="CT220" s="67">
        <f t="shared" si="997"/>
        <v>0</v>
      </c>
      <c r="CU220" s="67">
        <f t="shared" si="997"/>
        <v>0</v>
      </c>
      <c r="CV220" s="67">
        <f t="shared" si="997"/>
        <v>0</v>
      </c>
      <c r="CW220" s="67">
        <f t="shared" si="998"/>
        <v>0</v>
      </c>
      <c r="CX220" s="67">
        <f t="shared" si="998"/>
        <v>0</v>
      </c>
      <c r="CY220" s="67">
        <f t="shared" si="998"/>
        <v>0</v>
      </c>
      <c r="CZ220" s="67">
        <f t="shared" si="998"/>
        <v>0</v>
      </c>
      <c r="DA220" s="67">
        <f t="shared" si="998"/>
        <v>0</v>
      </c>
      <c r="DB220" s="67">
        <f t="shared" si="998"/>
        <v>0</v>
      </c>
      <c r="DC220" s="67">
        <f t="shared" si="998"/>
        <v>0</v>
      </c>
      <c r="DD220" s="67">
        <f t="shared" si="998"/>
        <v>55705</v>
      </c>
      <c r="DE220" s="67">
        <f t="shared" si="998"/>
        <v>0</v>
      </c>
      <c r="DF220" s="67">
        <f t="shared" si="998"/>
        <v>0</v>
      </c>
      <c r="DG220" s="67">
        <f t="shared" si="999"/>
        <v>0</v>
      </c>
      <c r="DH220" s="67">
        <f t="shared" si="999"/>
        <v>0</v>
      </c>
      <c r="DI220" s="67">
        <f t="shared" si="999"/>
        <v>0</v>
      </c>
      <c r="DJ220" s="67">
        <f t="shared" si="999"/>
        <v>0</v>
      </c>
      <c r="DK220" s="67">
        <f t="shared" si="999"/>
        <v>0</v>
      </c>
      <c r="DL220" s="67">
        <f t="shared" si="999"/>
        <v>0</v>
      </c>
      <c r="DM220" s="67">
        <f t="shared" si="999"/>
        <v>0</v>
      </c>
      <c r="DN220" s="67">
        <f t="shared" si="999"/>
        <v>0</v>
      </c>
      <c r="DO220" s="67">
        <f t="shared" si="999"/>
        <v>0</v>
      </c>
      <c r="DP220" s="67">
        <f t="shared" si="999"/>
        <v>55705</v>
      </c>
      <c r="DQ220" s="67">
        <f t="shared" si="1000"/>
        <v>0</v>
      </c>
      <c r="DR220" s="67">
        <f t="shared" si="1000"/>
        <v>0</v>
      </c>
      <c r="DS220" s="67">
        <f t="shared" si="1000"/>
        <v>0</v>
      </c>
      <c r="DT220" s="67">
        <f t="shared" si="1000"/>
        <v>0</v>
      </c>
      <c r="DU220" s="67">
        <f t="shared" si="1000"/>
        <v>0</v>
      </c>
      <c r="DV220" s="67">
        <f t="shared" si="1000"/>
        <v>0</v>
      </c>
      <c r="DW220" s="67">
        <f t="shared" si="1000"/>
        <v>0</v>
      </c>
      <c r="DX220" s="67">
        <f t="shared" si="1000"/>
        <v>0</v>
      </c>
      <c r="DY220" s="67">
        <f t="shared" si="1000"/>
        <v>0</v>
      </c>
      <c r="DZ220" s="67">
        <f t="shared" si="1000"/>
        <v>0</v>
      </c>
      <c r="EA220" s="67">
        <f t="shared" si="1000"/>
        <v>0</v>
      </c>
      <c r="EB220" s="67">
        <f t="shared" si="1000"/>
        <v>55705</v>
      </c>
      <c r="EZ220" s="68">
        <f t="shared" si="886"/>
        <v>4642.083333333333</v>
      </c>
      <c r="FB220">
        <f t="shared" si="887"/>
        <v>0</v>
      </c>
      <c r="FC220">
        <f t="shared" si="889"/>
        <v>0</v>
      </c>
      <c r="FD220">
        <f t="shared" si="890"/>
        <v>0</v>
      </c>
      <c r="FE220">
        <f t="shared" si="891"/>
        <v>0</v>
      </c>
      <c r="FF220">
        <f t="shared" si="892"/>
        <v>55705</v>
      </c>
      <c r="FG220">
        <f t="shared" si="893"/>
        <v>0</v>
      </c>
      <c r="FH220">
        <f t="shared" si="894"/>
        <v>0</v>
      </c>
      <c r="FI220">
        <f t="shared" si="895"/>
        <v>0</v>
      </c>
      <c r="FJ220">
        <f t="shared" si="896"/>
        <v>0</v>
      </c>
      <c r="FK220">
        <f t="shared" si="897"/>
        <v>0</v>
      </c>
      <c r="FL220">
        <f t="shared" si="898"/>
        <v>0</v>
      </c>
      <c r="FM220">
        <f t="shared" si="899"/>
        <v>0</v>
      </c>
      <c r="FN220">
        <f t="shared" si="900"/>
        <v>0</v>
      </c>
      <c r="FO220">
        <f t="shared" si="901"/>
        <v>0</v>
      </c>
      <c r="FP220">
        <f t="shared" si="902"/>
        <v>0</v>
      </c>
      <c r="FQ220">
        <f t="shared" si="903"/>
        <v>0</v>
      </c>
      <c r="FR220">
        <f t="shared" si="904"/>
        <v>55705</v>
      </c>
      <c r="FS220">
        <f t="shared" si="905"/>
        <v>0</v>
      </c>
      <c r="FT220">
        <f t="shared" si="906"/>
        <v>0</v>
      </c>
      <c r="FU220">
        <f t="shared" si="907"/>
        <v>0</v>
      </c>
      <c r="FV220">
        <f t="shared" si="908"/>
        <v>0</v>
      </c>
      <c r="FW220">
        <f t="shared" si="909"/>
        <v>0</v>
      </c>
      <c r="FX220">
        <f t="shared" si="910"/>
        <v>0</v>
      </c>
      <c r="FY220">
        <f t="shared" si="911"/>
        <v>0</v>
      </c>
      <c r="FZ220">
        <f t="shared" si="912"/>
        <v>0</v>
      </c>
      <c r="GA220">
        <f t="shared" si="913"/>
        <v>0</v>
      </c>
      <c r="GB220">
        <f t="shared" si="914"/>
        <v>0</v>
      </c>
      <c r="GC220">
        <f t="shared" si="915"/>
        <v>0</v>
      </c>
      <c r="GD220">
        <f t="shared" si="916"/>
        <v>55705</v>
      </c>
      <c r="GE220">
        <f t="shared" si="917"/>
        <v>0</v>
      </c>
      <c r="GF220">
        <f t="shared" si="918"/>
        <v>0</v>
      </c>
      <c r="GG220">
        <f t="shared" si="919"/>
        <v>0</v>
      </c>
      <c r="GH220">
        <f t="shared" si="920"/>
        <v>0</v>
      </c>
      <c r="GI220">
        <f t="shared" si="921"/>
        <v>0</v>
      </c>
      <c r="GJ220">
        <f t="shared" si="922"/>
        <v>0</v>
      </c>
      <c r="GK220">
        <f t="shared" si="923"/>
        <v>0</v>
      </c>
      <c r="GL220">
        <f t="shared" si="924"/>
        <v>0</v>
      </c>
      <c r="GM220">
        <f t="shared" si="925"/>
        <v>0</v>
      </c>
      <c r="GN220">
        <f t="shared" si="926"/>
        <v>0</v>
      </c>
      <c r="GO220">
        <f t="shared" si="927"/>
        <v>0</v>
      </c>
      <c r="GP220">
        <f t="shared" si="928"/>
        <v>55705</v>
      </c>
      <c r="GQ220">
        <f t="shared" si="929"/>
        <v>0</v>
      </c>
      <c r="GR220">
        <f t="shared" si="930"/>
        <v>0</v>
      </c>
      <c r="GS220">
        <f t="shared" si="931"/>
        <v>0</v>
      </c>
      <c r="GT220">
        <f t="shared" si="932"/>
        <v>0</v>
      </c>
      <c r="GU220">
        <f t="shared" si="933"/>
        <v>0</v>
      </c>
      <c r="GV220">
        <f t="shared" si="934"/>
        <v>0</v>
      </c>
      <c r="GW220">
        <f t="shared" si="935"/>
        <v>0</v>
      </c>
      <c r="GX220">
        <f t="shared" si="936"/>
        <v>0</v>
      </c>
      <c r="GY220">
        <f t="shared" si="937"/>
        <v>0</v>
      </c>
      <c r="GZ220">
        <f t="shared" si="938"/>
        <v>0</v>
      </c>
      <c r="HA220">
        <f t="shared" si="939"/>
        <v>0</v>
      </c>
      <c r="HB220">
        <f t="shared" si="940"/>
        <v>55705</v>
      </c>
      <c r="HC220">
        <f t="shared" si="941"/>
        <v>0</v>
      </c>
      <c r="HD220">
        <f t="shared" si="942"/>
        <v>0</v>
      </c>
      <c r="HE220">
        <f t="shared" si="943"/>
        <v>0</v>
      </c>
      <c r="HF220">
        <f t="shared" si="944"/>
        <v>0</v>
      </c>
      <c r="HG220">
        <f t="shared" si="945"/>
        <v>0</v>
      </c>
      <c r="HH220">
        <f t="shared" si="946"/>
        <v>0</v>
      </c>
      <c r="HI220">
        <f t="shared" si="947"/>
        <v>0</v>
      </c>
      <c r="HJ220">
        <f t="shared" si="948"/>
        <v>0</v>
      </c>
      <c r="HK220">
        <f t="shared" si="949"/>
        <v>0</v>
      </c>
      <c r="HL220">
        <f t="shared" si="950"/>
        <v>0</v>
      </c>
      <c r="HM220">
        <f t="shared" si="951"/>
        <v>0</v>
      </c>
      <c r="HN220">
        <f t="shared" si="888"/>
        <v>55705</v>
      </c>
      <c r="HO220">
        <f t="shared" si="987"/>
        <v>0</v>
      </c>
      <c r="HP220">
        <f t="shared" si="988"/>
        <v>0</v>
      </c>
      <c r="HQ220">
        <f t="shared" si="989"/>
        <v>0</v>
      </c>
      <c r="HR220">
        <f t="shared" si="953"/>
        <v>0</v>
      </c>
      <c r="HS220">
        <f t="shared" si="954"/>
        <v>0</v>
      </c>
      <c r="HT220">
        <f t="shared" si="955"/>
        <v>0</v>
      </c>
      <c r="HU220">
        <f t="shared" si="956"/>
        <v>0</v>
      </c>
      <c r="HV220">
        <f t="shared" si="957"/>
        <v>0</v>
      </c>
      <c r="HW220">
        <f t="shared" si="958"/>
        <v>0</v>
      </c>
      <c r="HX220">
        <f t="shared" si="959"/>
        <v>0</v>
      </c>
      <c r="HY220">
        <f t="shared" si="960"/>
        <v>0</v>
      </c>
      <c r="HZ220">
        <f t="shared" si="961"/>
        <v>55705</v>
      </c>
      <c r="IA220">
        <f t="shared" si="962"/>
        <v>0</v>
      </c>
      <c r="IB220">
        <f t="shared" si="963"/>
        <v>0</v>
      </c>
      <c r="IC220">
        <f t="shared" si="964"/>
        <v>0</v>
      </c>
      <c r="ID220">
        <f t="shared" si="965"/>
        <v>0</v>
      </c>
      <c r="IE220">
        <f t="shared" si="966"/>
        <v>0</v>
      </c>
      <c r="IF220">
        <f t="shared" si="967"/>
        <v>0</v>
      </c>
      <c r="IG220">
        <f t="shared" si="968"/>
        <v>0</v>
      </c>
      <c r="IH220">
        <f t="shared" si="969"/>
        <v>0</v>
      </c>
      <c r="II220">
        <f t="shared" si="970"/>
        <v>0</v>
      </c>
      <c r="IJ220">
        <f t="shared" si="971"/>
        <v>0</v>
      </c>
      <c r="IK220">
        <f t="shared" si="972"/>
        <v>0</v>
      </c>
      <c r="IL220">
        <f t="shared" si="973"/>
        <v>55705</v>
      </c>
      <c r="IM220">
        <f t="shared" si="974"/>
        <v>0</v>
      </c>
      <c r="IN220">
        <f t="shared" si="975"/>
        <v>0</v>
      </c>
      <c r="IO220">
        <f t="shared" si="976"/>
        <v>0</v>
      </c>
      <c r="IP220">
        <f t="shared" si="977"/>
        <v>0</v>
      </c>
      <c r="IQ220">
        <f t="shared" si="978"/>
        <v>0</v>
      </c>
      <c r="IR220">
        <f t="shared" si="979"/>
        <v>0</v>
      </c>
      <c r="IS220">
        <f t="shared" si="980"/>
        <v>0</v>
      </c>
      <c r="IT220">
        <f t="shared" si="981"/>
        <v>0</v>
      </c>
      <c r="IU220">
        <f t="shared" si="982"/>
        <v>0</v>
      </c>
      <c r="IV220">
        <f t="shared" si="983"/>
        <v>0</v>
      </c>
      <c r="IW220">
        <f t="shared" si="984"/>
        <v>0</v>
      </c>
      <c r="IX220">
        <f t="shared" si="985"/>
        <v>55705</v>
      </c>
    </row>
    <row r="221" spans="1:258" ht="14.25" x14ac:dyDescent="0.2">
      <c r="A221" t="s">
        <v>1</v>
      </c>
      <c r="B221" t="s">
        <v>2</v>
      </c>
      <c r="C221" t="s">
        <v>2</v>
      </c>
      <c r="D221" s="46">
        <v>21321</v>
      </c>
      <c r="E221" s="46" t="s">
        <v>3</v>
      </c>
      <c r="F221" s="46">
        <v>1170</v>
      </c>
      <c r="G221" s="46" t="s">
        <v>43</v>
      </c>
      <c r="H221" s="46"/>
      <c r="I221" s="46"/>
      <c r="J221" s="46">
        <v>2038</v>
      </c>
      <c r="K221" s="46">
        <v>35</v>
      </c>
      <c r="L221" s="46">
        <v>139</v>
      </c>
      <c r="M221" s="46">
        <f t="shared" si="986"/>
        <v>162630</v>
      </c>
      <c r="N221" s="48">
        <f t="shared" si="859"/>
        <v>4646.5714285714284</v>
      </c>
      <c r="P221" t="s">
        <v>227</v>
      </c>
      <c r="Q221" t="s">
        <v>150</v>
      </c>
      <c r="R221" s="67">
        <f t="shared" si="990"/>
        <v>0</v>
      </c>
      <c r="S221" s="67">
        <f t="shared" si="990"/>
        <v>0</v>
      </c>
      <c r="T221" s="67">
        <f t="shared" si="990"/>
        <v>0</v>
      </c>
      <c r="U221" s="67">
        <f t="shared" si="990"/>
        <v>0</v>
      </c>
      <c r="V221" s="67">
        <f t="shared" si="990"/>
        <v>0</v>
      </c>
      <c r="W221" s="67">
        <f t="shared" si="990"/>
        <v>0</v>
      </c>
      <c r="X221" s="67">
        <f t="shared" si="990"/>
        <v>0</v>
      </c>
      <c r="Y221" s="67">
        <f t="shared" si="990"/>
        <v>0</v>
      </c>
      <c r="Z221" s="67">
        <f t="shared" si="990"/>
        <v>0</v>
      </c>
      <c r="AA221" s="67">
        <f t="shared" si="990"/>
        <v>0</v>
      </c>
      <c r="AB221" s="67">
        <f t="shared" si="991"/>
        <v>0</v>
      </c>
      <c r="AC221" s="67">
        <f t="shared" si="991"/>
        <v>0</v>
      </c>
      <c r="AD221" s="67">
        <f t="shared" si="991"/>
        <v>0</v>
      </c>
      <c r="AE221" s="67">
        <f t="shared" si="991"/>
        <v>0</v>
      </c>
      <c r="AF221" s="67">
        <f t="shared" si="991"/>
        <v>0</v>
      </c>
      <c r="AG221" s="67">
        <f t="shared" si="991"/>
        <v>0</v>
      </c>
      <c r="AH221" s="67">
        <f t="shared" si="991"/>
        <v>0</v>
      </c>
      <c r="AI221" s="67">
        <f t="shared" si="991"/>
        <v>0</v>
      </c>
      <c r="AJ221" s="67">
        <f t="shared" si="991"/>
        <v>0</v>
      </c>
      <c r="AK221" s="67">
        <f t="shared" si="991"/>
        <v>0</v>
      </c>
      <c r="AL221" s="67">
        <f t="shared" si="952"/>
        <v>0</v>
      </c>
      <c r="AM221" s="67">
        <f t="shared" si="952"/>
        <v>0</v>
      </c>
      <c r="AN221" s="67">
        <f t="shared" si="952"/>
        <v>0</v>
      </c>
      <c r="AO221" s="67">
        <f t="shared" si="952"/>
        <v>0</v>
      </c>
      <c r="AP221" s="67">
        <f t="shared" si="952"/>
        <v>0</v>
      </c>
      <c r="AQ221" s="67">
        <f t="shared" si="952"/>
        <v>0</v>
      </c>
      <c r="AR221" s="67">
        <f t="shared" si="952"/>
        <v>0</v>
      </c>
      <c r="AS221" s="67">
        <f t="shared" si="952"/>
        <v>0</v>
      </c>
      <c r="AT221" s="67">
        <f t="shared" si="952"/>
        <v>0</v>
      </c>
      <c r="AU221" s="67">
        <f t="shared" si="992"/>
        <v>0</v>
      </c>
      <c r="AV221" s="67">
        <f t="shared" si="993"/>
        <v>0</v>
      </c>
      <c r="AW221" s="67">
        <f t="shared" si="993"/>
        <v>0</v>
      </c>
      <c r="AX221" s="67">
        <f t="shared" si="993"/>
        <v>0</v>
      </c>
      <c r="AY221" s="67">
        <f t="shared" si="993"/>
        <v>0</v>
      </c>
      <c r="AZ221" s="67">
        <f t="shared" si="993"/>
        <v>0</v>
      </c>
      <c r="BA221" s="67">
        <f t="shared" si="993"/>
        <v>162630</v>
      </c>
      <c r="BB221" s="67">
        <f t="shared" si="993"/>
        <v>0</v>
      </c>
      <c r="BC221" s="67">
        <f t="shared" si="993"/>
        <v>0</v>
      </c>
      <c r="BD221" s="67">
        <f t="shared" si="993"/>
        <v>0</v>
      </c>
      <c r="BE221" s="67">
        <f t="shared" si="993"/>
        <v>0</v>
      </c>
      <c r="BF221" s="67">
        <f t="shared" si="994"/>
        <v>0</v>
      </c>
      <c r="BG221" s="67">
        <f t="shared" si="994"/>
        <v>0</v>
      </c>
      <c r="BH221" s="67">
        <f t="shared" si="994"/>
        <v>0</v>
      </c>
      <c r="BI221" s="67">
        <f t="shared" si="994"/>
        <v>0</v>
      </c>
      <c r="BJ221" s="67">
        <f t="shared" si="994"/>
        <v>0</v>
      </c>
      <c r="BK221" s="67">
        <f t="shared" si="994"/>
        <v>0</v>
      </c>
      <c r="BL221" s="67">
        <f t="shared" si="994"/>
        <v>0</v>
      </c>
      <c r="BM221" s="67">
        <f t="shared" si="994"/>
        <v>0</v>
      </c>
      <c r="BN221" s="67">
        <f t="shared" si="994"/>
        <v>0</v>
      </c>
      <c r="BO221" s="67">
        <f t="shared" si="994"/>
        <v>0</v>
      </c>
      <c r="BP221" s="67">
        <f t="shared" si="994"/>
        <v>0</v>
      </c>
      <c r="BQ221" s="67">
        <f t="shared" si="994"/>
        <v>0</v>
      </c>
      <c r="BR221" s="67">
        <f t="shared" si="994"/>
        <v>0</v>
      </c>
      <c r="BS221" s="67">
        <f t="shared" si="995"/>
        <v>0</v>
      </c>
      <c r="BT221" s="67">
        <f t="shared" si="995"/>
        <v>0</v>
      </c>
      <c r="BU221" s="67">
        <f t="shared" si="995"/>
        <v>0</v>
      </c>
      <c r="BV221" s="67">
        <f t="shared" si="995"/>
        <v>0</v>
      </c>
      <c r="BW221" s="67">
        <f t="shared" si="995"/>
        <v>0</v>
      </c>
      <c r="BX221" s="67">
        <f t="shared" si="995"/>
        <v>0</v>
      </c>
      <c r="BY221" s="67">
        <f t="shared" si="995"/>
        <v>0</v>
      </c>
      <c r="BZ221" s="67">
        <f t="shared" si="995"/>
        <v>0</v>
      </c>
      <c r="CA221" s="67">
        <f t="shared" si="995"/>
        <v>0</v>
      </c>
      <c r="CB221" s="67">
        <f t="shared" si="995"/>
        <v>0</v>
      </c>
      <c r="CC221" s="67">
        <f t="shared" si="996"/>
        <v>0</v>
      </c>
      <c r="CD221" s="67">
        <f t="shared" si="996"/>
        <v>0</v>
      </c>
      <c r="CE221" s="67">
        <f t="shared" si="996"/>
        <v>0</v>
      </c>
      <c r="CF221" s="67">
        <f t="shared" si="996"/>
        <v>0</v>
      </c>
      <c r="CG221" s="67">
        <f t="shared" si="996"/>
        <v>0</v>
      </c>
      <c r="CH221" s="67">
        <f t="shared" si="996"/>
        <v>0</v>
      </c>
      <c r="CI221" s="67">
        <f t="shared" si="996"/>
        <v>0</v>
      </c>
      <c r="CJ221" s="67">
        <f t="shared" si="996"/>
        <v>162630</v>
      </c>
      <c r="CK221" s="67">
        <f t="shared" si="996"/>
        <v>0</v>
      </c>
      <c r="CL221" s="67">
        <f t="shared" si="996"/>
        <v>0</v>
      </c>
      <c r="CM221" s="67">
        <f t="shared" si="997"/>
        <v>0</v>
      </c>
      <c r="CN221" s="67">
        <f t="shared" si="997"/>
        <v>0</v>
      </c>
      <c r="CO221" s="67">
        <f t="shared" si="997"/>
        <v>0</v>
      </c>
      <c r="CP221" s="67">
        <f t="shared" si="997"/>
        <v>0</v>
      </c>
      <c r="CQ221" s="67">
        <f t="shared" si="997"/>
        <v>0</v>
      </c>
      <c r="CR221" s="67">
        <f t="shared" si="997"/>
        <v>0</v>
      </c>
      <c r="CS221" s="67">
        <f t="shared" si="997"/>
        <v>0</v>
      </c>
      <c r="CT221" s="67">
        <f t="shared" si="997"/>
        <v>0</v>
      </c>
      <c r="CU221" s="67">
        <f t="shared" si="997"/>
        <v>0</v>
      </c>
      <c r="CV221" s="67">
        <f t="shared" si="997"/>
        <v>0</v>
      </c>
      <c r="CW221" s="67">
        <f t="shared" si="998"/>
        <v>0</v>
      </c>
      <c r="CX221" s="67">
        <f t="shared" si="998"/>
        <v>0</v>
      </c>
      <c r="CY221" s="67">
        <f t="shared" si="998"/>
        <v>0</v>
      </c>
      <c r="CZ221" s="67">
        <f t="shared" si="998"/>
        <v>0</v>
      </c>
      <c r="DA221" s="67">
        <f t="shared" si="998"/>
        <v>0</v>
      </c>
      <c r="DB221" s="67">
        <f t="shared" si="998"/>
        <v>0</v>
      </c>
      <c r="DC221" s="67">
        <f t="shared" si="998"/>
        <v>0</v>
      </c>
      <c r="DD221" s="67">
        <f t="shared" si="998"/>
        <v>0</v>
      </c>
      <c r="DE221" s="67">
        <f t="shared" si="998"/>
        <v>0</v>
      </c>
      <c r="DF221" s="67">
        <f t="shared" si="998"/>
        <v>0</v>
      </c>
      <c r="DG221" s="67">
        <f t="shared" si="999"/>
        <v>0</v>
      </c>
      <c r="DH221" s="67">
        <f t="shared" si="999"/>
        <v>0</v>
      </c>
      <c r="DI221" s="67">
        <f t="shared" si="999"/>
        <v>0</v>
      </c>
      <c r="DJ221" s="67">
        <f t="shared" si="999"/>
        <v>0</v>
      </c>
      <c r="DK221" s="67">
        <f t="shared" si="999"/>
        <v>0</v>
      </c>
      <c r="DL221" s="67">
        <f t="shared" si="999"/>
        <v>0</v>
      </c>
      <c r="DM221" s="67">
        <f t="shared" si="999"/>
        <v>0</v>
      </c>
      <c r="DN221" s="67">
        <f t="shared" si="999"/>
        <v>0</v>
      </c>
      <c r="DO221" s="67">
        <f t="shared" si="999"/>
        <v>0</v>
      </c>
      <c r="DP221" s="67">
        <f t="shared" si="999"/>
        <v>0</v>
      </c>
      <c r="DQ221" s="67">
        <f t="shared" si="1000"/>
        <v>0</v>
      </c>
      <c r="DR221" s="67">
        <f t="shared" si="1000"/>
        <v>0</v>
      </c>
      <c r="DS221" s="67">
        <f t="shared" si="1000"/>
        <v>162630</v>
      </c>
      <c r="DT221" s="67">
        <f t="shared" si="1000"/>
        <v>0</v>
      </c>
      <c r="DU221" s="67">
        <f t="shared" si="1000"/>
        <v>0</v>
      </c>
      <c r="DV221" s="67">
        <f t="shared" si="1000"/>
        <v>0</v>
      </c>
      <c r="DW221" s="67">
        <f t="shared" si="1000"/>
        <v>0</v>
      </c>
      <c r="DX221" s="67">
        <f t="shared" si="1000"/>
        <v>0</v>
      </c>
      <c r="DY221" s="67">
        <f t="shared" si="1000"/>
        <v>0</v>
      </c>
      <c r="DZ221" s="67">
        <f t="shared" si="1000"/>
        <v>0</v>
      </c>
      <c r="EA221" s="67">
        <f t="shared" si="1000"/>
        <v>0</v>
      </c>
      <c r="EB221" s="67">
        <f t="shared" si="1000"/>
        <v>0</v>
      </c>
      <c r="EZ221" s="68">
        <f t="shared" si="886"/>
        <v>4646.5714285714284</v>
      </c>
      <c r="FB221">
        <f t="shared" si="887"/>
        <v>0</v>
      </c>
      <c r="FC221">
        <f t="shared" si="889"/>
        <v>0</v>
      </c>
      <c r="FD221">
        <f t="shared" si="890"/>
        <v>0</v>
      </c>
      <c r="FE221">
        <f t="shared" si="891"/>
        <v>0</v>
      </c>
      <c r="FF221">
        <f t="shared" si="892"/>
        <v>0</v>
      </c>
      <c r="FG221">
        <f t="shared" si="893"/>
        <v>0</v>
      </c>
      <c r="FH221">
        <f t="shared" si="894"/>
        <v>0</v>
      </c>
      <c r="FI221">
        <f t="shared" si="895"/>
        <v>0</v>
      </c>
      <c r="FJ221">
        <f t="shared" si="896"/>
        <v>0</v>
      </c>
      <c r="FK221">
        <f t="shared" si="897"/>
        <v>0</v>
      </c>
      <c r="FL221">
        <f t="shared" si="898"/>
        <v>0</v>
      </c>
      <c r="FM221">
        <f t="shared" si="899"/>
        <v>0</v>
      </c>
      <c r="FN221">
        <f t="shared" si="900"/>
        <v>0</v>
      </c>
      <c r="FO221">
        <f t="shared" si="901"/>
        <v>0</v>
      </c>
      <c r="FP221">
        <f t="shared" si="902"/>
        <v>0</v>
      </c>
      <c r="FQ221">
        <f t="shared" si="903"/>
        <v>0</v>
      </c>
      <c r="FR221">
        <f t="shared" si="904"/>
        <v>0</v>
      </c>
      <c r="FS221">
        <f t="shared" si="905"/>
        <v>0</v>
      </c>
      <c r="FT221">
        <f t="shared" si="906"/>
        <v>0</v>
      </c>
      <c r="FU221">
        <f t="shared" si="907"/>
        <v>0</v>
      </c>
      <c r="FV221">
        <f t="shared" si="908"/>
        <v>0</v>
      </c>
      <c r="FW221">
        <f t="shared" si="909"/>
        <v>162630</v>
      </c>
      <c r="FX221">
        <f t="shared" si="910"/>
        <v>0</v>
      </c>
      <c r="FY221">
        <f t="shared" si="911"/>
        <v>0</v>
      </c>
      <c r="FZ221">
        <f t="shared" si="912"/>
        <v>0</v>
      </c>
      <c r="GA221">
        <f t="shared" si="913"/>
        <v>0</v>
      </c>
      <c r="GB221">
        <f t="shared" si="914"/>
        <v>0</v>
      </c>
      <c r="GC221">
        <f t="shared" si="915"/>
        <v>0</v>
      </c>
      <c r="GD221">
        <f t="shared" si="916"/>
        <v>0</v>
      </c>
      <c r="GE221">
        <f t="shared" si="917"/>
        <v>0</v>
      </c>
      <c r="GF221">
        <f t="shared" si="918"/>
        <v>0</v>
      </c>
      <c r="GG221">
        <f t="shared" si="919"/>
        <v>0</v>
      </c>
      <c r="GH221">
        <f t="shared" si="920"/>
        <v>0</v>
      </c>
      <c r="GI221">
        <f t="shared" si="921"/>
        <v>0</v>
      </c>
      <c r="GJ221">
        <f t="shared" si="922"/>
        <v>0</v>
      </c>
      <c r="GK221">
        <f t="shared" si="923"/>
        <v>0</v>
      </c>
      <c r="GL221">
        <f t="shared" si="924"/>
        <v>0</v>
      </c>
      <c r="GM221">
        <f t="shared" si="925"/>
        <v>0</v>
      </c>
      <c r="GN221">
        <f t="shared" si="926"/>
        <v>0</v>
      </c>
      <c r="GO221">
        <f t="shared" si="927"/>
        <v>0</v>
      </c>
      <c r="GP221">
        <f t="shared" si="928"/>
        <v>0</v>
      </c>
      <c r="GQ221">
        <f t="shared" si="929"/>
        <v>0</v>
      </c>
      <c r="GR221">
        <f t="shared" si="930"/>
        <v>0</v>
      </c>
      <c r="GS221">
        <f t="shared" si="931"/>
        <v>0</v>
      </c>
      <c r="GT221">
        <f t="shared" si="932"/>
        <v>0</v>
      </c>
      <c r="GU221">
        <f t="shared" si="933"/>
        <v>0</v>
      </c>
      <c r="GV221">
        <f t="shared" si="934"/>
        <v>0</v>
      </c>
      <c r="GW221">
        <f t="shared" si="935"/>
        <v>0</v>
      </c>
      <c r="GX221">
        <f t="shared" si="936"/>
        <v>0</v>
      </c>
      <c r="GY221">
        <f t="shared" si="937"/>
        <v>0</v>
      </c>
      <c r="GZ221">
        <f t="shared" si="938"/>
        <v>0</v>
      </c>
      <c r="HA221">
        <f t="shared" si="939"/>
        <v>0</v>
      </c>
      <c r="HB221">
        <f t="shared" si="940"/>
        <v>0</v>
      </c>
      <c r="HC221">
        <f t="shared" si="941"/>
        <v>0</v>
      </c>
      <c r="HD221">
        <f t="shared" si="942"/>
        <v>0</v>
      </c>
      <c r="HE221">
        <f t="shared" si="943"/>
        <v>0</v>
      </c>
      <c r="HF221">
        <f t="shared" si="944"/>
        <v>162630</v>
      </c>
      <c r="HG221">
        <f t="shared" si="945"/>
        <v>0</v>
      </c>
      <c r="HH221">
        <f t="shared" si="946"/>
        <v>0</v>
      </c>
      <c r="HI221">
        <f t="shared" si="947"/>
        <v>0</v>
      </c>
      <c r="HJ221">
        <f t="shared" si="948"/>
        <v>0</v>
      </c>
      <c r="HK221">
        <f t="shared" si="949"/>
        <v>0</v>
      </c>
      <c r="HL221">
        <f t="shared" si="950"/>
        <v>0</v>
      </c>
      <c r="HM221">
        <f t="shared" si="951"/>
        <v>0</v>
      </c>
      <c r="HN221">
        <f t="shared" si="888"/>
        <v>0</v>
      </c>
      <c r="HO221">
        <f t="shared" si="987"/>
        <v>0</v>
      </c>
      <c r="HP221">
        <f t="shared" si="988"/>
        <v>0</v>
      </c>
      <c r="HQ221">
        <f t="shared" si="989"/>
        <v>0</v>
      </c>
      <c r="HR221">
        <f t="shared" si="953"/>
        <v>0</v>
      </c>
      <c r="HS221">
        <f t="shared" si="954"/>
        <v>0</v>
      </c>
      <c r="HT221">
        <f t="shared" si="955"/>
        <v>0</v>
      </c>
      <c r="HU221">
        <f t="shared" si="956"/>
        <v>0</v>
      </c>
      <c r="HV221">
        <f t="shared" si="957"/>
        <v>0</v>
      </c>
      <c r="HW221">
        <f t="shared" si="958"/>
        <v>0</v>
      </c>
      <c r="HX221">
        <f t="shared" si="959"/>
        <v>0</v>
      </c>
      <c r="HY221">
        <f t="shared" si="960"/>
        <v>0</v>
      </c>
      <c r="HZ221">
        <f t="shared" si="961"/>
        <v>0</v>
      </c>
      <c r="IA221">
        <f t="shared" si="962"/>
        <v>0</v>
      </c>
      <c r="IB221">
        <f t="shared" si="963"/>
        <v>0</v>
      </c>
      <c r="IC221">
        <f t="shared" si="964"/>
        <v>0</v>
      </c>
      <c r="ID221">
        <f t="shared" si="965"/>
        <v>0</v>
      </c>
      <c r="IE221">
        <f t="shared" si="966"/>
        <v>0</v>
      </c>
      <c r="IF221">
        <f t="shared" si="967"/>
        <v>0</v>
      </c>
      <c r="IG221">
        <f t="shared" si="968"/>
        <v>0</v>
      </c>
      <c r="IH221">
        <f t="shared" si="969"/>
        <v>0</v>
      </c>
      <c r="II221">
        <f t="shared" si="970"/>
        <v>0</v>
      </c>
      <c r="IJ221">
        <f t="shared" si="971"/>
        <v>0</v>
      </c>
      <c r="IK221">
        <f t="shared" si="972"/>
        <v>0</v>
      </c>
      <c r="IL221">
        <f t="shared" si="973"/>
        <v>0</v>
      </c>
      <c r="IM221">
        <f t="shared" si="974"/>
        <v>0</v>
      </c>
      <c r="IN221">
        <f t="shared" si="975"/>
        <v>0</v>
      </c>
      <c r="IO221">
        <f t="shared" si="976"/>
        <v>162630</v>
      </c>
      <c r="IP221">
        <f t="shared" si="977"/>
        <v>0</v>
      </c>
      <c r="IQ221">
        <f t="shared" si="978"/>
        <v>0</v>
      </c>
      <c r="IR221">
        <f t="shared" si="979"/>
        <v>0</v>
      </c>
      <c r="IS221">
        <f t="shared" si="980"/>
        <v>0</v>
      </c>
      <c r="IT221">
        <f t="shared" si="981"/>
        <v>0</v>
      </c>
      <c r="IU221">
        <f t="shared" si="982"/>
        <v>0</v>
      </c>
      <c r="IV221">
        <f t="shared" si="983"/>
        <v>0</v>
      </c>
      <c r="IW221">
        <f t="shared" si="984"/>
        <v>0</v>
      </c>
      <c r="IX221">
        <f t="shared" si="985"/>
        <v>0</v>
      </c>
    </row>
    <row r="222" spans="1:258" x14ac:dyDescent="0.2">
      <c r="A222" t="s">
        <v>26</v>
      </c>
      <c r="B222" t="s">
        <v>31</v>
      </c>
      <c r="C222" t="s">
        <v>31</v>
      </c>
      <c r="D222" s="5">
        <v>57272</v>
      </c>
      <c r="E222" s="6" t="s">
        <v>462</v>
      </c>
      <c r="F222" s="5">
        <v>4</v>
      </c>
      <c r="G222" s="5" t="s">
        <v>25</v>
      </c>
      <c r="H222" s="5"/>
      <c r="I222" s="5"/>
      <c r="J222" s="5">
        <v>2023</v>
      </c>
      <c r="K222" s="5">
        <v>15</v>
      </c>
      <c r="L222" s="5">
        <v>8976</v>
      </c>
      <c r="M222" s="5">
        <f>L222*F222</f>
        <v>35904</v>
      </c>
      <c r="N222" s="13">
        <f t="shared" si="859"/>
        <v>2393.6</v>
      </c>
      <c r="P222" s="6" t="s">
        <v>228</v>
      </c>
      <c r="Q222" s="6" t="s">
        <v>152</v>
      </c>
      <c r="R222" s="67">
        <f t="shared" si="990"/>
        <v>0</v>
      </c>
      <c r="S222" s="67">
        <f t="shared" si="990"/>
        <v>0</v>
      </c>
      <c r="T222" s="67">
        <f t="shared" si="990"/>
        <v>0</v>
      </c>
      <c r="U222" s="67">
        <f t="shared" si="990"/>
        <v>0</v>
      </c>
      <c r="V222" s="67">
        <f t="shared" si="990"/>
        <v>0</v>
      </c>
      <c r="W222" s="67">
        <f t="shared" si="990"/>
        <v>0</v>
      </c>
      <c r="X222" s="67">
        <f t="shared" si="990"/>
        <v>0</v>
      </c>
      <c r="Y222" s="67">
        <f t="shared" si="990"/>
        <v>0</v>
      </c>
      <c r="Z222" s="67">
        <f t="shared" si="990"/>
        <v>0</v>
      </c>
      <c r="AA222" s="67">
        <f t="shared" si="990"/>
        <v>0</v>
      </c>
      <c r="AB222" s="67">
        <f t="shared" si="991"/>
        <v>0</v>
      </c>
      <c r="AC222" s="67">
        <f t="shared" si="991"/>
        <v>0</v>
      </c>
      <c r="AD222" s="67">
        <f t="shared" si="991"/>
        <v>0</v>
      </c>
      <c r="AE222" s="67">
        <f t="shared" si="991"/>
        <v>0</v>
      </c>
      <c r="AF222" s="67">
        <f t="shared" si="991"/>
        <v>0</v>
      </c>
      <c r="AG222" s="67">
        <f t="shared" si="991"/>
        <v>0</v>
      </c>
      <c r="AH222" s="67">
        <f t="shared" si="991"/>
        <v>0</v>
      </c>
      <c r="AI222" s="67">
        <f t="shared" si="991"/>
        <v>0</v>
      </c>
      <c r="AJ222" s="67">
        <f t="shared" si="991"/>
        <v>0</v>
      </c>
      <c r="AK222" s="67">
        <f t="shared" si="991"/>
        <v>0</v>
      </c>
      <c r="AL222" s="67">
        <f t="shared" si="952"/>
        <v>35904</v>
      </c>
      <c r="AM222" s="67">
        <f t="shared" si="952"/>
        <v>0</v>
      </c>
      <c r="AN222" s="67">
        <f t="shared" si="952"/>
        <v>0</v>
      </c>
      <c r="AO222" s="67">
        <f t="shared" si="952"/>
        <v>0</v>
      </c>
      <c r="AP222" s="67">
        <f t="shared" si="952"/>
        <v>0</v>
      </c>
      <c r="AQ222" s="67">
        <f t="shared" si="952"/>
        <v>0</v>
      </c>
      <c r="AR222" s="67">
        <f t="shared" si="952"/>
        <v>0</v>
      </c>
      <c r="AS222" s="67">
        <f t="shared" si="952"/>
        <v>0</v>
      </c>
      <c r="AT222" s="67">
        <f t="shared" si="952"/>
        <v>0</v>
      </c>
      <c r="AU222" s="67">
        <f t="shared" si="992"/>
        <v>0</v>
      </c>
      <c r="AV222" s="67">
        <f t="shared" si="993"/>
        <v>0</v>
      </c>
      <c r="AW222" s="67">
        <f t="shared" si="993"/>
        <v>0</v>
      </c>
      <c r="AX222" s="67">
        <f t="shared" si="993"/>
        <v>0</v>
      </c>
      <c r="AY222" s="67">
        <f t="shared" si="993"/>
        <v>0</v>
      </c>
      <c r="AZ222" s="67">
        <f t="shared" si="993"/>
        <v>0</v>
      </c>
      <c r="BA222" s="67">
        <f t="shared" si="993"/>
        <v>35904</v>
      </c>
      <c r="BB222" s="67">
        <f t="shared" si="993"/>
        <v>0</v>
      </c>
      <c r="BC222" s="67">
        <f t="shared" si="993"/>
        <v>0</v>
      </c>
      <c r="BD222" s="67">
        <f t="shared" si="993"/>
        <v>0</v>
      </c>
      <c r="BE222" s="67">
        <f t="shared" si="993"/>
        <v>0</v>
      </c>
      <c r="BF222" s="67">
        <f t="shared" si="994"/>
        <v>0</v>
      </c>
      <c r="BG222" s="67">
        <f t="shared" si="994"/>
        <v>0</v>
      </c>
      <c r="BH222" s="67">
        <f t="shared" si="994"/>
        <v>0</v>
      </c>
      <c r="BI222" s="67">
        <f t="shared" si="994"/>
        <v>0</v>
      </c>
      <c r="BJ222" s="67">
        <f t="shared" si="994"/>
        <v>0</v>
      </c>
      <c r="BK222" s="67">
        <f t="shared" si="994"/>
        <v>0</v>
      </c>
      <c r="BL222" s="67">
        <f t="shared" si="994"/>
        <v>0</v>
      </c>
      <c r="BM222" s="67">
        <f t="shared" si="994"/>
        <v>0</v>
      </c>
      <c r="BN222" s="67">
        <f t="shared" si="994"/>
        <v>0</v>
      </c>
      <c r="BO222" s="67">
        <f t="shared" si="994"/>
        <v>0</v>
      </c>
      <c r="BP222" s="67">
        <f t="shared" si="994"/>
        <v>35904</v>
      </c>
      <c r="BQ222" s="67">
        <f t="shared" si="994"/>
        <v>0</v>
      </c>
      <c r="BR222" s="67">
        <f t="shared" si="994"/>
        <v>0</v>
      </c>
      <c r="BS222" s="67">
        <f t="shared" si="995"/>
        <v>0</v>
      </c>
      <c r="BT222" s="67">
        <f t="shared" si="995"/>
        <v>0</v>
      </c>
      <c r="BU222" s="67">
        <f t="shared" si="995"/>
        <v>0</v>
      </c>
      <c r="BV222" s="67">
        <f t="shared" si="995"/>
        <v>0</v>
      </c>
      <c r="BW222" s="67">
        <f t="shared" si="995"/>
        <v>0</v>
      </c>
      <c r="BX222" s="67">
        <f t="shared" si="995"/>
        <v>0</v>
      </c>
      <c r="BY222" s="67">
        <f t="shared" si="995"/>
        <v>0</v>
      </c>
      <c r="BZ222" s="67">
        <f t="shared" si="995"/>
        <v>0</v>
      </c>
      <c r="CA222" s="67">
        <f t="shared" si="995"/>
        <v>0</v>
      </c>
      <c r="CB222" s="67">
        <f t="shared" si="995"/>
        <v>0</v>
      </c>
      <c r="CC222" s="67">
        <f t="shared" si="996"/>
        <v>0</v>
      </c>
      <c r="CD222" s="67">
        <f t="shared" si="996"/>
        <v>0</v>
      </c>
      <c r="CE222" s="67">
        <f t="shared" si="996"/>
        <v>35904</v>
      </c>
      <c r="CF222" s="67">
        <f t="shared" si="996"/>
        <v>0</v>
      </c>
      <c r="CG222" s="67">
        <f t="shared" si="996"/>
        <v>0</v>
      </c>
      <c r="CH222" s="67">
        <f t="shared" si="996"/>
        <v>0</v>
      </c>
      <c r="CI222" s="67">
        <f t="shared" si="996"/>
        <v>0</v>
      </c>
      <c r="CJ222" s="67">
        <f t="shared" si="996"/>
        <v>0</v>
      </c>
      <c r="CK222" s="67">
        <f t="shared" si="996"/>
        <v>0</v>
      </c>
      <c r="CL222" s="67">
        <f t="shared" si="996"/>
        <v>0</v>
      </c>
      <c r="CM222" s="67">
        <f t="shared" si="997"/>
        <v>0</v>
      </c>
      <c r="CN222" s="67">
        <f t="shared" si="997"/>
        <v>0</v>
      </c>
      <c r="CO222" s="67">
        <f t="shared" si="997"/>
        <v>0</v>
      </c>
      <c r="CP222" s="67">
        <f t="shared" si="997"/>
        <v>0</v>
      </c>
      <c r="CQ222" s="67">
        <f t="shared" si="997"/>
        <v>0</v>
      </c>
      <c r="CR222" s="67">
        <f t="shared" si="997"/>
        <v>0</v>
      </c>
      <c r="CS222" s="67">
        <f t="shared" si="997"/>
        <v>0</v>
      </c>
      <c r="CT222" s="67">
        <f t="shared" si="997"/>
        <v>35904</v>
      </c>
      <c r="CU222" s="67">
        <f t="shared" si="997"/>
        <v>0</v>
      </c>
      <c r="CV222" s="67">
        <f t="shared" si="997"/>
        <v>0</v>
      </c>
      <c r="CW222" s="67">
        <f t="shared" si="998"/>
        <v>0</v>
      </c>
      <c r="CX222" s="67">
        <f t="shared" si="998"/>
        <v>0</v>
      </c>
      <c r="CY222" s="67">
        <f t="shared" si="998"/>
        <v>0</v>
      </c>
      <c r="CZ222" s="67">
        <f t="shared" si="998"/>
        <v>0</v>
      </c>
      <c r="DA222" s="67">
        <f t="shared" si="998"/>
        <v>0</v>
      </c>
      <c r="DB222" s="67">
        <f t="shared" si="998"/>
        <v>0</v>
      </c>
      <c r="DC222" s="67">
        <f t="shared" si="998"/>
        <v>0</v>
      </c>
      <c r="DD222" s="67">
        <f t="shared" si="998"/>
        <v>0</v>
      </c>
      <c r="DE222" s="67">
        <f t="shared" si="998"/>
        <v>0</v>
      </c>
      <c r="DF222" s="67">
        <f t="shared" si="998"/>
        <v>0</v>
      </c>
      <c r="DG222" s="67">
        <f t="shared" si="999"/>
        <v>0</v>
      </c>
      <c r="DH222" s="67">
        <f t="shared" si="999"/>
        <v>0</v>
      </c>
      <c r="DI222" s="67">
        <f t="shared" si="999"/>
        <v>35904</v>
      </c>
      <c r="DJ222" s="67">
        <f t="shared" si="999"/>
        <v>0</v>
      </c>
      <c r="DK222" s="67">
        <f t="shared" si="999"/>
        <v>0</v>
      </c>
      <c r="DL222" s="67">
        <f t="shared" si="999"/>
        <v>0</v>
      </c>
      <c r="DM222" s="67">
        <f t="shared" si="999"/>
        <v>0</v>
      </c>
      <c r="DN222" s="67">
        <f t="shared" si="999"/>
        <v>0</v>
      </c>
      <c r="DO222" s="67">
        <f t="shared" si="999"/>
        <v>0</v>
      </c>
      <c r="DP222" s="67">
        <f t="shared" si="999"/>
        <v>0</v>
      </c>
      <c r="DQ222" s="67">
        <f t="shared" si="1000"/>
        <v>0</v>
      </c>
      <c r="DR222" s="67">
        <f t="shared" si="1000"/>
        <v>0</v>
      </c>
      <c r="DS222" s="67">
        <f t="shared" si="1000"/>
        <v>0</v>
      </c>
      <c r="DT222" s="67">
        <f t="shared" si="1000"/>
        <v>0</v>
      </c>
      <c r="DU222" s="67">
        <f t="shared" si="1000"/>
        <v>0</v>
      </c>
      <c r="DV222" s="67">
        <f t="shared" si="1000"/>
        <v>0</v>
      </c>
      <c r="DW222" s="67">
        <f t="shared" si="1000"/>
        <v>0</v>
      </c>
      <c r="DX222" s="67">
        <f t="shared" si="1000"/>
        <v>35904</v>
      </c>
      <c r="DY222" s="67">
        <f t="shared" si="1000"/>
        <v>0</v>
      </c>
      <c r="DZ222" s="67">
        <f t="shared" si="1000"/>
        <v>0</v>
      </c>
      <c r="EA222" s="67">
        <f t="shared" si="1000"/>
        <v>0</v>
      </c>
      <c r="EB222" s="67">
        <f t="shared" si="1000"/>
        <v>0</v>
      </c>
      <c r="EZ222" s="68">
        <f t="shared" ref="EZ222" si="1001">IF($Q222="Avsättning",N222,0)</f>
        <v>0</v>
      </c>
      <c r="FB222">
        <f t="shared" ref="FB222" si="1002">IF($Q222="Avsättning",AF222,0)</f>
        <v>0</v>
      </c>
      <c r="FC222">
        <f t="shared" ref="FC222" si="1003">IF($Q222="Avsättning",AG222,0)</f>
        <v>0</v>
      </c>
      <c r="FD222">
        <f t="shared" ref="FD222" si="1004">IF($Q222="Avsättning",AH222,0)</f>
        <v>0</v>
      </c>
      <c r="FE222">
        <f t="shared" ref="FE222" si="1005">IF($Q222="Avsättning",AI222,0)</f>
        <v>0</v>
      </c>
      <c r="FF222">
        <f t="shared" ref="FF222" si="1006">IF($Q222="Avsättning",AJ222,0)</f>
        <v>0</v>
      </c>
      <c r="FG222">
        <f t="shared" ref="FG222" si="1007">IF($Q222="Avsättning",AK222,0)</f>
        <v>0</v>
      </c>
      <c r="FH222">
        <f t="shared" ref="FH222" si="1008">IF($Q222="Avsättning",AL222,0)</f>
        <v>0</v>
      </c>
      <c r="FI222">
        <f t="shared" ref="FI222" si="1009">IF($Q222="Avsättning",AM222,0)</f>
        <v>0</v>
      </c>
      <c r="FJ222">
        <f t="shared" ref="FJ222" si="1010">IF($Q222="Avsättning",AN222,0)</f>
        <v>0</v>
      </c>
      <c r="FK222">
        <f t="shared" ref="FK222" si="1011">IF($Q222="Avsättning",AO222,0)</f>
        <v>0</v>
      </c>
      <c r="FL222">
        <f t="shared" ref="FL222" si="1012">IF($Q222="Avsättning",AP222,0)</f>
        <v>0</v>
      </c>
      <c r="FM222">
        <f t="shared" ref="FM222" si="1013">IF($Q222="Avsättning",AQ222,0)</f>
        <v>0</v>
      </c>
      <c r="FN222">
        <f t="shared" ref="FN222" si="1014">IF($Q222="Avsättning",AR222,0)</f>
        <v>0</v>
      </c>
      <c r="FO222">
        <f t="shared" ref="FO222" si="1015">IF($Q222="Avsättning",AS222,0)</f>
        <v>0</v>
      </c>
      <c r="FP222">
        <f t="shared" ref="FP222" si="1016">IF($Q222="Avsättning",AT222,0)</f>
        <v>0</v>
      </c>
      <c r="FQ222">
        <f t="shared" ref="FQ222" si="1017">IF($Q222="Avsättning",AU222,0)</f>
        <v>0</v>
      </c>
      <c r="FR222">
        <f t="shared" ref="FR222" si="1018">IF($Q222="Avsättning",AV222,0)</f>
        <v>0</v>
      </c>
      <c r="FS222">
        <f t="shared" ref="FS222" si="1019">IF($Q222="Avsättning",AW222,0)</f>
        <v>0</v>
      </c>
      <c r="FT222">
        <f t="shared" ref="FT222" si="1020">IF($Q222="Avsättning",AX222,0)</f>
        <v>0</v>
      </c>
      <c r="FU222">
        <f t="shared" ref="FU222" si="1021">IF($Q222="Avsättning",AY222,0)</f>
        <v>0</v>
      </c>
      <c r="FV222">
        <f t="shared" ref="FV222" si="1022">IF($Q222="Avsättning",AZ222,0)</f>
        <v>0</v>
      </c>
      <c r="FW222">
        <f t="shared" ref="FW222" si="1023">IF($Q222="Avsättning",BA222,0)</f>
        <v>0</v>
      </c>
      <c r="FX222">
        <f t="shared" ref="FX222" si="1024">IF($Q222="Avsättning",BB222,0)</f>
        <v>0</v>
      </c>
      <c r="FY222">
        <f t="shared" ref="FY222" si="1025">IF($Q222="Avsättning",BC222,0)</f>
        <v>0</v>
      </c>
      <c r="FZ222">
        <f t="shared" ref="FZ222" si="1026">IF($Q222="Avsättning",BD222,0)</f>
        <v>0</v>
      </c>
      <c r="GA222">
        <f t="shared" ref="GA222" si="1027">IF($Q222="Avsättning",BE222,0)</f>
        <v>0</v>
      </c>
      <c r="GB222">
        <f t="shared" ref="GB222" si="1028">IF($Q222="Avsättning",BF222,0)</f>
        <v>0</v>
      </c>
      <c r="GC222">
        <f t="shared" ref="GC222" si="1029">IF($Q222="Avsättning",BG222,0)</f>
        <v>0</v>
      </c>
      <c r="GD222">
        <f t="shared" ref="GD222" si="1030">IF($Q222="Avsättning",BH222,0)</f>
        <v>0</v>
      </c>
      <c r="GE222">
        <f t="shared" ref="GE222" si="1031">IF($Q222="Avsättning",BI222,0)</f>
        <v>0</v>
      </c>
      <c r="GF222">
        <f t="shared" ref="GF222" si="1032">IF($Q222="Avsättning",BJ222,0)</f>
        <v>0</v>
      </c>
      <c r="GG222">
        <f t="shared" ref="GG222" si="1033">IF($Q222="Avsättning",BK222,0)</f>
        <v>0</v>
      </c>
      <c r="GH222">
        <f t="shared" ref="GH222" si="1034">IF($Q222="Avsättning",BL222,0)</f>
        <v>0</v>
      </c>
      <c r="GI222">
        <f t="shared" ref="GI222" si="1035">IF($Q222="Avsättning",BM222,0)</f>
        <v>0</v>
      </c>
      <c r="GJ222">
        <f t="shared" ref="GJ222" si="1036">IF($Q222="Avsättning",BN222,0)</f>
        <v>0</v>
      </c>
      <c r="GK222">
        <f t="shared" ref="GK222" si="1037">IF($Q222="Avsättning",BO222,0)</f>
        <v>0</v>
      </c>
      <c r="GL222">
        <f t="shared" ref="GL222" si="1038">IF($Q222="Avsättning",BP222,0)</f>
        <v>0</v>
      </c>
      <c r="GM222">
        <f t="shared" ref="GM222" si="1039">IF($Q222="Avsättning",BQ222,0)</f>
        <v>0</v>
      </c>
      <c r="GN222">
        <f t="shared" ref="GN222" si="1040">IF($Q222="Avsättning",BR222,0)</f>
        <v>0</v>
      </c>
      <c r="GO222">
        <f t="shared" ref="GO222" si="1041">IF($Q222="Avsättning",BS222,0)</f>
        <v>0</v>
      </c>
      <c r="GP222">
        <f t="shared" ref="GP222" si="1042">IF($Q222="Avsättning",BT222,0)</f>
        <v>0</v>
      </c>
      <c r="GQ222">
        <f t="shared" ref="GQ222" si="1043">IF($Q222="Avsättning",BU222,0)</f>
        <v>0</v>
      </c>
      <c r="GR222">
        <f t="shared" ref="GR222" si="1044">IF($Q222="Avsättning",BV222,0)</f>
        <v>0</v>
      </c>
      <c r="GS222">
        <f t="shared" ref="GS222" si="1045">IF($Q222="Avsättning",BW222,0)</f>
        <v>0</v>
      </c>
      <c r="GT222">
        <f t="shared" ref="GT222" si="1046">IF($Q222="Avsättning",BX222,0)</f>
        <v>0</v>
      </c>
      <c r="GU222">
        <f t="shared" ref="GU222" si="1047">IF($Q222="Avsättning",BY222,0)</f>
        <v>0</v>
      </c>
      <c r="GV222">
        <f t="shared" ref="GV222" si="1048">IF($Q222="Avsättning",BZ222,0)</f>
        <v>0</v>
      </c>
      <c r="GW222">
        <f t="shared" ref="GW222" si="1049">IF($Q222="Avsättning",CA222,0)</f>
        <v>0</v>
      </c>
      <c r="GX222">
        <f t="shared" ref="GX222" si="1050">IF($Q222="Avsättning",CB222,0)</f>
        <v>0</v>
      </c>
      <c r="GY222">
        <f t="shared" ref="GY222" si="1051">IF($Q222="Avsättning",CC222,0)</f>
        <v>0</v>
      </c>
      <c r="GZ222">
        <f t="shared" ref="GZ222" si="1052">IF($Q222="Avsättning",CD222,0)</f>
        <v>0</v>
      </c>
      <c r="HA222">
        <f t="shared" ref="HA222" si="1053">IF($Q222="Avsättning",CE222,0)</f>
        <v>0</v>
      </c>
      <c r="HB222">
        <f t="shared" ref="HB222" si="1054">IF($Q222="Avsättning",CF222,0)</f>
        <v>0</v>
      </c>
      <c r="HC222">
        <f t="shared" ref="HC222" si="1055">IF($Q222="Avsättning",CG222,0)</f>
        <v>0</v>
      </c>
      <c r="HD222">
        <f t="shared" ref="HD222" si="1056">IF($Q222="Avsättning",CH222,0)</f>
        <v>0</v>
      </c>
      <c r="HE222">
        <f t="shared" ref="HE222" si="1057">IF($Q222="Avsättning",CI222,0)</f>
        <v>0</v>
      </c>
      <c r="HF222">
        <f t="shared" ref="HF222" si="1058">IF($Q222="Avsättning",CJ222,0)</f>
        <v>0</v>
      </c>
      <c r="HG222">
        <f t="shared" ref="HG222" si="1059">IF($Q222="Avsättning",CK222,0)</f>
        <v>0</v>
      </c>
      <c r="HH222">
        <f t="shared" ref="HH222" si="1060">IF($Q222="Avsättning",CL222,0)</f>
        <v>0</v>
      </c>
      <c r="HI222">
        <f t="shared" ref="HI222" si="1061">IF($Q222="Avsättning",CM222,0)</f>
        <v>0</v>
      </c>
      <c r="HJ222">
        <f t="shared" ref="HJ222" si="1062">IF($Q222="Avsättning",CN222,0)</f>
        <v>0</v>
      </c>
      <c r="HK222">
        <f t="shared" ref="HK222" si="1063">IF($Q222="Avsättning",CO222,0)</f>
        <v>0</v>
      </c>
      <c r="HL222">
        <f t="shared" ref="HL222" si="1064">IF($Q222="Avsättning",CP222,0)</f>
        <v>0</v>
      </c>
      <c r="HM222">
        <f t="shared" ref="HM222" si="1065">IF($Q222="Avsättning",CQ222,0)</f>
        <v>0</v>
      </c>
      <c r="HN222">
        <f t="shared" ref="HN222" si="1066">IF($Q222="Avsättning",CR222,0)</f>
        <v>0</v>
      </c>
      <c r="HO222">
        <f t="shared" ref="HO222" si="1067">IF($Q222="Avsättning",CS222,0)</f>
        <v>0</v>
      </c>
      <c r="HP222">
        <f t="shared" ref="HP222" si="1068">IF($Q222="Avsättning",CT222,0)</f>
        <v>0</v>
      </c>
      <c r="HQ222">
        <f t="shared" ref="HQ222" si="1069">IF($Q222="Avsättning",CU222,0)</f>
        <v>0</v>
      </c>
      <c r="HR222">
        <f t="shared" ref="HR222" si="1070">IF($Q222="Avsättning",CV222,0)</f>
        <v>0</v>
      </c>
      <c r="HS222">
        <f t="shared" ref="HS222" si="1071">IF($Q222="Avsättning",CW222,0)</f>
        <v>0</v>
      </c>
      <c r="HT222">
        <f t="shared" ref="HT222" si="1072">IF($Q222="Avsättning",CX222,0)</f>
        <v>0</v>
      </c>
      <c r="HU222">
        <f t="shared" ref="HU222" si="1073">IF($Q222="Avsättning",CY222,0)</f>
        <v>0</v>
      </c>
      <c r="HV222">
        <f t="shared" ref="HV222" si="1074">IF($Q222="Avsättning",CZ222,0)</f>
        <v>0</v>
      </c>
      <c r="HW222">
        <f t="shared" ref="HW222" si="1075">IF($Q222="Avsättning",DA222,0)</f>
        <v>0</v>
      </c>
      <c r="HX222">
        <f t="shared" ref="HX222" si="1076">IF($Q222="Avsättning",DB222,0)</f>
        <v>0</v>
      </c>
      <c r="HY222">
        <f t="shared" ref="HY222" si="1077">IF($Q222="Avsättning",DC222,0)</f>
        <v>0</v>
      </c>
      <c r="HZ222">
        <f t="shared" ref="HZ222" si="1078">IF($Q222="Avsättning",DD222,0)</f>
        <v>0</v>
      </c>
      <c r="IA222">
        <f t="shared" ref="IA222" si="1079">IF($Q222="Avsättning",DE222,0)</f>
        <v>0</v>
      </c>
      <c r="IB222">
        <f t="shared" ref="IB222" si="1080">IF($Q222="Avsättning",DF222,0)</f>
        <v>0</v>
      </c>
      <c r="IC222">
        <f t="shared" ref="IC222" si="1081">IF($Q222="Avsättning",DG222,0)</f>
        <v>0</v>
      </c>
      <c r="ID222">
        <f t="shared" ref="ID222" si="1082">IF($Q222="Avsättning",DH222,0)</f>
        <v>0</v>
      </c>
      <c r="IE222">
        <f t="shared" ref="IE222" si="1083">IF($Q222="Avsättning",DI222,0)</f>
        <v>0</v>
      </c>
      <c r="IF222">
        <f t="shared" ref="IF222" si="1084">IF($Q222="Avsättning",DJ222,0)</f>
        <v>0</v>
      </c>
      <c r="IG222">
        <f t="shared" ref="IG222" si="1085">IF($Q222="Avsättning",DK222,0)</f>
        <v>0</v>
      </c>
      <c r="IH222">
        <f t="shared" ref="IH222" si="1086">IF($Q222="Avsättning",DL222,0)</f>
        <v>0</v>
      </c>
      <c r="II222">
        <f t="shared" ref="II222" si="1087">IF($Q222="Avsättning",DM222,0)</f>
        <v>0</v>
      </c>
      <c r="IJ222">
        <f t="shared" ref="IJ222" si="1088">IF($Q222="Avsättning",DN222,0)</f>
        <v>0</v>
      </c>
      <c r="IK222">
        <f t="shared" ref="IK222" si="1089">IF($Q222="Avsättning",DO222,0)</f>
        <v>0</v>
      </c>
      <c r="IL222">
        <f t="shared" ref="IL222" si="1090">IF($Q222="Avsättning",DP222,0)</f>
        <v>0</v>
      </c>
      <c r="IM222">
        <f t="shared" ref="IM222" si="1091">IF($Q222="Avsättning",DQ222,0)</f>
        <v>0</v>
      </c>
      <c r="IN222">
        <f t="shared" ref="IN222" si="1092">IF($Q222="Avsättning",DR222,0)</f>
        <v>0</v>
      </c>
      <c r="IO222">
        <f t="shared" ref="IO222" si="1093">IF($Q222="Avsättning",DS222,0)</f>
        <v>0</v>
      </c>
      <c r="IP222">
        <f t="shared" ref="IP222" si="1094">IF($Q222="Avsättning",DT222,0)</f>
        <v>0</v>
      </c>
      <c r="IQ222">
        <f t="shared" ref="IQ222" si="1095">IF($Q222="Avsättning",DU222,0)</f>
        <v>0</v>
      </c>
      <c r="IR222">
        <f t="shared" ref="IR222" si="1096">IF($Q222="Avsättning",DV222,0)</f>
        <v>0</v>
      </c>
      <c r="IS222">
        <f t="shared" ref="IS222" si="1097">IF($Q222="Avsättning",DW222,0)</f>
        <v>0</v>
      </c>
      <c r="IT222">
        <f t="shared" ref="IT222" si="1098">IF($Q222="Avsättning",DX222,0)</f>
        <v>0</v>
      </c>
      <c r="IU222">
        <f t="shared" ref="IU222" si="1099">IF($Q222="Avsättning",DY222,0)</f>
        <v>0</v>
      </c>
      <c r="IV222">
        <f t="shared" ref="IV222" si="1100">IF($Q222="Avsättning",DZ222,0)</f>
        <v>0</v>
      </c>
      <c r="IW222">
        <f t="shared" ref="IW222" si="1101">IF($Q222="Avsättning",EA222,0)</f>
        <v>0</v>
      </c>
      <c r="IX222">
        <f t="shared" ref="IX222" si="1102">IF($Q222="Avsättning",EB222,0)</f>
        <v>0</v>
      </c>
    </row>
    <row r="223" spans="1:258" x14ac:dyDescent="0.2">
      <c r="A223" t="s">
        <v>26</v>
      </c>
      <c r="B223" t="s">
        <v>31</v>
      </c>
      <c r="C223" t="s">
        <v>31</v>
      </c>
      <c r="D223" s="5">
        <v>57272</v>
      </c>
      <c r="E223" s="6" t="s">
        <v>463</v>
      </c>
      <c r="F223" s="5">
        <v>4</v>
      </c>
      <c r="G223" s="5" t="s">
        <v>25</v>
      </c>
      <c r="H223" s="6">
        <v>2025</v>
      </c>
      <c r="I223" s="5"/>
      <c r="J223" s="5">
        <v>2030</v>
      </c>
      <c r="K223" s="5">
        <v>5</v>
      </c>
      <c r="L223" s="5">
        <f>ROUND(4000/7,-1)</f>
        <v>570</v>
      </c>
      <c r="M223" s="5">
        <f>L223*F223</f>
        <v>2280</v>
      </c>
      <c r="N223" s="13">
        <f t="shared" si="859"/>
        <v>456</v>
      </c>
      <c r="P223" s="6" t="s">
        <v>228</v>
      </c>
      <c r="Q223" s="6" t="s">
        <v>152</v>
      </c>
      <c r="R223" s="67">
        <f t="shared" si="990"/>
        <v>0</v>
      </c>
      <c r="S223" s="67">
        <f t="shared" si="990"/>
        <v>0</v>
      </c>
      <c r="T223" s="67">
        <f t="shared" si="990"/>
        <v>0</v>
      </c>
      <c r="U223" s="67">
        <f t="shared" si="990"/>
        <v>0</v>
      </c>
      <c r="V223" s="67">
        <f t="shared" si="990"/>
        <v>0</v>
      </c>
      <c r="W223" s="67">
        <f t="shared" si="990"/>
        <v>0</v>
      </c>
      <c r="X223" s="67">
        <f t="shared" si="990"/>
        <v>0</v>
      </c>
      <c r="Y223" s="67">
        <f t="shared" si="990"/>
        <v>0</v>
      </c>
      <c r="Z223" s="67">
        <f t="shared" si="990"/>
        <v>0</v>
      </c>
      <c r="AA223" s="67">
        <f t="shared" si="990"/>
        <v>0</v>
      </c>
      <c r="AB223" s="67">
        <f t="shared" si="991"/>
        <v>0</v>
      </c>
      <c r="AC223" s="67">
        <f t="shared" si="991"/>
        <v>0</v>
      </c>
      <c r="AD223" s="67">
        <f t="shared" si="991"/>
        <v>0</v>
      </c>
      <c r="AE223" s="67">
        <f t="shared" si="991"/>
        <v>0</v>
      </c>
      <c r="AF223" s="67">
        <f t="shared" si="991"/>
        <v>0</v>
      </c>
      <c r="AG223" s="67">
        <f t="shared" si="991"/>
        <v>0</v>
      </c>
      <c r="AH223" s="67">
        <f t="shared" si="991"/>
        <v>0</v>
      </c>
      <c r="AI223" s="67">
        <f t="shared" si="991"/>
        <v>0</v>
      </c>
      <c r="AJ223" s="67">
        <f t="shared" si="991"/>
        <v>0</v>
      </c>
      <c r="AK223" s="67">
        <f t="shared" si="991"/>
        <v>0</v>
      </c>
      <c r="AL223" s="67">
        <f t="shared" si="952"/>
        <v>0</v>
      </c>
      <c r="AM223" s="67">
        <f t="shared" si="952"/>
        <v>0</v>
      </c>
      <c r="AN223" s="67">
        <f t="shared" si="952"/>
        <v>0</v>
      </c>
      <c r="AO223" s="67">
        <f t="shared" si="952"/>
        <v>0</v>
      </c>
      <c r="AP223" s="67">
        <f t="shared" si="952"/>
        <v>0</v>
      </c>
      <c r="AQ223" s="67">
        <f t="shared" si="952"/>
        <v>0</v>
      </c>
      <c r="AR223" s="67">
        <f t="shared" si="952"/>
        <v>0</v>
      </c>
      <c r="AS223" s="67">
        <f t="shared" si="952"/>
        <v>2280</v>
      </c>
      <c r="AT223" s="67">
        <f t="shared" si="952"/>
        <v>0</v>
      </c>
      <c r="AU223" s="67">
        <f t="shared" si="992"/>
        <v>0</v>
      </c>
      <c r="AV223" s="67">
        <f t="shared" si="993"/>
        <v>0</v>
      </c>
      <c r="AW223" s="67">
        <f t="shared" si="993"/>
        <v>0</v>
      </c>
      <c r="AX223" s="67">
        <f t="shared" si="993"/>
        <v>2280</v>
      </c>
      <c r="AY223" s="67">
        <f t="shared" si="993"/>
        <v>0</v>
      </c>
      <c r="AZ223" s="67">
        <f t="shared" si="993"/>
        <v>0</v>
      </c>
      <c r="BA223" s="67">
        <f t="shared" si="993"/>
        <v>0</v>
      </c>
      <c r="BB223" s="67">
        <f t="shared" si="993"/>
        <v>0</v>
      </c>
      <c r="BC223" s="67">
        <f t="shared" si="993"/>
        <v>2280</v>
      </c>
      <c r="BD223" s="67">
        <f t="shared" si="993"/>
        <v>0</v>
      </c>
      <c r="BE223" s="67">
        <f t="shared" si="993"/>
        <v>0</v>
      </c>
      <c r="BF223" s="67">
        <f t="shared" si="994"/>
        <v>0</v>
      </c>
      <c r="BG223" s="67">
        <f t="shared" si="994"/>
        <v>0</v>
      </c>
      <c r="BH223" s="67">
        <f t="shared" si="994"/>
        <v>2280</v>
      </c>
      <c r="BI223" s="67">
        <f t="shared" si="994"/>
        <v>0</v>
      </c>
      <c r="BJ223" s="67">
        <f t="shared" si="994"/>
        <v>0</v>
      </c>
      <c r="BK223" s="67">
        <f t="shared" si="994"/>
        <v>0</v>
      </c>
      <c r="BL223" s="67">
        <f t="shared" si="994"/>
        <v>0</v>
      </c>
      <c r="BM223" s="67">
        <f t="shared" si="994"/>
        <v>2280</v>
      </c>
      <c r="BN223" s="67">
        <f t="shared" si="994"/>
        <v>0</v>
      </c>
      <c r="BO223" s="67">
        <f t="shared" si="994"/>
        <v>0</v>
      </c>
      <c r="BP223" s="67">
        <f t="shared" si="994"/>
        <v>0</v>
      </c>
      <c r="BQ223" s="67">
        <f t="shared" si="994"/>
        <v>0</v>
      </c>
      <c r="BR223" s="67">
        <f t="shared" si="994"/>
        <v>2280</v>
      </c>
      <c r="BS223" s="67">
        <f t="shared" si="995"/>
        <v>0</v>
      </c>
      <c r="BT223" s="67">
        <f t="shared" si="995"/>
        <v>0</v>
      </c>
      <c r="BU223" s="67">
        <f t="shared" si="995"/>
        <v>0</v>
      </c>
      <c r="BV223" s="67">
        <f t="shared" si="995"/>
        <v>0</v>
      </c>
      <c r="BW223" s="67">
        <f t="shared" si="995"/>
        <v>2280</v>
      </c>
      <c r="BX223" s="67">
        <f t="shared" si="995"/>
        <v>0</v>
      </c>
      <c r="BY223" s="67">
        <f t="shared" si="995"/>
        <v>0</v>
      </c>
      <c r="BZ223" s="67">
        <f t="shared" si="995"/>
        <v>0</v>
      </c>
      <c r="CA223" s="67">
        <f t="shared" si="995"/>
        <v>0</v>
      </c>
      <c r="CB223" s="67">
        <f t="shared" si="995"/>
        <v>2280</v>
      </c>
      <c r="CC223" s="67">
        <f t="shared" si="996"/>
        <v>0</v>
      </c>
      <c r="CD223" s="67">
        <f t="shared" si="996"/>
        <v>0</v>
      </c>
      <c r="CE223" s="67">
        <f t="shared" si="996"/>
        <v>0</v>
      </c>
      <c r="CF223" s="67">
        <f t="shared" si="996"/>
        <v>0</v>
      </c>
      <c r="CG223" s="67">
        <f t="shared" si="996"/>
        <v>2280</v>
      </c>
      <c r="CH223" s="67">
        <f t="shared" si="996"/>
        <v>0</v>
      </c>
      <c r="CI223" s="67">
        <f t="shared" si="996"/>
        <v>0</v>
      </c>
      <c r="CJ223" s="67">
        <f t="shared" si="996"/>
        <v>0</v>
      </c>
      <c r="CK223" s="67">
        <f t="shared" si="996"/>
        <v>0</v>
      </c>
      <c r="CL223" s="67">
        <f t="shared" si="996"/>
        <v>2280</v>
      </c>
      <c r="CM223" s="67">
        <f t="shared" si="997"/>
        <v>0</v>
      </c>
      <c r="CN223" s="67">
        <f t="shared" si="997"/>
        <v>0</v>
      </c>
      <c r="CO223" s="67">
        <f t="shared" si="997"/>
        <v>0</v>
      </c>
      <c r="CP223" s="67">
        <f t="shared" si="997"/>
        <v>0</v>
      </c>
      <c r="CQ223" s="67">
        <f t="shared" si="997"/>
        <v>2280</v>
      </c>
      <c r="CR223" s="67">
        <f t="shared" si="997"/>
        <v>0</v>
      </c>
      <c r="CS223" s="67">
        <f t="shared" si="997"/>
        <v>0</v>
      </c>
      <c r="CT223" s="67">
        <f t="shared" si="997"/>
        <v>0</v>
      </c>
      <c r="CU223" s="67">
        <f t="shared" si="997"/>
        <v>0</v>
      </c>
      <c r="CV223" s="67">
        <f t="shared" si="997"/>
        <v>2280</v>
      </c>
      <c r="CW223" s="67">
        <f t="shared" si="998"/>
        <v>0</v>
      </c>
      <c r="CX223" s="67">
        <f t="shared" si="998"/>
        <v>0</v>
      </c>
      <c r="CY223" s="67">
        <f t="shared" si="998"/>
        <v>0</v>
      </c>
      <c r="CZ223" s="67">
        <f t="shared" si="998"/>
        <v>0</v>
      </c>
      <c r="DA223" s="67">
        <f t="shared" si="998"/>
        <v>2280</v>
      </c>
      <c r="DB223" s="67">
        <f t="shared" si="998"/>
        <v>0</v>
      </c>
      <c r="DC223" s="67">
        <f t="shared" si="998"/>
        <v>0</v>
      </c>
      <c r="DD223" s="67">
        <f t="shared" si="998"/>
        <v>0</v>
      </c>
      <c r="DE223" s="67">
        <f t="shared" si="998"/>
        <v>0</v>
      </c>
      <c r="DF223" s="67">
        <f t="shared" si="998"/>
        <v>2280</v>
      </c>
      <c r="DG223" s="67">
        <f t="shared" si="999"/>
        <v>0</v>
      </c>
      <c r="DH223" s="67">
        <f t="shared" si="999"/>
        <v>0</v>
      </c>
      <c r="DI223" s="67">
        <f t="shared" si="999"/>
        <v>0</v>
      </c>
      <c r="DJ223" s="67">
        <f t="shared" si="999"/>
        <v>0</v>
      </c>
      <c r="DK223" s="67">
        <f t="shared" si="999"/>
        <v>2280</v>
      </c>
      <c r="DL223" s="67">
        <f t="shared" si="999"/>
        <v>0</v>
      </c>
      <c r="DM223" s="67">
        <f t="shared" si="999"/>
        <v>0</v>
      </c>
      <c r="DN223" s="67">
        <f t="shared" si="999"/>
        <v>0</v>
      </c>
      <c r="DO223" s="67">
        <f t="shared" si="999"/>
        <v>0</v>
      </c>
      <c r="DP223" s="67">
        <f t="shared" si="999"/>
        <v>2280</v>
      </c>
      <c r="DQ223" s="67">
        <f t="shared" si="1000"/>
        <v>0</v>
      </c>
      <c r="DR223" s="67">
        <f t="shared" si="1000"/>
        <v>0</v>
      </c>
      <c r="DS223" s="67">
        <f t="shared" si="1000"/>
        <v>0</v>
      </c>
      <c r="DT223" s="67">
        <f t="shared" si="1000"/>
        <v>0</v>
      </c>
      <c r="DU223" s="67">
        <f t="shared" si="1000"/>
        <v>2280</v>
      </c>
      <c r="DV223" s="67">
        <f t="shared" si="1000"/>
        <v>0</v>
      </c>
      <c r="DW223" s="67">
        <f t="shared" si="1000"/>
        <v>0</v>
      </c>
      <c r="DX223" s="67">
        <f t="shared" si="1000"/>
        <v>0</v>
      </c>
      <c r="DY223" s="67">
        <f t="shared" si="1000"/>
        <v>0</v>
      </c>
      <c r="DZ223" s="67">
        <f t="shared" si="1000"/>
        <v>2280</v>
      </c>
      <c r="EA223" s="67">
        <f t="shared" si="1000"/>
        <v>0</v>
      </c>
      <c r="EB223" s="67">
        <f t="shared" si="1000"/>
        <v>0</v>
      </c>
      <c r="EZ223" s="68">
        <f t="shared" si="886"/>
        <v>0</v>
      </c>
      <c r="FB223">
        <f t="shared" si="887"/>
        <v>0</v>
      </c>
      <c r="FC223">
        <f t="shared" si="889"/>
        <v>0</v>
      </c>
      <c r="FD223">
        <f t="shared" si="890"/>
        <v>0</v>
      </c>
      <c r="FE223">
        <f t="shared" si="891"/>
        <v>0</v>
      </c>
      <c r="FF223">
        <f t="shared" si="892"/>
        <v>0</v>
      </c>
      <c r="FG223">
        <f t="shared" si="893"/>
        <v>0</v>
      </c>
      <c r="FH223">
        <f t="shared" si="894"/>
        <v>0</v>
      </c>
      <c r="FI223">
        <f t="shared" si="895"/>
        <v>0</v>
      </c>
      <c r="FJ223">
        <f t="shared" si="896"/>
        <v>0</v>
      </c>
      <c r="FK223">
        <f t="shared" si="897"/>
        <v>0</v>
      </c>
      <c r="FL223">
        <f t="shared" si="898"/>
        <v>0</v>
      </c>
      <c r="FM223">
        <f t="shared" si="899"/>
        <v>0</v>
      </c>
      <c r="FN223">
        <f t="shared" si="900"/>
        <v>0</v>
      </c>
      <c r="FO223">
        <f t="shared" si="901"/>
        <v>0</v>
      </c>
      <c r="FP223">
        <f t="shared" si="902"/>
        <v>0</v>
      </c>
      <c r="FQ223">
        <f t="shared" si="903"/>
        <v>0</v>
      </c>
      <c r="FR223">
        <f t="shared" si="904"/>
        <v>0</v>
      </c>
      <c r="FS223">
        <f t="shared" si="905"/>
        <v>0</v>
      </c>
      <c r="FT223">
        <f t="shared" si="906"/>
        <v>0</v>
      </c>
      <c r="FU223">
        <f t="shared" si="907"/>
        <v>0</v>
      </c>
      <c r="FV223">
        <f t="shared" si="908"/>
        <v>0</v>
      </c>
      <c r="FW223">
        <f t="shared" si="909"/>
        <v>0</v>
      </c>
      <c r="FX223">
        <f t="shared" si="910"/>
        <v>0</v>
      </c>
      <c r="FY223">
        <f t="shared" si="911"/>
        <v>0</v>
      </c>
      <c r="FZ223">
        <f t="shared" si="912"/>
        <v>0</v>
      </c>
      <c r="GA223">
        <f t="shared" si="913"/>
        <v>0</v>
      </c>
      <c r="GB223">
        <f t="shared" si="914"/>
        <v>0</v>
      </c>
      <c r="GC223">
        <f t="shared" si="915"/>
        <v>0</v>
      </c>
      <c r="GD223">
        <f t="shared" si="916"/>
        <v>0</v>
      </c>
      <c r="GE223">
        <f t="shared" si="917"/>
        <v>0</v>
      </c>
      <c r="GF223">
        <f t="shared" si="918"/>
        <v>0</v>
      </c>
      <c r="GG223">
        <f t="shared" si="919"/>
        <v>0</v>
      </c>
      <c r="GH223">
        <f t="shared" si="920"/>
        <v>0</v>
      </c>
      <c r="GI223">
        <f t="shared" si="921"/>
        <v>0</v>
      </c>
      <c r="GJ223">
        <f t="shared" si="922"/>
        <v>0</v>
      </c>
      <c r="GK223">
        <f t="shared" si="923"/>
        <v>0</v>
      </c>
      <c r="GL223">
        <f t="shared" si="924"/>
        <v>0</v>
      </c>
      <c r="GM223">
        <f t="shared" si="925"/>
        <v>0</v>
      </c>
      <c r="GN223">
        <f t="shared" si="926"/>
        <v>0</v>
      </c>
      <c r="GO223">
        <f t="shared" si="927"/>
        <v>0</v>
      </c>
      <c r="GP223">
        <f t="shared" si="928"/>
        <v>0</v>
      </c>
      <c r="GQ223">
        <f t="shared" si="929"/>
        <v>0</v>
      </c>
      <c r="GR223">
        <f t="shared" si="930"/>
        <v>0</v>
      </c>
      <c r="GS223">
        <f t="shared" si="931"/>
        <v>0</v>
      </c>
      <c r="GT223">
        <f t="shared" si="932"/>
        <v>0</v>
      </c>
      <c r="GU223">
        <f t="shared" si="933"/>
        <v>0</v>
      </c>
      <c r="GV223">
        <f t="shared" si="934"/>
        <v>0</v>
      </c>
      <c r="GW223">
        <f t="shared" si="935"/>
        <v>0</v>
      </c>
      <c r="GX223">
        <f t="shared" si="936"/>
        <v>0</v>
      </c>
      <c r="GY223">
        <f t="shared" si="937"/>
        <v>0</v>
      </c>
      <c r="GZ223">
        <f t="shared" si="938"/>
        <v>0</v>
      </c>
      <c r="HA223">
        <f t="shared" si="939"/>
        <v>0</v>
      </c>
      <c r="HB223">
        <f t="shared" si="940"/>
        <v>0</v>
      </c>
      <c r="HC223">
        <f t="shared" si="941"/>
        <v>0</v>
      </c>
      <c r="HD223">
        <f t="shared" si="942"/>
        <v>0</v>
      </c>
      <c r="HE223">
        <f t="shared" si="943"/>
        <v>0</v>
      </c>
      <c r="HF223">
        <f t="shared" si="944"/>
        <v>0</v>
      </c>
      <c r="HG223">
        <f t="shared" si="945"/>
        <v>0</v>
      </c>
      <c r="HH223">
        <f t="shared" si="946"/>
        <v>0</v>
      </c>
      <c r="HI223">
        <f t="shared" si="947"/>
        <v>0</v>
      </c>
      <c r="HJ223">
        <f t="shared" si="948"/>
        <v>0</v>
      </c>
      <c r="HK223">
        <f t="shared" si="949"/>
        <v>0</v>
      </c>
      <c r="HL223">
        <f t="shared" si="950"/>
        <v>0</v>
      </c>
      <c r="HM223">
        <f t="shared" si="951"/>
        <v>0</v>
      </c>
      <c r="HN223">
        <f t="shared" si="888"/>
        <v>0</v>
      </c>
      <c r="HO223">
        <f t="shared" si="987"/>
        <v>0</v>
      </c>
      <c r="HP223">
        <f t="shared" si="988"/>
        <v>0</v>
      </c>
      <c r="HQ223">
        <f t="shared" si="989"/>
        <v>0</v>
      </c>
      <c r="HR223">
        <f t="shared" si="953"/>
        <v>0</v>
      </c>
      <c r="HS223">
        <f t="shared" si="954"/>
        <v>0</v>
      </c>
      <c r="HT223">
        <f t="shared" si="955"/>
        <v>0</v>
      </c>
      <c r="HU223">
        <f t="shared" si="956"/>
        <v>0</v>
      </c>
      <c r="HV223">
        <f t="shared" si="957"/>
        <v>0</v>
      </c>
      <c r="HW223">
        <f t="shared" si="958"/>
        <v>0</v>
      </c>
      <c r="HX223">
        <f t="shared" si="959"/>
        <v>0</v>
      </c>
      <c r="HY223">
        <f t="shared" si="960"/>
        <v>0</v>
      </c>
      <c r="HZ223">
        <f t="shared" si="961"/>
        <v>0</v>
      </c>
      <c r="IA223">
        <f t="shared" si="962"/>
        <v>0</v>
      </c>
      <c r="IB223">
        <f t="shared" si="963"/>
        <v>0</v>
      </c>
      <c r="IC223">
        <f t="shared" si="964"/>
        <v>0</v>
      </c>
      <c r="ID223">
        <f t="shared" si="965"/>
        <v>0</v>
      </c>
      <c r="IE223">
        <f t="shared" si="966"/>
        <v>0</v>
      </c>
      <c r="IF223">
        <f t="shared" si="967"/>
        <v>0</v>
      </c>
      <c r="IG223">
        <f t="shared" si="968"/>
        <v>0</v>
      </c>
      <c r="IH223">
        <f t="shared" si="969"/>
        <v>0</v>
      </c>
      <c r="II223">
        <f t="shared" si="970"/>
        <v>0</v>
      </c>
      <c r="IJ223">
        <f t="shared" si="971"/>
        <v>0</v>
      </c>
      <c r="IK223">
        <f t="shared" si="972"/>
        <v>0</v>
      </c>
      <c r="IL223">
        <f t="shared" si="973"/>
        <v>0</v>
      </c>
      <c r="IM223">
        <f t="shared" si="974"/>
        <v>0</v>
      </c>
      <c r="IN223">
        <f t="shared" si="975"/>
        <v>0</v>
      </c>
      <c r="IO223">
        <f t="shared" si="976"/>
        <v>0</v>
      </c>
      <c r="IP223">
        <f t="shared" si="977"/>
        <v>0</v>
      </c>
      <c r="IQ223">
        <f t="shared" si="978"/>
        <v>0</v>
      </c>
      <c r="IR223">
        <f t="shared" si="979"/>
        <v>0</v>
      </c>
      <c r="IS223">
        <f t="shared" si="980"/>
        <v>0</v>
      </c>
      <c r="IT223">
        <f t="shared" si="981"/>
        <v>0</v>
      </c>
      <c r="IU223">
        <f t="shared" si="982"/>
        <v>0</v>
      </c>
      <c r="IV223">
        <f t="shared" si="983"/>
        <v>0</v>
      </c>
      <c r="IW223">
        <f t="shared" si="984"/>
        <v>0</v>
      </c>
      <c r="IX223">
        <f t="shared" si="985"/>
        <v>0</v>
      </c>
    </row>
    <row r="224" spans="1:258" x14ac:dyDescent="0.2">
      <c r="A224" t="s">
        <v>1</v>
      </c>
      <c r="B224" t="s">
        <v>2</v>
      </c>
      <c r="C224" t="s">
        <v>208</v>
      </c>
      <c r="D224" s="46">
        <v>24257</v>
      </c>
      <c r="E224" s="46" t="s">
        <v>113</v>
      </c>
      <c r="F224" s="46">
        <v>32</v>
      </c>
      <c r="G224" s="46" t="s">
        <v>25</v>
      </c>
      <c r="H224" s="46">
        <v>2011</v>
      </c>
      <c r="I224" s="46" t="s">
        <v>459</v>
      </c>
      <c r="J224" s="46">
        <v>2019</v>
      </c>
      <c r="K224" s="46">
        <v>8</v>
      </c>
      <c r="L224" s="46">
        <v>1360</v>
      </c>
      <c r="M224" s="46">
        <f t="shared" ref="M224:M238" si="1103">F224*L224</f>
        <v>43520</v>
      </c>
      <c r="N224" s="48">
        <f t="shared" si="859"/>
        <v>5440</v>
      </c>
      <c r="P224" t="s">
        <v>227</v>
      </c>
      <c r="Q224" t="s">
        <v>150</v>
      </c>
      <c r="R224" s="67">
        <f t="shared" si="990"/>
        <v>0</v>
      </c>
      <c r="S224" s="67">
        <f t="shared" si="990"/>
        <v>0</v>
      </c>
      <c r="T224" s="67">
        <f t="shared" si="990"/>
        <v>0</v>
      </c>
      <c r="U224" s="67">
        <f t="shared" si="990"/>
        <v>0</v>
      </c>
      <c r="V224" s="67">
        <f t="shared" si="990"/>
        <v>0</v>
      </c>
      <c r="W224" s="67">
        <f t="shared" si="990"/>
        <v>0</v>
      </c>
      <c r="X224" s="67">
        <f t="shared" si="990"/>
        <v>0</v>
      </c>
      <c r="Y224" s="67">
        <f t="shared" si="990"/>
        <v>0</v>
      </c>
      <c r="Z224" s="67">
        <f t="shared" si="990"/>
        <v>0</v>
      </c>
      <c r="AA224" s="67">
        <f t="shared" si="990"/>
        <v>0</v>
      </c>
      <c r="AB224" s="67">
        <f t="shared" si="991"/>
        <v>0</v>
      </c>
      <c r="AC224" s="67">
        <f t="shared" si="991"/>
        <v>0</v>
      </c>
      <c r="AD224" s="67">
        <f t="shared" si="991"/>
        <v>0</v>
      </c>
      <c r="AE224" s="67">
        <f t="shared" si="991"/>
        <v>0</v>
      </c>
      <c r="AF224" s="67">
        <f t="shared" si="991"/>
        <v>0</v>
      </c>
      <c r="AG224" s="67">
        <f t="shared" si="991"/>
        <v>0</v>
      </c>
      <c r="AH224" s="67">
        <f t="shared" si="991"/>
        <v>43520</v>
      </c>
      <c r="AI224" s="67">
        <f t="shared" si="991"/>
        <v>0</v>
      </c>
      <c r="AJ224" s="67">
        <f t="shared" si="991"/>
        <v>0</v>
      </c>
      <c r="AK224" s="67">
        <f t="shared" si="991"/>
        <v>0</v>
      </c>
      <c r="AL224" s="67">
        <f t="shared" ref="AL224:AT233" si="1104">IF(AL$12&gt;=$J224,IF(MOD(AL$12-$J224,$K224)=0,$M224,0),0)</f>
        <v>0</v>
      </c>
      <c r="AM224" s="67">
        <f t="shared" si="1104"/>
        <v>0</v>
      </c>
      <c r="AN224" s="67">
        <f t="shared" si="1104"/>
        <v>0</v>
      </c>
      <c r="AO224" s="67">
        <f t="shared" si="1104"/>
        <v>0</v>
      </c>
      <c r="AP224" s="67">
        <f t="shared" si="1104"/>
        <v>43520</v>
      </c>
      <c r="AQ224" s="67">
        <f t="shared" si="1104"/>
        <v>0</v>
      </c>
      <c r="AR224" s="67">
        <f t="shared" si="1104"/>
        <v>0</v>
      </c>
      <c r="AS224" s="67">
        <f t="shared" si="1104"/>
        <v>0</v>
      </c>
      <c r="AT224" s="67">
        <f t="shared" si="1104"/>
        <v>0</v>
      </c>
      <c r="AU224" s="67">
        <f t="shared" ref="AU224:AU225" si="1105">IF(AU$12&gt;=$J224,IF(MOD(AU$12-$J224,$K224)=0,$M224,0),0)</f>
        <v>0</v>
      </c>
      <c r="AV224" s="67">
        <f t="shared" ref="AV224:BE225" si="1106">IF(AV$12&gt;=$J224,IF(MOD(AV$12-$J224,$K224)=0,$M224,0),0)</f>
        <v>0</v>
      </c>
      <c r="AW224" s="67">
        <f t="shared" si="1106"/>
        <v>0</v>
      </c>
      <c r="AX224" s="67">
        <f t="shared" si="1106"/>
        <v>43520</v>
      </c>
      <c r="AY224" s="67">
        <f t="shared" si="1106"/>
        <v>0</v>
      </c>
      <c r="AZ224" s="67">
        <f t="shared" si="1106"/>
        <v>0</v>
      </c>
      <c r="BA224" s="67">
        <f t="shared" si="1106"/>
        <v>0</v>
      </c>
      <c r="BB224" s="67">
        <f t="shared" si="1106"/>
        <v>0</v>
      </c>
      <c r="BC224" s="67">
        <f t="shared" si="1106"/>
        <v>0</v>
      </c>
      <c r="BD224" s="67">
        <f t="shared" si="1106"/>
        <v>0</v>
      </c>
      <c r="BE224" s="67">
        <f t="shared" si="1106"/>
        <v>0</v>
      </c>
      <c r="BF224" s="67">
        <f t="shared" ref="BF224:BR225" si="1107">IF(BF$12&gt;=$J224,IF(MOD(BF$12-$J224,$K224)=0,$M224,0),0)</f>
        <v>43520</v>
      </c>
      <c r="BG224" s="67">
        <f t="shared" si="1107"/>
        <v>0</v>
      </c>
      <c r="BH224" s="67">
        <f t="shared" si="1107"/>
        <v>0</v>
      </c>
      <c r="BI224" s="67">
        <f t="shared" si="1107"/>
        <v>0</v>
      </c>
      <c r="BJ224" s="67">
        <f t="shared" si="1107"/>
        <v>0</v>
      </c>
      <c r="BK224" s="67">
        <f t="shared" si="1107"/>
        <v>0</v>
      </c>
      <c r="BL224" s="67">
        <f t="shared" si="1107"/>
        <v>0</v>
      </c>
      <c r="BM224" s="67">
        <f t="shared" si="1107"/>
        <v>0</v>
      </c>
      <c r="BN224" s="67">
        <f t="shared" si="1107"/>
        <v>43520</v>
      </c>
      <c r="BO224" s="67">
        <f t="shared" si="1107"/>
        <v>0</v>
      </c>
      <c r="BP224" s="67">
        <f t="shared" si="1107"/>
        <v>0</v>
      </c>
      <c r="BQ224" s="67">
        <f t="shared" si="1107"/>
        <v>0</v>
      </c>
      <c r="BR224" s="67">
        <f t="shared" si="1107"/>
        <v>0</v>
      </c>
      <c r="BS224" s="67">
        <f t="shared" ref="BS224:CB225" si="1108">IF(MOD(BS$12-$J224,$K224)=0,$M224,0)</f>
        <v>0</v>
      </c>
      <c r="BT224" s="67">
        <f t="shared" si="1108"/>
        <v>0</v>
      </c>
      <c r="BU224" s="67">
        <f t="shared" si="1108"/>
        <v>0</v>
      </c>
      <c r="BV224" s="67">
        <f t="shared" si="1108"/>
        <v>43520</v>
      </c>
      <c r="BW224" s="67">
        <f t="shared" si="1108"/>
        <v>0</v>
      </c>
      <c r="BX224" s="67">
        <f t="shared" si="1108"/>
        <v>0</v>
      </c>
      <c r="BY224" s="67">
        <f t="shared" si="1108"/>
        <v>0</v>
      </c>
      <c r="BZ224" s="67">
        <f t="shared" si="1108"/>
        <v>0</v>
      </c>
      <c r="CA224" s="67">
        <f t="shared" si="1108"/>
        <v>0</v>
      </c>
      <c r="CB224" s="67">
        <f t="shared" si="1108"/>
        <v>0</v>
      </c>
      <c r="CC224" s="67">
        <f t="shared" ref="CC224:CL225" si="1109">IF(MOD(CC$12-$J224,$K224)=0,$M224,0)</f>
        <v>0</v>
      </c>
      <c r="CD224" s="67">
        <f t="shared" si="1109"/>
        <v>43520</v>
      </c>
      <c r="CE224" s="67">
        <f t="shared" si="1109"/>
        <v>0</v>
      </c>
      <c r="CF224" s="67">
        <f t="shared" si="1109"/>
        <v>0</v>
      </c>
      <c r="CG224" s="67">
        <f t="shared" si="1109"/>
        <v>0</v>
      </c>
      <c r="CH224" s="67">
        <f t="shared" si="1109"/>
        <v>0</v>
      </c>
      <c r="CI224" s="67">
        <f t="shared" si="1109"/>
        <v>0</v>
      </c>
      <c r="CJ224" s="67">
        <f t="shared" si="1109"/>
        <v>0</v>
      </c>
      <c r="CK224" s="67">
        <f t="shared" si="1109"/>
        <v>0</v>
      </c>
      <c r="CL224" s="67">
        <f t="shared" si="1109"/>
        <v>43520</v>
      </c>
      <c r="CM224" s="67">
        <f t="shared" ref="CM224:CV225" si="1110">IF(MOD(CM$12-$J224,$K224)=0,$M224,0)</f>
        <v>0</v>
      </c>
      <c r="CN224" s="67">
        <f t="shared" si="1110"/>
        <v>0</v>
      </c>
      <c r="CO224" s="67">
        <f t="shared" si="1110"/>
        <v>0</v>
      </c>
      <c r="CP224" s="67">
        <f t="shared" si="1110"/>
        <v>0</v>
      </c>
      <c r="CQ224" s="67">
        <f t="shared" si="1110"/>
        <v>0</v>
      </c>
      <c r="CR224" s="67">
        <f t="shared" si="1110"/>
        <v>0</v>
      </c>
      <c r="CS224" s="67">
        <f t="shared" si="1110"/>
        <v>0</v>
      </c>
      <c r="CT224" s="67">
        <f t="shared" si="1110"/>
        <v>43520</v>
      </c>
      <c r="CU224" s="67">
        <f t="shared" si="1110"/>
        <v>0</v>
      </c>
      <c r="CV224" s="67">
        <f t="shared" si="1110"/>
        <v>0</v>
      </c>
      <c r="CW224" s="67">
        <f t="shared" ref="CW224:DF225" si="1111">IF(MOD(CW$12-$J224,$K224)=0,$M224,0)</f>
        <v>0</v>
      </c>
      <c r="CX224" s="67">
        <f t="shared" si="1111"/>
        <v>0</v>
      </c>
      <c r="CY224" s="67">
        <f t="shared" si="1111"/>
        <v>0</v>
      </c>
      <c r="CZ224" s="67">
        <f t="shared" si="1111"/>
        <v>0</v>
      </c>
      <c r="DA224" s="67">
        <f t="shared" si="1111"/>
        <v>0</v>
      </c>
      <c r="DB224" s="67">
        <f t="shared" si="1111"/>
        <v>43520</v>
      </c>
      <c r="DC224" s="67">
        <f t="shared" si="1111"/>
        <v>0</v>
      </c>
      <c r="DD224" s="67">
        <f t="shared" si="1111"/>
        <v>0</v>
      </c>
      <c r="DE224" s="67">
        <f t="shared" si="1111"/>
        <v>0</v>
      </c>
      <c r="DF224" s="67">
        <f t="shared" si="1111"/>
        <v>0</v>
      </c>
      <c r="DG224" s="67">
        <f t="shared" ref="DG224:DP225" si="1112">IF(MOD(DG$12-$J224,$K224)=0,$M224,0)</f>
        <v>0</v>
      </c>
      <c r="DH224" s="67">
        <f t="shared" si="1112"/>
        <v>0</v>
      </c>
      <c r="DI224" s="67">
        <f t="shared" si="1112"/>
        <v>0</v>
      </c>
      <c r="DJ224" s="67">
        <f t="shared" si="1112"/>
        <v>43520</v>
      </c>
      <c r="DK224" s="67">
        <f t="shared" si="1112"/>
        <v>0</v>
      </c>
      <c r="DL224" s="67">
        <f t="shared" si="1112"/>
        <v>0</v>
      </c>
      <c r="DM224" s="67">
        <f t="shared" si="1112"/>
        <v>0</v>
      </c>
      <c r="DN224" s="67">
        <f t="shared" si="1112"/>
        <v>0</v>
      </c>
      <c r="DO224" s="67">
        <f t="shared" si="1112"/>
        <v>0</v>
      </c>
      <c r="DP224" s="67">
        <f t="shared" si="1112"/>
        <v>0</v>
      </c>
      <c r="DQ224" s="67">
        <f t="shared" ref="DQ224:EB225" si="1113">IF(MOD(DQ$12-$J224,$K224)=0,$M224,0)</f>
        <v>0</v>
      </c>
      <c r="DR224" s="67">
        <f t="shared" si="1113"/>
        <v>43520</v>
      </c>
      <c r="DS224" s="67">
        <f t="shared" si="1113"/>
        <v>0</v>
      </c>
      <c r="DT224" s="67">
        <f t="shared" si="1113"/>
        <v>0</v>
      </c>
      <c r="DU224" s="67">
        <f t="shared" si="1113"/>
        <v>0</v>
      </c>
      <c r="DV224" s="67">
        <f t="shared" si="1113"/>
        <v>0</v>
      </c>
      <c r="DW224" s="67">
        <f t="shared" si="1113"/>
        <v>0</v>
      </c>
      <c r="DX224" s="67">
        <f t="shared" si="1113"/>
        <v>0</v>
      </c>
      <c r="DY224" s="67">
        <f t="shared" si="1113"/>
        <v>0</v>
      </c>
      <c r="DZ224" s="67">
        <f t="shared" si="1113"/>
        <v>43520</v>
      </c>
      <c r="EA224" s="67">
        <f t="shared" si="1113"/>
        <v>0</v>
      </c>
      <c r="EB224" s="67">
        <f t="shared" si="1113"/>
        <v>0</v>
      </c>
      <c r="EZ224" s="68">
        <f t="shared" si="886"/>
        <v>5440</v>
      </c>
      <c r="FB224">
        <f t="shared" si="887"/>
        <v>0</v>
      </c>
      <c r="FC224">
        <f t="shared" si="889"/>
        <v>0</v>
      </c>
      <c r="FD224">
        <f t="shared" si="890"/>
        <v>43520</v>
      </c>
      <c r="FE224">
        <f t="shared" si="891"/>
        <v>0</v>
      </c>
      <c r="FF224">
        <f t="shared" si="892"/>
        <v>0</v>
      </c>
      <c r="FG224">
        <f t="shared" si="893"/>
        <v>0</v>
      </c>
      <c r="FH224">
        <f t="shared" si="894"/>
        <v>0</v>
      </c>
      <c r="FI224">
        <f t="shared" si="895"/>
        <v>0</v>
      </c>
      <c r="FJ224">
        <f t="shared" si="896"/>
        <v>0</v>
      </c>
      <c r="FK224">
        <f t="shared" si="897"/>
        <v>0</v>
      </c>
      <c r="FL224">
        <f t="shared" si="898"/>
        <v>43520</v>
      </c>
      <c r="FM224">
        <f t="shared" si="899"/>
        <v>0</v>
      </c>
      <c r="FN224">
        <f t="shared" si="900"/>
        <v>0</v>
      </c>
      <c r="FO224">
        <f t="shared" si="901"/>
        <v>0</v>
      </c>
      <c r="FP224">
        <f t="shared" si="902"/>
        <v>0</v>
      </c>
      <c r="FQ224">
        <f t="shared" si="903"/>
        <v>0</v>
      </c>
      <c r="FR224">
        <f t="shared" si="904"/>
        <v>0</v>
      </c>
      <c r="FS224">
        <f t="shared" si="905"/>
        <v>0</v>
      </c>
      <c r="FT224">
        <f t="shared" si="906"/>
        <v>43520</v>
      </c>
      <c r="FU224">
        <f t="shared" si="907"/>
        <v>0</v>
      </c>
      <c r="FV224">
        <f t="shared" si="908"/>
        <v>0</v>
      </c>
      <c r="FW224">
        <f t="shared" si="909"/>
        <v>0</v>
      </c>
      <c r="FX224">
        <f t="shared" si="910"/>
        <v>0</v>
      </c>
      <c r="FY224">
        <f t="shared" si="911"/>
        <v>0</v>
      </c>
      <c r="FZ224">
        <f t="shared" si="912"/>
        <v>0</v>
      </c>
      <c r="GA224">
        <f t="shared" si="913"/>
        <v>0</v>
      </c>
      <c r="GB224">
        <f t="shared" si="914"/>
        <v>43520</v>
      </c>
      <c r="GC224">
        <f t="shared" si="915"/>
        <v>0</v>
      </c>
      <c r="GD224">
        <f t="shared" si="916"/>
        <v>0</v>
      </c>
      <c r="GE224">
        <f t="shared" si="917"/>
        <v>0</v>
      </c>
      <c r="GF224">
        <f t="shared" si="918"/>
        <v>0</v>
      </c>
      <c r="GG224">
        <f t="shared" si="919"/>
        <v>0</v>
      </c>
      <c r="GH224">
        <f t="shared" si="920"/>
        <v>0</v>
      </c>
      <c r="GI224">
        <f t="shared" si="921"/>
        <v>0</v>
      </c>
      <c r="GJ224">
        <f t="shared" si="922"/>
        <v>43520</v>
      </c>
      <c r="GK224">
        <f t="shared" si="923"/>
        <v>0</v>
      </c>
      <c r="GL224">
        <f t="shared" si="924"/>
        <v>0</v>
      </c>
      <c r="GM224">
        <f t="shared" si="925"/>
        <v>0</v>
      </c>
      <c r="GN224">
        <f t="shared" si="926"/>
        <v>0</v>
      </c>
      <c r="GO224">
        <f t="shared" si="927"/>
        <v>0</v>
      </c>
      <c r="GP224">
        <f t="shared" si="928"/>
        <v>0</v>
      </c>
      <c r="GQ224">
        <f t="shared" si="929"/>
        <v>0</v>
      </c>
      <c r="GR224">
        <f t="shared" si="930"/>
        <v>43520</v>
      </c>
      <c r="GS224">
        <f t="shared" si="931"/>
        <v>0</v>
      </c>
      <c r="GT224">
        <f t="shared" si="932"/>
        <v>0</v>
      </c>
      <c r="GU224">
        <f t="shared" si="933"/>
        <v>0</v>
      </c>
      <c r="GV224">
        <f t="shared" si="934"/>
        <v>0</v>
      </c>
      <c r="GW224">
        <f t="shared" si="935"/>
        <v>0</v>
      </c>
      <c r="GX224">
        <f t="shared" si="936"/>
        <v>0</v>
      </c>
      <c r="GY224">
        <f t="shared" si="937"/>
        <v>0</v>
      </c>
      <c r="GZ224">
        <f t="shared" si="938"/>
        <v>43520</v>
      </c>
      <c r="HA224">
        <f t="shared" si="939"/>
        <v>0</v>
      </c>
      <c r="HB224">
        <f t="shared" si="940"/>
        <v>0</v>
      </c>
      <c r="HC224">
        <f t="shared" si="941"/>
        <v>0</v>
      </c>
      <c r="HD224">
        <f t="shared" si="942"/>
        <v>0</v>
      </c>
      <c r="HE224">
        <f t="shared" si="943"/>
        <v>0</v>
      </c>
      <c r="HF224">
        <f t="shared" si="944"/>
        <v>0</v>
      </c>
      <c r="HG224">
        <f t="shared" si="945"/>
        <v>0</v>
      </c>
      <c r="HH224">
        <f t="shared" si="946"/>
        <v>43520</v>
      </c>
      <c r="HI224">
        <f t="shared" si="947"/>
        <v>0</v>
      </c>
      <c r="HJ224">
        <f t="shared" si="948"/>
        <v>0</v>
      </c>
      <c r="HK224">
        <f t="shared" si="949"/>
        <v>0</v>
      </c>
      <c r="HL224">
        <f t="shared" si="950"/>
        <v>0</v>
      </c>
      <c r="HM224">
        <f t="shared" si="951"/>
        <v>0</v>
      </c>
      <c r="HN224">
        <f t="shared" si="888"/>
        <v>0</v>
      </c>
      <c r="HO224">
        <f t="shared" si="987"/>
        <v>0</v>
      </c>
      <c r="HP224">
        <f t="shared" si="988"/>
        <v>43520</v>
      </c>
      <c r="HQ224">
        <f t="shared" si="989"/>
        <v>0</v>
      </c>
      <c r="HR224">
        <f t="shared" si="953"/>
        <v>0</v>
      </c>
      <c r="HS224">
        <f t="shared" si="954"/>
        <v>0</v>
      </c>
      <c r="HT224">
        <f t="shared" si="955"/>
        <v>0</v>
      </c>
      <c r="HU224">
        <f t="shared" si="956"/>
        <v>0</v>
      </c>
      <c r="HV224">
        <f t="shared" si="957"/>
        <v>0</v>
      </c>
      <c r="HW224">
        <f t="shared" si="958"/>
        <v>0</v>
      </c>
      <c r="HX224">
        <f t="shared" si="959"/>
        <v>43520</v>
      </c>
      <c r="HY224">
        <f t="shared" si="960"/>
        <v>0</v>
      </c>
      <c r="HZ224">
        <f t="shared" si="961"/>
        <v>0</v>
      </c>
      <c r="IA224">
        <f t="shared" si="962"/>
        <v>0</v>
      </c>
      <c r="IB224">
        <f t="shared" si="963"/>
        <v>0</v>
      </c>
      <c r="IC224">
        <f t="shared" si="964"/>
        <v>0</v>
      </c>
      <c r="ID224">
        <f t="shared" si="965"/>
        <v>0</v>
      </c>
      <c r="IE224">
        <f t="shared" si="966"/>
        <v>0</v>
      </c>
      <c r="IF224">
        <f t="shared" si="967"/>
        <v>43520</v>
      </c>
      <c r="IG224">
        <f t="shared" si="968"/>
        <v>0</v>
      </c>
      <c r="IH224">
        <f t="shared" si="969"/>
        <v>0</v>
      </c>
      <c r="II224">
        <f t="shared" si="970"/>
        <v>0</v>
      </c>
      <c r="IJ224">
        <f t="shared" si="971"/>
        <v>0</v>
      </c>
      <c r="IK224">
        <f t="shared" si="972"/>
        <v>0</v>
      </c>
      <c r="IL224">
        <f t="shared" si="973"/>
        <v>0</v>
      </c>
      <c r="IM224">
        <f t="shared" si="974"/>
        <v>0</v>
      </c>
      <c r="IN224">
        <f t="shared" si="975"/>
        <v>43520</v>
      </c>
      <c r="IO224">
        <f t="shared" si="976"/>
        <v>0</v>
      </c>
      <c r="IP224">
        <f t="shared" si="977"/>
        <v>0</v>
      </c>
      <c r="IQ224">
        <f t="shared" si="978"/>
        <v>0</v>
      </c>
      <c r="IR224">
        <f t="shared" si="979"/>
        <v>0</v>
      </c>
      <c r="IS224">
        <f t="shared" si="980"/>
        <v>0</v>
      </c>
      <c r="IT224">
        <f t="shared" si="981"/>
        <v>0</v>
      </c>
      <c r="IU224">
        <f t="shared" si="982"/>
        <v>0</v>
      </c>
      <c r="IV224">
        <f t="shared" si="983"/>
        <v>43520</v>
      </c>
      <c r="IW224">
        <f t="shared" si="984"/>
        <v>0</v>
      </c>
      <c r="IX224">
        <f t="shared" si="985"/>
        <v>0</v>
      </c>
    </row>
    <row r="225" spans="1:258" ht="14.25" x14ac:dyDescent="0.2">
      <c r="A225" t="s">
        <v>24</v>
      </c>
      <c r="B225" t="s">
        <v>2</v>
      </c>
      <c r="C225" t="s">
        <v>2</v>
      </c>
      <c r="D225" s="6">
        <v>21527</v>
      </c>
      <c r="E225" s="6" t="s">
        <v>4</v>
      </c>
      <c r="F225" s="6">
        <v>690</v>
      </c>
      <c r="G225" s="6" t="s">
        <v>43</v>
      </c>
      <c r="H225" s="6"/>
      <c r="I225" s="6"/>
      <c r="J225" s="46">
        <v>2028</v>
      </c>
      <c r="K225" s="6">
        <v>25</v>
      </c>
      <c r="L225" s="6">
        <v>224</v>
      </c>
      <c r="M225" s="6">
        <f t="shared" si="1103"/>
        <v>154560</v>
      </c>
      <c r="N225" s="10">
        <f t="shared" si="859"/>
        <v>6182.4</v>
      </c>
      <c r="P225" t="s">
        <v>227</v>
      </c>
      <c r="Q225" t="s">
        <v>150</v>
      </c>
      <c r="R225" s="67">
        <f t="shared" si="990"/>
        <v>0</v>
      </c>
      <c r="S225" s="67">
        <f t="shared" si="990"/>
        <v>0</v>
      </c>
      <c r="T225" s="67">
        <f t="shared" si="990"/>
        <v>0</v>
      </c>
      <c r="U225" s="67">
        <f t="shared" si="990"/>
        <v>0</v>
      </c>
      <c r="V225" s="67">
        <f t="shared" si="990"/>
        <v>0</v>
      </c>
      <c r="W225" s="67">
        <f t="shared" si="990"/>
        <v>0</v>
      </c>
      <c r="X225" s="67">
        <f t="shared" si="990"/>
        <v>0</v>
      </c>
      <c r="Y225" s="67">
        <f t="shared" si="990"/>
        <v>0</v>
      </c>
      <c r="Z225" s="67">
        <f t="shared" si="990"/>
        <v>0</v>
      </c>
      <c r="AA225" s="67">
        <f t="shared" si="990"/>
        <v>0</v>
      </c>
      <c r="AB225" s="67">
        <f t="shared" si="991"/>
        <v>0</v>
      </c>
      <c r="AC225" s="67">
        <f t="shared" si="991"/>
        <v>0</v>
      </c>
      <c r="AD225" s="67">
        <f t="shared" si="991"/>
        <v>0</v>
      </c>
      <c r="AE225" s="67">
        <f t="shared" si="991"/>
        <v>0</v>
      </c>
      <c r="AF225" s="67">
        <f t="shared" si="991"/>
        <v>0</v>
      </c>
      <c r="AG225" s="67">
        <f t="shared" si="991"/>
        <v>0</v>
      </c>
      <c r="AH225" s="67">
        <f t="shared" si="991"/>
        <v>0</v>
      </c>
      <c r="AI225" s="67">
        <f t="shared" si="991"/>
        <v>0</v>
      </c>
      <c r="AJ225" s="67">
        <f t="shared" si="991"/>
        <v>0</v>
      </c>
      <c r="AK225" s="67">
        <f t="shared" si="991"/>
        <v>0</v>
      </c>
      <c r="AL225" s="67">
        <f t="shared" si="1104"/>
        <v>0</v>
      </c>
      <c r="AM225" s="67">
        <f t="shared" si="1104"/>
        <v>0</v>
      </c>
      <c r="AN225" s="67">
        <f t="shared" si="1104"/>
        <v>0</v>
      </c>
      <c r="AO225" s="67">
        <f t="shared" si="1104"/>
        <v>0</v>
      </c>
      <c r="AP225" s="67">
        <f t="shared" si="1104"/>
        <v>0</v>
      </c>
      <c r="AQ225" s="67">
        <f t="shared" si="1104"/>
        <v>154560</v>
      </c>
      <c r="AR225" s="67">
        <f t="shared" si="1104"/>
        <v>0</v>
      </c>
      <c r="AS225" s="67">
        <f t="shared" si="1104"/>
        <v>0</v>
      </c>
      <c r="AT225" s="67">
        <f t="shared" si="1104"/>
        <v>0</v>
      </c>
      <c r="AU225" s="67">
        <f t="shared" si="1105"/>
        <v>0</v>
      </c>
      <c r="AV225" s="67">
        <f t="shared" si="1106"/>
        <v>0</v>
      </c>
      <c r="AW225" s="67">
        <f t="shared" si="1106"/>
        <v>0</v>
      </c>
      <c r="AX225" s="67">
        <f t="shared" si="1106"/>
        <v>0</v>
      </c>
      <c r="AY225" s="67">
        <f t="shared" si="1106"/>
        <v>0</v>
      </c>
      <c r="AZ225" s="67">
        <f t="shared" si="1106"/>
        <v>0</v>
      </c>
      <c r="BA225" s="67">
        <f t="shared" si="1106"/>
        <v>0</v>
      </c>
      <c r="BB225" s="67">
        <f t="shared" si="1106"/>
        <v>0</v>
      </c>
      <c r="BC225" s="67">
        <f t="shared" si="1106"/>
        <v>0</v>
      </c>
      <c r="BD225" s="67">
        <f t="shared" si="1106"/>
        <v>0</v>
      </c>
      <c r="BE225" s="67">
        <f t="shared" si="1106"/>
        <v>0</v>
      </c>
      <c r="BF225" s="67">
        <f t="shared" si="1107"/>
        <v>0</v>
      </c>
      <c r="BG225" s="67">
        <f t="shared" si="1107"/>
        <v>0</v>
      </c>
      <c r="BH225" s="67">
        <f t="shared" si="1107"/>
        <v>0</v>
      </c>
      <c r="BI225" s="67">
        <f t="shared" si="1107"/>
        <v>0</v>
      </c>
      <c r="BJ225" s="67">
        <f t="shared" si="1107"/>
        <v>0</v>
      </c>
      <c r="BK225" s="67">
        <f t="shared" si="1107"/>
        <v>0</v>
      </c>
      <c r="BL225" s="67">
        <f t="shared" si="1107"/>
        <v>0</v>
      </c>
      <c r="BM225" s="67">
        <f t="shared" si="1107"/>
        <v>0</v>
      </c>
      <c r="BN225" s="67">
        <f t="shared" si="1107"/>
        <v>0</v>
      </c>
      <c r="BO225" s="67">
        <f t="shared" si="1107"/>
        <v>0</v>
      </c>
      <c r="BP225" s="67">
        <f t="shared" si="1107"/>
        <v>154560</v>
      </c>
      <c r="BQ225" s="67">
        <f t="shared" si="1107"/>
        <v>0</v>
      </c>
      <c r="BR225" s="67">
        <f t="shared" si="1107"/>
        <v>0</v>
      </c>
      <c r="BS225" s="67">
        <f t="shared" si="1108"/>
        <v>0</v>
      </c>
      <c r="BT225" s="67">
        <f t="shared" si="1108"/>
        <v>0</v>
      </c>
      <c r="BU225" s="67">
        <f t="shared" si="1108"/>
        <v>0</v>
      </c>
      <c r="BV225" s="67">
        <f t="shared" si="1108"/>
        <v>0</v>
      </c>
      <c r="BW225" s="67">
        <f t="shared" si="1108"/>
        <v>0</v>
      </c>
      <c r="BX225" s="67">
        <f t="shared" si="1108"/>
        <v>0</v>
      </c>
      <c r="BY225" s="67">
        <f t="shared" si="1108"/>
        <v>0</v>
      </c>
      <c r="BZ225" s="67">
        <f t="shared" si="1108"/>
        <v>0</v>
      </c>
      <c r="CA225" s="67">
        <f t="shared" si="1108"/>
        <v>0</v>
      </c>
      <c r="CB225" s="67">
        <f t="shared" si="1108"/>
        <v>0</v>
      </c>
      <c r="CC225" s="67">
        <f t="shared" si="1109"/>
        <v>0</v>
      </c>
      <c r="CD225" s="67">
        <f t="shared" si="1109"/>
        <v>0</v>
      </c>
      <c r="CE225" s="67">
        <f t="shared" si="1109"/>
        <v>0</v>
      </c>
      <c r="CF225" s="67">
        <f t="shared" si="1109"/>
        <v>0</v>
      </c>
      <c r="CG225" s="67">
        <f t="shared" si="1109"/>
        <v>0</v>
      </c>
      <c r="CH225" s="67">
        <f t="shared" si="1109"/>
        <v>0</v>
      </c>
      <c r="CI225" s="67">
        <f t="shared" si="1109"/>
        <v>0</v>
      </c>
      <c r="CJ225" s="67">
        <f t="shared" si="1109"/>
        <v>0</v>
      </c>
      <c r="CK225" s="67">
        <f t="shared" si="1109"/>
        <v>0</v>
      </c>
      <c r="CL225" s="67">
        <f t="shared" si="1109"/>
        <v>0</v>
      </c>
      <c r="CM225" s="67">
        <f t="shared" si="1110"/>
        <v>0</v>
      </c>
      <c r="CN225" s="67">
        <f t="shared" si="1110"/>
        <v>0</v>
      </c>
      <c r="CO225" s="67">
        <f t="shared" si="1110"/>
        <v>154560</v>
      </c>
      <c r="CP225" s="67">
        <f t="shared" si="1110"/>
        <v>0</v>
      </c>
      <c r="CQ225" s="67">
        <f t="shared" si="1110"/>
        <v>0</v>
      </c>
      <c r="CR225" s="67">
        <f t="shared" si="1110"/>
        <v>0</v>
      </c>
      <c r="CS225" s="67">
        <f t="shared" si="1110"/>
        <v>0</v>
      </c>
      <c r="CT225" s="67">
        <f t="shared" si="1110"/>
        <v>0</v>
      </c>
      <c r="CU225" s="67">
        <f t="shared" si="1110"/>
        <v>0</v>
      </c>
      <c r="CV225" s="67">
        <f t="shared" si="1110"/>
        <v>0</v>
      </c>
      <c r="CW225" s="67">
        <f t="shared" si="1111"/>
        <v>0</v>
      </c>
      <c r="CX225" s="67">
        <f t="shared" si="1111"/>
        <v>0</v>
      </c>
      <c r="CY225" s="67">
        <f t="shared" si="1111"/>
        <v>0</v>
      </c>
      <c r="CZ225" s="67">
        <f t="shared" si="1111"/>
        <v>0</v>
      </c>
      <c r="DA225" s="67">
        <f t="shared" si="1111"/>
        <v>0</v>
      </c>
      <c r="DB225" s="67">
        <f t="shared" si="1111"/>
        <v>0</v>
      </c>
      <c r="DC225" s="67">
        <f t="shared" si="1111"/>
        <v>0</v>
      </c>
      <c r="DD225" s="67">
        <f t="shared" si="1111"/>
        <v>0</v>
      </c>
      <c r="DE225" s="67">
        <f t="shared" si="1111"/>
        <v>0</v>
      </c>
      <c r="DF225" s="67">
        <f t="shared" si="1111"/>
        <v>0</v>
      </c>
      <c r="DG225" s="67">
        <f t="shared" si="1112"/>
        <v>0</v>
      </c>
      <c r="DH225" s="67">
        <f t="shared" si="1112"/>
        <v>0</v>
      </c>
      <c r="DI225" s="67">
        <f t="shared" si="1112"/>
        <v>0</v>
      </c>
      <c r="DJ225" s="67">
        <f t="shared" si="1112"/>
        <v>0</v>
      </c>
      <c r="DK225" s="67">
        <f t="shared" si="1112"/>
        <v>0</v>
      </c>
      <c r="DL225" s="67">
        <f t="shared" si="1112"/>
        <v>0</v>
      </c>
      <c r="DM225" s="67">
        <f t="shared" si="1112"/>
        <v>0</v>
      </c>
      <c r="DN225" s="67">
        <f t="shared" si="1112"/>
        <v>154560</v>
      </c>
      <c r="DO225" s="67">
        <f t="shared" si="1112"/>
        <v>0</v>
      </c>
      <c r="DP225" s="67">
        <f t="shared" si="1112"/>
        <v>0</v>
      </c>
      <c r="DQ225" s="67">
        <f t="shared" si="1113"/>
        <v>0</v>
      </c>
      <c r="DR225" s="67">
        <f t="shared" si="1113"/>
        <v>0</v>
      </c>
      <c r="DS225" s="67">
        <f t="shared" si="1113"/>
        <v>0</v>
      </c>
      <c r="DT225" s="67">
        <f t="shared" si="1113"/>
        <v>0</v>
      </c>
      <c r="DU225" s="67">
        <f t="shared" si="1113"/>
        <v>0</v>
      </c>
      <c r="DV225" s="67">
        <f t="shared" si="1113"/>
        <v>0</v>
      </c>
      <c r="DW225" s="67">
        <f t="shared" si="1113"/>
        <v>0</v>
      </c>
      <c r="DX225" s="67">
        <f t="shared" si="1113"/>
        <v>0</v>
      </c>
      <c r="DY225" s="67">
        <f t="shared" si="1113"/>
        <v>0</v>
      </c>
      <c r="DZ225" s="67">
        <f t="shared" si="1113"/>
        <v>0</v>
      </c>
      <c r="EA225" s="67">
        <f t="shared" si="1113"/>
        <v>0</v>
      </c>
      <c r="EB225" s="67">
        <f t="shared" si="1113"/>
        <v>0</v>
      </c>
      <c r="EZ225" s="68">
        <f t="shared" si="886"/>
        <v>6182.4</v>
      </c>
      <c r="FB225">
        <f t="shared" si="887"/>
        <v>0</v>
      </c>
      <c r="FC225">
        <f t="shared" si="889"/>
        <v>0</v>
      </c>
      <c r="FD225">
        <f t="shared" si="890"/>
        <v>0</v>
      </c>
      <c r="FE225">
        <f t="shared" si="891"/>
        <v>0</v>
      </c>
      <c r="FF225">
        <f t="shared" si="892"/>
        <v>0</v>
      </c>
      <c r="FG225">
        <f t="shared" si="893"/>
        <v>0</v>
      </c>
      <c r="FH225">
        <f t="shared" si="894"/>
        <v>0</v>
      </c>
      <c r="FI225">
        <f t="shared" si="895"/>
        <v>0</v>
      </c>
      <c r="FJ225">
        <f t="shared" si="896"/>
        <v>0</v>
      </c>
      <c r="FK225">
        <f t="shared" si="897"/>
        <v>0</v>
      </c>
      <c r="FL225">
        <f t="shared" si="898"/>
        <v>0</v>
      </c>
      <c r="FM225">
        <f t="shared" si="899"/>
        <v>154560</v>
      </c>
      <c r="FN225">
        <f t="shared" si="900"/>
        <v>0</v>
      </c>
      <c r="FO225">
        <f t="shared" si="901"/>
        <v>0</v>
      </c>
      <c r="FP225">
        <f t="shared" si="902"/>
        <v>0</v>
      </c>
      <c r="FQ225">
        <f t="shared" si="903"/>
        <v>0</v>
      </c>
      <c r="FR225">
        <f t="shared" si="904"/>
        <v>0</v>
      </c>
      <c r="FS225">
        <f t="shared" si="905"/>
        <v>0</v>
      </c>
      <c r="FT225">
        <f t="shared" si="906"/>
        <v>0</v>
      </c>
      <c r="FU225">
        <f t="shared" si="907"/>
        <v>0</v>
      </c>
      <c r="FV225">
        <f t="shared" si="908"/>
        <v>0</v>
      </c>
      <c r="FW225">
        <f t="shared" si="909"/>
        <v>0</v>
      </c>
      <c r="FX225">
        <f t="shared" si="910"/>
        <v>0</v>
      </c>
      <c r="FY225">
        <f t="shared" si="911"/>
        <v>0</v>
      </c>
      <c r="FZ225">
        <f t="shared" si="912"/>
        <v>0</v>
      </c>
      <c r="GA225">
        <f t="shared" si="913"/>
        <v>0</v>
      </c>
      <c r="GB225">
        <f t="shared" si="914"/>
        <v>0</v>
      </c>
      <c r="GC225">
        <f t="shared" si="915"/>
        <v>0</v>
      </c>
      <c r="GD225">
        <f t="shared" si="916"/>
        <v>0</v>
      </c>
      <c r="GE225">
        <f t="shared" si="917"/>
        <v>0</v>
      </c>
      <c r="GF225">
        <f t="shared" si="918"/>
        <v>0</v>
      </c>
      <c r="GG225">
        <f t="shared" si="919"/>
        <v>0</v>
      </c>
      <c r="GH225">
        <f t="shared" si="920"/>
        <v>0</v>
      </c>
      <c r="GI225">
        <f t="shared" si="921"/>
        <v>0</v>
      </c>
      <c r="GJ225">
        <f t="shared" si="922"/>
        <v>0</v>
      </c>
      <c r="GK225">
        <f t="shared" si="923"/>
        <v>0</v>
      </c>
      <c r="GL225">
        <f t="shared" si="924"/>
        <v>154560</v>
      </c>
      <c r="GM225">
        <f t="shared" si="925"/>
        <v>0</v>
      </c>
      <c r="GN225">
        <f t="shared" si="926"/>
        <v>0</v>
      </c>
      <c r="GO225">
        <f t="shared" si="927"/>
        <v>0</v>
      </c>
      <c r="GP225">
        <f t="shared" si="928"/>
        <v>0</v>
      </c>
      <c r="GQ225">
        <f t="shared" si="929"/>
        <v>0</v>
      </c>
      <c r="GR225">
        <f t="shared" si="930"/>
        <v>0</v>
      </c>
      <c r="GS225">
        <f t="shared" si="931"/>
        <v>0</v>
      </c>
      <c r="GT225">
        <f t="shared" si="932"/>
        <v>0</v>
      </c>
      <c r="GU225">
        <f t="shared" si="933"/>
        <v>0</v>
      </c>
      <c r="GV225">
        <f t="shared" si="934"/>
        <v>0</v>
      </c>
      <c r="GW225">
        <f t="shared" si="935"/>
        <v>0</v>
      </c>
      <c r="GX225">
        <f t="shared" si="936"/>
        <v>0</v>
      </c>
      <c r="GY225">
        <f t="shared" si="937"/>
        <v>0</v>
      </c>
      <c r="GZ225">
        <f t="shared" si="938"/>
        <v>0</v>
      </c>
      <c r="HA225">
        <f t="shared" si="939"/>
        <v>0</v>
      </c>
      <c r="HB225">
        <f t="shared" si="940"/>
        <v>0</v>
      </c>
      <c r="HC225">
        <f t="shared" si="941"/>
        <v>0</v>
      </c>
      <c r="HD225">
        <f t="shared" si="942"/>
        <v>0</v>
      </c>
      <c r="HE225">
        <f t="shared" si="943"/>
        <v>0</v>
      </c>
      <c r="HF225">
        <f t="shared" si="944"/>
        <v>0</v>
      </c>
      <c r="HG225">
        <f t="shared" si="945"/>
        <v>0</v>
      </c>
      <c r="HH225">
        <f t="shared" si="946"/>
        <v>0</v>
      </c>
      <c r="HI225">
        <f t="shared" si="947"/>
        <v>0</v>
      </c>
      <c r="HJ225">
        <f t="shared" si="948"/>
        <v>0</v>
      </c>
      <c r="HK225">
        <f t="shared" si="949"/>
        <v>154560</v>
      </c>
      <c r="HL225">
        <f t="shared" si="950"/>
        <v>0</v>
      </c>
      <c r="HM225">
        <f t="shared" si="951"/>
        <v>0</v>
      </c>
      <c r="HN225">
        <f t="shared" si="888"/>
        <v>0</v>
      </c>
      <c r="HO225">
        <f t="shared" si="987"/>
        <v>0</v>
      </c>
      <c r="HP225">
        <f t="shared" si="988"/>
        <v>0</v>
      </c>
      <c r="HQ225">
        <f t="shared" si="989"/>
        <v>0</v>
      </c>
      <c r="HR225">
        <f t="shared" si="953"/>
        <v>0</v>
      </c>
      <c r="HS225">
        <f t="shared" si="954"/>
        <v>0</v>
      </c>
      <c r="HT225">
        <f t="shared" si="955"/>
        <v>0</v>
      </c>
      <c r="HU225">
        <f t="shared" si="956"/>
        <v>0</v>
      </c>
      <c r="HV225">
        <f t="shared" si="957"/>
        <v>0</v>
      </c>
      <c r="HW225">
        <f t="shared" si="958"/>
        <v>0</v>
      </c>
      <c r="HX225">
        <f t="shared" si="959"/>
        <v>0</v>
      </c>
      <c r="HY225">
        <f t="shared" si="960"/>
        <v>0</v>
      </c>
      <c r="HZ225">
        <f t="shared" si="961"/>
        <v>0</v>
      </c>
      <c r="IA225">
        <f t="shared" si="962"/>
        <v>0</v>
      </c>
      <c r="IB225">
        <f t="shared" si="963"/>
        <v>0</v>
      </c>
      <c r="IC225">
        <f t="shared" si="964"/>
        <v>0</v>
      </c>
      <c r="ID225">
        <f t="shared" si="965"/>
        <v>0</v>
      </c>
      <c r="IE225">
        <f t="shared" si="966"/>
        <v>0</v>
      </c>
      <c r="IF225">
        <f t="shared" si="967"/>
        <v>0</v>
      </c>
      <c r="IG225">
        <f t="shared" si="968"/>
        <v>0</v>
      </c>
      <c r="IH225">
        <f t="shared" si="969"/>
        <v>0</v>
      </c>
      <c r="II225">
        <f t="shared" si="970"/>
        <v>0</v>
      </c>
      <c r="IJ225">
        <f t="shared" si="971"/>
        <v>154560</v>
      </c>
      <c r="IK225">
        <f t="shared" si="972"/>
        <v>0</v>
      </c>
      <c r="IL225">
        <f t="shared" si="973"/>
        <v>0</v>
      </c>
      <c r="IM225">
        <f t="shared" si="974"/>
        <v>0</v>
      </c>
      <c r="IN225">
        <f t="shared" si="975"/>
        <v>0</v>
      </c>
      <c r="IO225">
        <f t="shared" si="976"/>
        <v>0</v>
      </c>
      <c r="IP225">
        <f t="shared" si="977"/>
        <v>0</v>
      </c>
      <c r="IQ225">
        <f t="shared" si="978"/>
        <v>0</v>
      </c>
      <c r="IR225">
        <f t="shared" si="979"/>
        <v>0</v>
      </c>
      <c r="IS225">
        <f t="shared" si="980"/>
        <v>0</v>
      </c>
      <c r="IT225">
        <f t="shared" si="981"/>
        <v>0</v>
      </c>
      <c r="IU225">
        <f t="shared" si="982"/>
        <v>0</v>
      </c>
      <c r="IV225">
        <f t="shared" si="983"/>
        <v>0</v>
      </c>
      <c r="IW225">
        <f t="shared" si="984"/>
        <v>0</v>
      </c>
      <c r="IX225">
        <f t="shared" si="985"/>
        <v>0</v>
      </c>
    </row>
    <row r="226" spans="1:258" ht="14.25" x14ac:dyDescent="0.2">
      <c r="A226" t="s">
        <v>22</v>
      </c>
      <c r="B226" t="s">
        <v>2</v>
      </c>
      <c r="C226" t="s">
        <v>2</v>
      </c>
      <c r="D226" s="6">
        <v>21527</v>
      </c>
      <c r="E226" s="6" t="s">
        <v>4</v>
      </c>
      <c r="F226" s="6">
        <v>740</v>
      </c>
      <c r="G226" s="6" t="s">
        <v>43</v>
      </c>
      <c r="H226" s="6"/>
      <c r="I226" s="6"/>
      <c r="J226" s="46">
        <v>2028</v>
      </c>
      <c r="K226" s="6">
        <v>25</v>
      </c>
      <c r="L226" s="6">
        <v>224</v>
      </c>
      <c r="M226" s="6">
        <f t="shared" si="1103"/>
        <v>165760</v>
      </c>
      <c r="N226" s="10">
        <f t="shared" ref="N226:N257" si="1114">M226/K226</f>
        <v>6630.4</v>
      </c>
      <c r="P226" t="s">
        <v>227</v>
      </c>
      <c r="Q226" t="s">
        <v>150</v>
      </c>
      <c r="R226" s="67">
        <f t="shared" ref="R226:AA235" si="1115">IF(R$12&gt;=$J226,IF(MOD(R$12-$J226,$K226)=0,$M226,0),0)</f>
        <v>0</v>
      </c>
      <c r="S226" s="67">
        <f t="shared" si="1115"/>
        <v>0</v>
      </c>
      <c r="T226" s="67">
        <f t="shared" si="1115"/>
        <v>0</v>
      </c>
      <c r="U226" s="67">
        <f t="shared" si="1115"/>
        <v>0</v>
      </c>
      <c r="V226" s="67">
        <f t="shared" si="1115"/>
        <v>0</v>
      </c>
      <c r="W226" s="67">
        <f t="shared" si="1115"/>
        <v>0</v>
      </c>
      <c r="X226" s="67">
        <f t="shared" si="1115"/>
        <v>0</v>
      </c>
      <c r="Y226" s="67">
        <f t="shared" si="1115"/>
        <v>0</v>
      </c>
      <c r="Z226" s="67">
        <f t="shared" si="1115"/>
        <v>0</v>
      </c>
      <c r="AA226" s="67">
        <f t="shared" si="1115"/>
        <v>0</v>
      </c>
      <c r="AB226" s="67">
        <f t="shared" ref="AB226:AK235" si="1116">IF(AB$12&gt;=$J226,IF(MOD(AB$12-$J226,$K226)=0,$M226,0),0)</f>
        <v>0</v>
      </c>
      <c r="AC226" s="67">
        <f t="shared" si="1116"/>
        <v>0</v>
      </c>
      <c r="AD226" s="67">
        <f t="shared" si="1116"/>
        <v>0</v>
      </c>
      <c r="AE226" s="67">
        <f t="shared" si="1116"/>
        <v>0</v>
      </c>
      <c r="AF226" s="67">
        <f t="shared" si="1116"/>
        <v>0</v>
      </c>
      <c r="AG226" s="67">
        <f t="shared" si="1116"/>
        <v>0</v>
      </c>
      <c r="AH226" s="67">
        <f t="shared" si="1116"/>
        <v>0</v>
      </c>
      <c r="AI226" s="67">
        <f t="shared" si="1116"/>
        <v>0</v>
      </c>
      <c r="AJ226" s="67">
        <f t="shared" si="1116"/>
        <v>0</v>
      </c>
      <c r="AK226" s="67">
        <f t="shared" si="1116"/>
        <v>0</v>
      </c>
      <c r="AL226" s="67">
        <f t="shared" si="1104"/>
        <v>0</v>
      </c>
      <c r="AM226" s="67">
        <f t="shared" si="1104"/>
        <v>0</v>
      </c>
      <c r="AN226" s="67">
        <f t="shared" si="1104"/>
        <v>0</v>
      </c>
      <c r="AO226" s="67">
        <f t="shared" si="1104"/>
        <v>0</v>
      </c>
      <c r="AP226" s="67">
        <f t="shared" si="1104"/>
        <v>0</v>
      </c>
      <c r="AQ226" s="67">
        <f t="shared" si="1104"/>
        <v>165760</v>
      </c>
      <c r="AR226" s="67">
        <f t="shared" si="1104"/>
        <v>0</v>
      </c>
      <c r="AS226" s="67">
        <f t="shared" si="1104"/>
        <v>0</v>
      </c>
      <c r="AT226" s="67">
        <f t="shared" si="1104"/>
        <v>0</v>
      </c>
      <c r="AU226" s="67">
        <f t="shared" ref="AU226:AU235" si="1117">IF(AU$12&gt;=$J226,IF(MOD(AU$12-$J226,$K226)=0,$M226,0),0)</f>
        <v>0</v>
      </c>
      <c r="AV226" s="67">
        <f t="shared" ref="AV226:BE235" si="1118">IF(AV$12&gt;=$J226,IF(MOD(AV$12-$J226,$K226)=0,$M226,0),0)</f>
        <v>0</v>
      </c>
      <c r="AW226" s="67">
        <f t="shared" si="1118"/>
        <v>0</v>
      </c>
      <c r="AX226" s="67">
        <f t="shared" si="1118"/>
        <v>0</v>
      </c>
      <c r="AY226" s="67">
        <f t="shared" si="1118"/>
        <v>0</v>
      </c>
      <c r="AZ226" s="67">
        <f t="shared" si="1118"/>
        <v>0</v>
      </c>
      <c r="BA226" s="67">
        <f t="shared" si="1118"/>
        <v>0</v>
      </c>
      <c r="BB226" s="67">
        <f t="shared" si="1118"/>
        <v>0</v>
      </c>
      <c r="BC226" s="67">
        <f t="shared" si="1118"/>
        <v>0</v>
      </c>
      <c r="BD226" s="67">
        <f t="shared" si="1118"/>
        <v>0</v>
      </c>
      <c r="BE226" s="67">
        <f t="shared" si="1118"/>
        <v>0</v>
      </c>
      <c r="BF226" s="67">
        <f t="shared" ref="BF226:BR235" si="1119">IF(BF$12&gt;=$J226,IF(MOD(BF$12-$J226,$K226)=0,$M226,0),0)</f>
        <v>0</v>
      </c>
      <c r="BG226" s="67">
        <f t="shared" si="1119"/>
        <v>0</v>
      </c>
      <c r="BH226" s="67">
        <f t="shared" si="1119"/>
        <v>0</v>
      </c>
      <c r="BI226" s="67">
        <f t="shared" si="1119"/>
        <v>0</v>
      </c>
      <c r="BJ226" s="67">
        <f t="shared" si="1119"/>
        <v>0</v>
      </c>
      <c r="BK226" s="67">
        <f t="shared" si="1119"/>
        <v>0</v>
      </c>
      <c r="BL226" s="67">
        <f t="shared" si="1119"/>
        <v>0</v>
      </c>
      <c r="BM226" s="67">
        <f t="shared" si="1119"/>
        <v>0</v>
      </c>
      <c r="BN226" s="67">
        <f t="shared" si="1119"/>
        <v>0</v>
      </c>
      <c r="BO226" s="67">
        <f t="shared" si="1119"/>
        <v>0</v>
      </c>
      <c r="BP226" s="67">
        <f t="shared" si="1119"/>
        <v>165760</v>
      </c>
      <c r="BQ226" s="67">
        <f t="shared" si="1119"/>
        <v>0</v>
      </c>
      <c r="BR226" s="67">
        <f t="shared" si="1119"/>
        <v>0</v>
      </c>
      <c r="BS226" s="67">
        <f t="shared" ref="BS226:CB235" si="1120">IF(MOD(BS$12-$J226,$K226)=0,$M226,0)</f>
        <v>0</v>
      </c>
      <c r="BT226" s="67">
        <f t="shared" si="1120"/>
        <v>0</v>
      </c>
      <c r="BU226" s="67">
        <f t="shared" si="1120"/>
        <v>0</v>
      </c>
      <c r="BV226" s="67">
        <f t="shared" si="1120"/>
        <v>0</v>
      </c>
      <c r="BW226" s="67">
        <f t="shared" si="1120"/>
        <v>0</v>
      </c>
      <c r="BX226" s="67">
        <f t="shared" si="1120"/>
        <v>0</v>
      </c>
      <c r="BY226" s="67">
        <f t="shared" si="1120"/>
        <v>0</v>
      </c>
      <c r="BZ226" s="67">
        <f t="shared" si="1120"/>
        <v>0</v>
      </c>
      <c r="CA226" s="67">
        <f t="shared" si="1120"/>
        <v>0</v>
      </c>
      <c r="CB226" s="67">
        <f t="shared" si="1120"/>
        <v>0</v>
      </c>
      <c r="CC226" s="67">
        <f t="shared" ref="CC226:CL235" si="1121">IF(MOD(CC$12-$J226,$K226)=0,$M226,0)</f>
        <v>0</v>
      </c>
      <c r="CD226" s="67">
        <f t="shared" si="1121"/>
        <v>0</v>
      </c>
      <c r="CE226" s="67">
        <f t="shared" si="1121"/>
        <v>0</v>
      </c>
      <c r="CF226" s="67">
        <f t="shared" si="1121"/>
        <v>0</v>
      </c>
      <c r="CG226" s="67">
        <f t="shared" si="1121"/>
        <v>0</v>
      </c>
      <c r="CH226" s="67">
        <f t="shared" si="1121"/>
        <v>0</v>
      </c>
      <c r="CI226" s="67">
        <f t="shared" si="1121"/>
        <v>0</v>
      </c>
      <c r="CJ226" s="67">
        <f t="shared" si="1121"/>
        <v>0</v>
      </c>
      <c r="CK226" s="67">
        <f t="shared" si="1121"/>
        <v>0</v>
      </c>
      <c r="CL226" s="67">
        <f t="shared" si="1121"/>
        <v>0</v>
      </c>
      <c r="CM226" s="67">
        <f t="shared" ref="CM226:CV235" si="1122">IF(MOD(CM$12-$J226,$K226)=0,$M226,0)</f>
        <v>0</v>
      </c>
      <c r="CN226" s="67">
        <f t="shared" si="1122"/>
        <v>0</v>
      </c>
      <c r="CO226" s="67">
        <f t="shared" si="1122"/>
        <v>165760</v>
      </c>
      <c r="CP226" s="67">
        <f t="shared" si="1122"/>
        <v>0</v>
      </c>
      <c r="CQ226" s="67">
        <f t="shared" si="1122"/>
        <v>0</v>
      </c>
      <c r="CR226" s="67">
        <f t="shared" si="1122"/>
        <v>0</v>
      </c>
      <c r="CS226" s="67">
        <f t="shared" si="1122"/>
        <v>0</v>
      </c>
      <c r="CT226" s="67">
        <f t="shared" si="1122"/>
        <v>0</v>
      </c>
      <c r="CU226" s="67">
        <f t="shared" si="1122"/>
        <v>0</v>
      </c>
      <c r="CV226" s="67">
        <f t="shared" si="1122"/>
        <v>0</v>
      </c>
      <c r="CW226" s="67">
        <f t="shared" ref="CW226:DF235" si="1123">IF(MOD(CW$12-$J226,$K226)=0,$M226,0)</f>
        <v>0</v>
      </c>
      <c r="CX226" s="67">
        <f t="shared" si="1123"/>
        <v>0</v>
      </c>
      <c r="CY226" s="67">
        <f t="shared" si="1123"/>
        <v>0</v>
      </c>
      <c r="CZ226" s="67">
        <f t="shared" si="1123"/>
        <v>0</v>
      </c>
      <c r="DA226" s="67">
        <f t="shared" si="1123"/>
        <v>0</v>
      </c>
      <c r="DB226" s="67">
        <f t="shared" si="1123"/>
        <v>0</v>
      </c>
      <c r="DC226" s="67">
        <f t="shared" si="1123"/>
        <v>0</v>
      </c>
      <c r="DD226" s="67">
        <f t="shared" si="1123"/>
        <v>0</v>
      </c>
      <c r="DE226" s="67">
        <f t="shared" si="1123"/>
        <v>0</v>
      </c>
      <c r="DF226" s="67">
        <f t="shared" si="1123"/>
        <v>0</v>
      </c>
      <c r="DG226" s="67">
        <f t="shared" ref="DG226:DP235" si="1124">IF(MOD(DG$12-$J226,$K226)=0,$M226,0)</f>
        <v>0</v>
      </c>
      <c r="DH226" s="67">
        <f t="shared" si="1124"/>
        <v>0</v>
      </c>
      <c r="DI226" s="67">
        <f t="shared" si="1124"/>
        <v>0</v>
      </c>
      <c r="DJ226" s="67">
        <f t="shared" si="1124"/>
        <v>0</v>
      </c>
      <c r="DK226" s="67">
        <f t="shared" si="1124"/>
        <v>0</v>
      </c>
      <c r="DL226" s="67">
        <f t="shared" si="1124"/>
        <v>0</v>
      </c>
      <c r="DM226" s="67">
        <f t="shared" si="1124"/>
        <v>0</v>
      </c>
      <c r="DN226" s="67">
        <f t="shared" si="1124"/>
        <v>165760</v>
      </c>
      <c r="DO226" s="67">
        <f t="shared" si="1124"/>
        <v>0</v>
      </c>
      <c r="DP226" s="67">
        <f t="shared" si="1124"/>
        <v>0</v>
      </c>
      <c r="DQ226" s="67">
        <f t="shared" ref="DQ226:EB235" si="1125">IF(MOD(DQ$12-$J226,$K226)=0,$M226,0)</f>
        <v>0</v>
      </c>
      <c r="DR226" s="67">
        <f t="shared" si="1125"/>
        <v>0</v>
      </c>
      <c r="DS226" s="67">
        <f t="shared" si="1125"/>
        <v>0</v>
      </c>
      <c r="DT226" s="67">
        <f t="shared" si="1125"/>
        <v>0</v>
      </c>
      <c r="DU226" s="67">
        <f t="shared" si="1125"/>
        <v>0</v>
      </c>
      <c r="DV226" s="67">
        <f t="shared" si="1125"/>
        <v>0</v>
      </c>
      <c r="DW226" s="67">
        <f t="shared" si="1125"/>
        <v>0</v>
      </c>
      <c r="DX226" s="67">
        <f t="shared" si="1125"/>
        <v>0</v>
      </c>
      <c r="DY226" s="67">
        <f t="shared" si="1125"/>
        <v>0</v>
      </c>
      <c r="DZ226" s="67">
        <f t="shared" si="1125"/>
        <v>0</v>
      </c>
      <c r="EA226" s="67">
        <f t="shared" si="1125"/>
        <v>0</v>
      </c>
      <c r="EB226" s="67">
        <f t="shared" si="1125"/>
        <v>0</v>
      </c>
      <c r="EZ226" s="68">
        <f t="shared" si="886"/>
        <v>6630.4</v>
      </c>
      <c r="FB226">
        <f t="shared" si="887"/>
        <v>0</v>
      </c>
      <c r="FC226">
        <f t="shared" si="889"/>
        <v>0</v>
      </c>
      <c r="FD226">
        <f t="shared" si="890"/>
        <v>0</v>
      </c>
      <c r="FE226">
        <f t="shared" si="891"/>
        <v>0</v>
      </c>
      <c r="FF226">
        <f t="shared" si="892"/>
        <v>0</v>
      </c>
      <c r="FG226">
        <f t="shared" si="893"/>
        <v>0</v>
      </c>
      <c r="FH226">
        <f t="shared" si="894"/>
        <v>0</v>
      </c>
      <c r="FI226">
        <f t="shared" si="895"/>
        <v>0</v>
      </c>
      <c r="FJ226">
        <f t="shared" si="896"/>
        <v>0</v>
      </c>
      <c r="FK226">
        <f t="shared" si="897"/>
        <v>0</v>
      </c>
      <c r="FL226">
        <f t="shared" si="898"/>
        <v>0</v>
      </c>
      <c r="FM226">
        <f t="shared" si="899"/>
        <v>165760</v>
      </c>
      <c r="FN226">
        <f t="shared" si="900"/>
        <v>0</v>
      </c>
      <c r="FO226">
        <f t="shared" si="901"/>
        <v>0</v>
      </c>
      <c r="FP226">
        <f t="shared" si="902"/>
        <v>0</v>
      </c>
      <c r="FQ226">
        <f t="shared" si="903"/>
        <v>0</v>
      </c>
      <c r="FR226">
        <f t="shared" si="904"/>
        <v>0</v>
      </c>
      <c r="FS226">
        <f t="shared" si="905"/>
        <v>0</v>
      </c>
      <c r="FT226">
        <f t="shared" si="906"/>
        <v>0</v>
      </c>
      <c r="FU226">
        <f t="shared" si="907"/>
        <v>0</v>
      </c>
      <c r="FV226">
        <f t="shared" si="908"/>
        <v>0</v>
      </c>
      <c r="FW226">
        <f t="shared" si="909"/>
        <v>0</v>
      </c>
      <c r="FX226">
        <f t="shared" si="910"/>
        <v>0</v>
      </c>
      <c r="FY226">
        <f t="shared" si="911"/>
        <v>0</v>
      </c>
      <c r="FZ226">
        <f t="shared" si="912"/>
        <v>0</v>
      </c>
      <c r="GA226">
        <f t="shared" si="913"/>
        <v>0</v>
      </c>
      <c r="GB226">
        <f t="shared" si="914"/>
        <v>0</v>
      </c>
      <c r="GC226">
        <f t="shared" si="915"/>
        <v>0</v>
      </c>
      <c r="GD226">
        <f t="shared" si="916"/>
        <v>0</v>
      </c>
      <c r="GE226">
        <f t="shared" si="917"/>
        <v>0</v>
      </c>
      <c r="GF226">
        <f t="shared" si="918"/>
        <v>0</v>
      </c>
      <c r="GG226">
        <f t="shared" si="919"/>
        <v>0</v>
      </c>
      <c r="GH226">
        <f t="shared" si="920"/>
        <v>0</v>
      </c>
      <c r="GI226">
        <f t="shared" si="921"/>
        <v>0</v>
      </c>
      <c r="GJ226">
        <f t="shared" si="922"/>
        <v>0</v>
      </c>
      <c r="GK226">
        <f t="shared" si="923"/>
        <v>0</v>
      </c>
      <c r="GL226">
        <f t="shared" si="924"/>
        <v>165760</v>
      </c>
      <c r="GM226">
        <f t="shared" si="925"/>
        <v>0</v>
      </c>
      <c r="GN226">
        <f t="shared" si="926"/>
        <v>0</v>
      </c>
      <c r="GO226">
        <f t="shared" si="927"/>
        <v>0</v>
      </c>
      <c r="GP226">
        <f t="shared" si="928"/>
        <v>0</v>
      </c>
      <c r="GQ226">
        <f t="shared" si="929"/>
        <v>0</v>
      </c>
      <c r="GR226">
        <f t="shared" si="930"/>
        <v>0</v>
      </c>
      <c r="GS226">
        <f t="shared" si="931"/>
        <v>0</v>
      </c>
      <c r="GT226">
        <f t="shared" si="932"/>
        <v>0</v>
      </c>
      <c r="GU226">
        <f t="shared" si="933"/>
        <v>0</v>
      </c>
      <c r="GV226">
        <f t="shared" si="934"/>
        <v>0</v>
      </c>
      <c r="GW226">
        <f t="shared" si="935"/>
        <v>0</v>
      </c>
      <c r="GX226">
        <f t="shared" si="936"/>
        <v>0</v>
      </c>
      <c r="GY226">
        <f t="shared" si="937"/>
        <v>0</v>
      </c>
      <c r="GZ226">
        <f t="shared" si="938"/>
        <v>0</v>
      </c>
      <c r="HA226">
        <f t="shared" si="939"/>
        <v>0</v>
      </c>
      <c r="HB226">
        <f t="shared" si="940"/>
        <v>0</v>
      </c>
      <c r="HC226">
        <f t="shared" si="941"/>
        <v>0</v>
      </c>
      <c r="HD226">
        <f t="shared" si="942"/>
        <v>0</v>
      </c>
      <c r="HE226">
        <f t="shared" si="943"/>
        <v>0</v>
      </c>
      <c r="HF226">
        <f t="shared" si="944"/>
        <v>0</v>
      </c>
      <c r="HG226">
        <f t="shared" si="945"/>
        <v>0</v>
      </c>
      <c r="HH226">
        <f t="shared" si="946"/>
        <v>0</v>
      </c>
      <c r="HI226">
        <f t="shared" si="947"/>
        <v>0</v>
      </c>
      <c r="HJ226">
        <f t="shared" si="948"/>
        <v>0</v>
      </c>
      <c r="HK226">
        <f t="shared" si="949"/>
        <v>165760</v>
      </c>
      <c r="HL226">
        <f t="shared" si="950"/>
        <v>0</v>
      </c>
      <c r="HM226">
        <f t="shared" si="951"/>
        <v>0</v>
      </c>
      <c r="HN226">
        <f t="shared" si="888"/>
        <v>0</v>
      </c>
      <c r="HO226">
        <f t="shared" si="987"/>
        <v>0</v>
      </c>
      <c r="HP226">
        <f t="shared" si="988"/>
        <v>0</v>
      </c>
      <c r="HQ226">
        <f t="shared" si="989"/>
        <v>0</v>
      </c>
      <c r="HR226">
        <f t="shared" si="953"/>
        <v>0</v>
      </c>
      <c r="HS226">
        <f t="shared" si="954"/>
        <v>0</v>
      </c>
      <c r="HT226">
        <f t="shared" si="955"/>
        <v>0</v>
      </c>
      <c r="HU226">
        <f t="shared" si="956"/>
        <v>0</v>
      </c>
      <c r="HV226">
        <f t="shared" si="957"/>
        <v>0</v>
      </c>
      <c r="HW226">
        <f t="shared" si="958"/>
        <v>0</v>
      </c>
      <c r="HX226">
        <f t="shared" si="959"/>
        <v>0</v>
      </c>
      <c r="HY226">
        <f t="shared" si="960"/>
        <v>0</v>
      </c>
      <c r="HZ226">
        <f t="shared" si="961"/>
        <v>0</v>
      </c>
      <c r="IA226">
        <f t="shared" si="962"/>
        <v>0</v>
      </c>
      <c r="IB226">
        <f t="shared" si="963"/>
        <v>0</v>
      </c>
      <c r="IC226">
        <f t="shared" si="964"/>
        <v>0</v>
      </c>
      <c r="ID226">
        <f t="shared" si="965"/>
        <v>0</v>
      </c>
      <c r="IE226">
        <f t="shared" si="966"/>
        <v>0</v>
      </c>
      <c r="IF226">
        <f t="shared" si="967"/>
        <v>0</v>
      </c>
      <c r="IG226">
        <f t="shared" si="968"/>
        <v>0</v>
      </c>
      <c r="IH226">
        <f t="shared" si="969"/>
        <v>0</v>
      </c>
      <c r="II226">
        <f t="shared" si="970"/>
        <v>0</v>
      </c>
      <c r="IJ226">
        <f t="shared" si="971"/>
        <v>165760</v>
      </c>
      <c r="IK226">
        <f t="shared" si="972"/>
        <v>0</v>
      </c>
      <c r="IL226">
        <f t="shared" si="973"/>
        <v>0</v>
      </c>
      <c r="IM226">
        <f t="shared" si="974"/>
        <v>0</v>
      </c>
      <c r="IN226">
        <f t="shared" si="975"/>
        <v>0</v>
      </c>
      <c r="IO226">
        <f t="shared" si="976"/>
        <v>0</v>
      </c>
      <c r="IP226">
        <f t="shared" si="977"/>
        <v>0</v>
      </c>
      <c r="IQ226">
        <f t="shared" si="978"/>
        <v>0</v>
      </c>
      <c r="IR226">
        <f t="shared" si="979"/>
        <v>0</v>
      </c>
      <c r="IS226">
        <f t="shared" si="980"/>
        <v>0</v>
      </c>
      <c r="IT226">
        <f t="shared" si="981"/>
        <v>0</v>
      </c>
      <c r="IU226">
        <f t="shared" si="982"/>
        <v>0</v>
      </c>
      <c r="IV226">
        <f t="shared" si="983"/>
        <v>0</v>
      </c>
      <c r="IW226">
        <f t="shared" si="984"/>
        <v>0</v>
      </c>
      <c r="IX226">
        <f t="shared" si="985"/>
        <v>0</v>
      </c>
    </row>
    <row r="227" spans="1:258" ht="14.25" x14ac:dyDescent="0.2">
      <c r="A227" t="s">
        <v>23</v>
      </c>
      <c r="B227" t="s">
        <v>2</v>
      </c>
      <c r="C227" t="s">
        <v>2</v>
      </c>
      <c r="D227" s="6">
        <v>21527</v>
      </c>
      <c r="E227" s="6" t="s">
        <v>4</v>
      </c>
      <c r="F227" s="6">
        <v>740</v>
      </c>
      <c r="G227" s="6" t="s">
        <v>43</v>
      </c>
      <c r="H227" s="6"/>
      <c r="I227" s="6"/>
      <c r="J227" s="46">
        <v>2028</v>
      </c>
      <c r="K227" s="6">
        <v>25</v>
      </c>
      <c r="L227" s="6">
        <v>224</v>
      </c>
      <c r="M227" s="6">
        <f t="shared" si="1103"/>
        <v>165760</v>
      </c>
      <c r="N227" s="13">
        <f t="shared" si="1114"/>
        <v>6630.4</v>
      </c>
      <c r="P227" t="s">
        <v>227</v>
      </c>
      <c r="Q227" t="s">
        <v>150</v>
      </c>
      <c r="R227" s="67">
        <f t="shared" si="1115"/>
        <v>0</v>
      </c>
      <c r="S227" s="67">
        <f t="shared" si="1115"/>
        <v>0</v>
      </c>
      <c r="T227" s="67">
        <f t="shared" si="1115"/>
        <v>0</v>
      </c>
      <c r="U227" s="67">
        <f t="shared" si="1115"/>
        <v>0</v>
      </c>
      <c r="V227" s="67">
        <f t="shared" si="1115"/>
        <v>0</v>
      </c>
      <c r="W227" s="67">
        <f t="shared" si="1115"/>
        <v>0</v>
      </c>
      <c r="X227" s="67">
        <f t="shared" si="1115"/>
        <v>0</v>
      </c>
      <c r="Y227" s="67">
        <f t="shared" si="1115"/>
        <v>0</v>
      </c>
      <c r="Z227" s="67">
        <f t="shared" si="1115"/>
        <v>0</v>
      </c>
      <c r="AA227" s="67">
        <f t="shared" si="1115"/>
        <v>0</v>
      </c>
      <c r="AB227" s="67">
        <f t="shared" si="1116"/>
        <v>0</v>
      </c>
      <c r="AC227" s="67">
        <f t="shared" si="1116"/>
        <v>0</v>
      </c>
      <c r="AD227" s="67">
        <f t="shared" si="1116"/>
        <v>0</v>
      </c>
      <c r="AE227" s="67">
        <f t="shared" si="1116"/>
        <v>0</v>
      </c>
      <c r="AF227" s="67">
        <f t="shared" si="1116"/>
        <v>0</v>
      </c>
      <c r="AG227" s="67">
        <f t="shared" si="1116"/>
        <v>0</v>
      </c>
      <c r="AH227" s="67">
        <f t="shared" si="1116"/>
        <v>0</v>
      </c>
      <c r="AI227" s="67">
        <f t="shared" si="1116"/>
        <v>0</v>
      </c>
      <c r="AJ227" s="67">
        <f t="shared" si="1116"/>
        <v>0</v>
      </c>
      <c r="AK227" s="67">
        <f t="shared" si="1116"/>
        <v>0</v>
      </c>
      <c r="AL227" s="67">
        <f t="shared" si="1104"/>
        <v>0</v>
      </c>
      <c r="AM227" s="67">
        <f t="shared" si="1104"/>
        <v>0</v>
      </c>
      <c r="AN227" s="67">
        <f t="shared" si="1104"/>
        <v>0</v>
      </c>
      <c r="AO227" s="67">
        <f t="shared" si="1104"/>
        <v>0</v>
      </c>
      <c r="AP227" s="67">
        <f t="shared" si="1104"/>
        <v>0</v>
      </c>
      <c r="AQ227" s="67">
        <f t="shared" si="1104"/>
        <v>165760</v>
      </c>
      <c r="AR227" s="67">
        <f t="shared" si="1104"/>
        <v>0</v>
      </c>
      <c r="AS227" s="67">
        <f t="shared" si="1104"/>
        <v>0</v>
      </c>
      <c r="AT227" s="67">
        <f t="shared" si="1104"/>
        <v>0</v>
      </c>
      <c r="AU227" s="67">
        <f t="shared" si="1117"/>
        <v>0</v>
      </c>
      <c r="AV227" s="67">
        <f t="shared" si="1118"/>
        <v>0</v>
      </c>
      <c r="AW227" s="67">
        <f t="shared" si="1118"/>
        <v>0</v>
      </c>
      <c r="AX227" s="67">
        <f t="shared" si="1118"/>
        <v>0</v>
      </c>
      <c r="AY227" s="67">
        <f t="shared" si="1118"/>
        <v>0</v>
      </c>
      <c r="AZ227" s="67">
        <f t="shared" si="1118"/>
        <v>0</v>
      </c>
      <c r="BA227" s="67">
        <f t="shared" si="1118"/>
        <v>0</v>
      </c>
      <c r="BB227" s="67">
        <f t="shared" si="1118"/>
        <v>0</v>
      </c>
      <c r="BC227" s="67">
        <f t="shared" si="1118"/>
        <v>0</v>
      </c>
      <c r="BD227" s="67">
        <f t="shared" si="1118"/>
        <v>0</v>
      </c>
      <c r="BE227" s="67">
        <f t="shared" si="1118"/>
        <v>0</v>
      </c>
      <c r="BF227" s="67">
        <f t="shared" si="1119"/>
        <v>0</v>
      </c>
      <c r="BG227" s="67">
        <f t="shared" si="1119"/>
        <v>0</v>
      </c>
      <c r="BH227" s="67">
        <f t="shared" si="1119"/>
        <v>0</v>
      </c>
      <c r="BI227" s="67">
        <f t="shared" si="1119"/>
        <v>0</v>
      </c>
      <c r="BJ227" s="67">
        <f t="shared" si="1119"/>
        <v>0</v>
      </c>
      <c r="BK227" s="67">
        <f t="shared" si="1119"/>
        <v>0</v>
      </c>
      <c r="BL227" s="67">
        <f t="shared" si="1119"/>
        <v>0</v>
      </c>
      <c r="BM227" s="67">
        <f t="shared" si="1119"/>
        <v>0</v>
      </c>
      <c r="BN227" s="67">
        <f t="shared" si="1119"/>
        <v>0</v>
      </c>
      <c r="BO227" s="67">
        <f t="shared" si="1119"/>
        <v>0</v>
      </c>
      <c r="BP227" s="67">
        <f t="shared" si="1119"/>
        <v>165760</v>
      </c>
      <c r="BQ227" s="67">
        <f t="shared" si="1119"/>
        <v>0</v>
      </c>
      <c r="BR227" s="67">
        <f t="shared" si="1119"/>
        <v>0</v>
      </c>
      <c r="BS227" s="67">
        <f t="shared" si="1120"/>
        <v>0</v>
      </c>
      <c r="BT227" s="67">
        <f t="shared" si="1120"/>
        <v>0</v>
      </c>
      <c r="BU227" s="67">
        <f t="shared" si="1120"/>
        <v>0</v>
      </c>
      <c r="BV227" s="67">
        <f t="shared" si="1120"/>
        <v>0</v>
      </c>
      <c r="BW227" s="67">
        <f t="shared" si="1120"/>
        <v>0</v>
      </c>
      <c r="BX227" s="67">
        <f t="shared" si="1120"/>
        <v>0</v>
      </c>
      <c r="BY227" s="67">
        <f t="shared" si="1120"/>
        <v>0</v>
      </c>
      <c r="BZ227" s="67">
        <f t="shared" si="1120"/>
        <v>0</v>
      </c>
      <c r="CA227" s="67">
        <f t="shared" si="1120"/>
        <v>0</v>
      </c>
      <c r="CB227" s="67">
        <f t="shared" si="1120"/>
        <v>0</v>
      </c>
      <c r="CC227" s="67">
        <f t="shared" si="1121"/>
        <v>0</v>
      </c>
      <c r="CD227" s="67">
        <f t="shared" si="1121"/>
        <v>0</v>
      </c>
      <c r="CE227" s="67">
        <f t="shared" si="1121"/>
        <v>0</v>
      </c>
      <c r="CF227" s="67">
        <f t="shared" si="1121"/>
        <v>0</v>
      </c>
      <c r="CG227" s="67">
        <f t="shared" si="1121"/>
        <v>0</v>
      </c>
      <c r="CH227" s="67">
        <f t="shared" si="1121"/>
        <v>0</v>
      </c>
      <c r="CI227" s="67">
        <f t="shared" si="1121"/>
        <v>0</v>
      </c>
      <c r="CJ227" s="67">
        <f t="shared" si="1121"/>
        <v>0</v>
      </c>
      <c r="CK227" s="67">
        <f t="shared" si="1121"/>
        <v>0</v>
      </c>
      <c r="CL227" s="67">
        <f t="shared" si="1121"/>
        <v>0</v>
      </c>
      <c r="CM227" s="67">
        <f t="shared" si="1122"/>
        <v>0</v>
      </c>
      <c r="CN227" s="67">
        <f t="shared" si="1122"/>
        <v>0</v>
      </c>
      <c r="CO227" s="67">
        <f t="shared" si="1122"/>
        <v>165760</v>
      </c>
      <c r="CP227" s="67">
        <f t="shared" si="1122"/>
        <v>0</v>
      </c>
      <c r="CQ227" s="67">
        <f t="shared" si="1122"/>
        <v>0</v>
      </c>
      <c r="CR227" s="67">
        <f t="shared" si="1122"/>
        <v>0</v>
      </c>
      <c r="CS227" s="67">
        <f t="shared" si="1122"/>
        <v>0</v>
      </c>
      <c r="CT227" s="67">
        <f t="shared" si="1122"/>
        <v>0</v>
      </c>
      <c r="CU227" s="67">
        <f t="shared" si="1122"/>
        <v>0</v>
      </c>
      <c r="CV227" s="67">
        <f t="shared" si="1122"/>
        <v>0</v>
      </c>
      <c r="CW227" s="67">
        <f t="shared" si="1123"/>
        <v>0</v>
      </c>
      <c r="CX227" s="67">
        <f t="shared" si="1123"/>
        <v>0</v>
      </c>
      <c r="CY227" s="67">
        <f t="shared" si="1123"/>
        <v>0</v>
      </c>
      <c r="CZ227" s="67">
        <f t="shared" si="1123"/>
        <v>0</v>
      </c>
      <c r="DA227" s="67">
        <f t="shared" si="1123"/>
        <v>0</v>
      </c>
      <c r="DB227" s="67">
        <f t="shared" si="1123"/>
        <v>0</v>
      </c>
      <c r="DC227" s="67">
        <f t="shared" si="1123"/>
        <v>0</v>
      </c>
      <c r="DD227" s="67">
        <f t="shared" si="1123"/>
        <v>0</v>
      </c>
      <c r="DE227" s="67">
        <f t="shared" si="1123"/>
        <v>0</v>
      </c>
      <c r="DF227" s="67">
        <f t="shared" si="1123"/>
        <v>0</v>
      </c>
      <c r="DG227" s="67">
        <f t="shared" si="1124"/>
        <v>0</v>
      </c>
      <c r="DH227" s="67">
        <f t="shared" si="1124"/>
        <v>0</v>
      </c>
      <c r="DI227" s="67">
        <f t="shared" si="1124"/>
        <v>0</v>
      </c>
      <c r="DJ227" s="67">
        <f t="shared" si="1124"/>
        <v>0</v>
      </c>
      <c r="DK227" s="67">
        <f t="shared" si="1124"/>
        <v>0</v>
      </c>
      <c r="DL227" s="67">
        <f t="shared" si="1124"/>
        <v>0</v>
      </c>
      <c r="DM227" s="67">
        <f t="shared" si="1124"/>
        <v>0</v>
      </c>
      <c r="DN227" s="67">
        <f t="shared" si="1124"/>
        <v>165760</v>
      </c>
      <c r="DO227" s="67">
        <f t="shared" si="1124"/>
        <v>0</v>
      </c>
      <c r="DP227" s="67">
        <f t="shared" si="1124"/>
        <v>0</v>
      </c>
      <c r="DQ227" s="67">
        <f t="shared" si="1125"/>
        <v>0</v>
      </c>
      <c r="DR227" s="67">
        <f t="shared" si="1125"/>
        <v>0</v>
      </c>
      <c r="DS227" s="67">
        <f t="shared" si="1125"/>
        <v>0</v>
      </c>
      <c r="DT227" s="67">
        <f t="shared" si="1125"/>
        <v>0</v>
      </c>
      <c r="DU227" s="67">
        <f t="shared" si="1125"/>
        <v>0</v>
      </c>
      <c r="DV227" s="67">
        <f t="shared" si="1125"/>
        <v>0</v>
      </c>
      <c r="DW227" s="67">
        <f t="shared" si="1125"/>
        <v>0</v>
      </c>
      <c r="DX227" s="67">
        <f t="shared" si="1125"/>
        <v>0</v>
      </c>
      <c r="DY227" s="67">
        <f t="shared" si="1125"/>
        <v>0</v>
      </c>
      <c r="DZ227" s="67">
        <f t="shared" si="1125"/>
        <v>0</v>
      </c>
      <c r="EA227" s="67">
        <f t="shared" si="1125"/>
        <v>0</v>
      </c>
      <c r="EB227" s="67">
        <f t="shared" si="1125"/>
        <v>0</v>
      </c>
      <c r="EZ227" s="68">
        <f t="shared" si="886"/>
        <v>6630.4</v>
      </c>
      <c r="FB227">
        <f t="shared" si="887"/>
        <v>0</v>
      </c>
      <c r="FC227">
        <f t="shared" si="889"/>
        <v>0</v>
      </c>
      <c r="FD227">
        <f t="shared" si="890"/>
        <v>0</v>
      </c>
      <c r="FE227">
        <f t="shared" si="891"/>
        <v>0</v>
      </c>
      <c r="FF227">
        <f t="shared" si="892"/>
        <v>0</v>
      </c>
      <c r="FG227">
        <f t="shared" si="893"/>
        <v>0</v>
      </c>
      <c r="FH227">
        <f t="shared" si="894"/>
        <v>0</v>
      </c>
      <c r="FI227">
        <f t="shared" si="895"/>
        <v>0</v>
      </c>
      <c r="FJ227">
        <f t="shared" si="896"/>
        <v>0</v>
      </c>
      <c r="FK227">
        <f t="shared" si="897"/>
        <v>0</v>
      </c>
      <c r="FL227">
        <f t="shared" si="898"/>
        <v>0</v>
      </c>
      <c r="FM227">
        <f t="shared" si="899"/>
        <v>165760</v>
      </c>
      <c r="FN227">
        <f t="shared" si="900"/>
        <v>0</v>
      </c>
      <c r="FO227">
        <f t="shared" si="901"/>
        <v>0</v>
      </c>
      <c r="FP227">
        <f t="shared" si="902"/>
        <v>0</v>
      </c>
      <c r="FQ227">
        <f t="shared" si="903"/>
        <v>0</v>
      </c>
      <c r="FR227">
        <f t="shared" si="904"/>
        <v>0</v>
      </c>
      <c r="FS227">
        <f t="shared" si="905"/>
        <v>0</v>
      </c>
      <c r="FT227">
        <f t="shared" si="906"/>
        <v>0</v>
      </c>
      <c r="FU227">
        <f t="shared" si="907"/>
        <v>0</v>
      </c>
      <c r="FV227">
        <f t="shared" si="908"/>
        <v>0</v>
      </c>
      <c r="FW227">
        <f t="shared" si="909"/>
        <v>0</v>
      </c>
      <c r="FX227">
        <f t="shared" si="910"/>
        <v>0</v>
      </c>
      <c r="FY227">
        <f t="shared" si="911"/>
        <v>0</v>
      </c>
      <c r="FZ227">
        <f t="shared" si="912"/>
        <v>0</v>
      </c>
      <c r="GA227">
        <f t="shared" si="913"/>
        <v>0</v>
      </c>
      <c r="GB227">
        <f t="shared" si="914"/>
        <v>0</v>
      </c>
      <c r="GC227">
        <f t="shared" si="915"/>
        <v>0</v>
      </c>
      <c r="GD227">
        <f t="shared" si="916"/>
        <v>0</v>
      </c>
      <c r="GE227">
        <f t="shared" si="917"/>
        <v>0</v>
      </c>
      <c r="GF227">
        <f t="shared" si="918"/>
        <v>0</v>
      </c>
      <c r="GG227">
        <f t="shared" si="919"/>
        <v>0</v>
      </c>
      <c r="GH227">
        <f t="shared" si="920"/>
        <v>0</v>
      </c>
      <c r="GI227">
        <f t="shared" si="921"/>
        <v>0</v>
      </c>
      <c r="GJ227">
        <f t="shared" si="922"/>
        <v>0</v>
      </c>
      <c r="GK227">
        <f t="shared" si="923"/>
        <v>0</v>
      </c>
      <c r="GL227">
        <f t="shared" si="924"/>
        <v>165760</v>
      </c>
      <c r="GM227">
        <f t="shared" si="925"/>
        <v>0</v>
      </c>
      <c r="GN227">
        <f t="shared" si="926"/>
        <v>0</v>
      </c>
      <c r="GO227">
        <f t="shared" si="927"/>
        <v>0</v>
      </c>
      <c r="GP227">
        <f t="shared" si="928"/>
        <v>0</v>
      </c>
      <c r="GQ227">
        <f t="shared" si="929"/>
        <v>0</v>
      </c>
      <c r="GR227">
        <f t="shared" si="930"/>
        <v>0</v>
      </c>
      <c r="GS227">
        <f t="shared" si="931"/>
        <v>0</v>
      </c>
      <c r="GT227">
        <f t="shared" si="932"/>
        <v>0</v>
      </c>
      <c r="GU227">
        <f t="shared" si="933"/>
        <v>0</v>
      </c>
      <c r="GV227">
        <f t="shared" si="934"/>
        <v>0</v>
      </c>
      <c r="GW227">
        <f t="shared" si="935"/>
        <v>0</v>
      </c>
      <c r="GX227">
        <f t="shared" si="936"/>
        <v>0</v>
      </c>
      <c r="GY227">
        <f t="shared" si="937"/>
        <v>0</v>
      </c>
      <c r="GZ227">
        <f t="shared" si="938"/>
        <v>0</v>
      </c>
      <c r="HA227">
        <f t="shared" si="939"/>
        <v>0</v>
      </c>
      <c r="HB227">
        <f t="shared" si="940"/>
        <v>0</v>
      </c>
      <c r="HC227">
        <f t="shared" si="941"/>
        <v>0</v>
      </c>
      <c r="HD227">
        <f t="shared" si="942"/>
        <v>0</v>
      </c>
      <c r="HE227">
        <f t="shared" si="943"/>
        <v>0</v>
      </c>
      <c r="HF227">
        <f t="shared" si="944"/>
        <v>0</v>
      </c>
      <c r="HG227">
        <f t="shared" si="945"/>
        <v>0</v>
      </c>
      <c r="HH227">
        <f t="shared" si="946"/>
        <v>0</v>
      </c>
      <c r="HI227">
        <f t="shared" si="947"/>
        <v>0</v>
      </c>
      <c r="HJ227">
        <f t="shared" si="948"/>
        <v>0</v>
      </c>
      <c r="HK227">
        <f t="shared" si="949"/>
        <v>165760</v>
      </c>
      <c r="HL227">
        <f t="shared" si="950"/>
        <v>0</v>
      </c>
      <c r="HM227">
        <f t="shared" si="951"/>
        <v>0</v>
      </c>
      <c r="HN227">
        <f t="shared" si="888"/>
        <v>0</v>
      </c>
      <c r="HO227">
        <f t="shared" si="987"/>
        <v>0</v>
      </c>
      <c r="HP227">
        <f t="shared" si="988"/>
        <v>0</v>
      </c>
      <c r="HQ227">
        <f t="shared" si="989"/>
        <v>0</v>
      </c>
      <c r="HR227">
        <f t="shared" si="953"/>
        <v>0</v>
      </c>
      <c r="HS227">
        <f t="shared" si="954"/>
        <v>0</v>
      </c>
      <c r="HT227">
        <f t="shared" si="955"/>
        <v>0</v>
      </c>
      <c r="HU227">
        <f t="shared" si="956"/>
        <v>0</v>
      </c>
      <c r="HV227">
        <f t="shared" si="957"/>
        <v>0</v>
      </c>
      <c r="HW227">
        <f t="shared" si="958"/>
        <v>0</v>
      </c>
      <c r="HX227">
        <f t="shared" si="959"/>
        <v>0</v>
      </c>
      <c r="HY227">
        <f t="shared" si="960"/>
        <v>0</v>
      </c>
      <c r="HZ227">
        <f t="shared" si="961"/>
        <v>0</v>
      </c>
      <c r="IA227">
        <f t="shared" si="962"/>
        <v>0</v>
      </c>
      <c r="IB227">
        <f t="shared" si="963"/>
        <v>0</v>
      </c>
      <c r="IC227">
        <f t="shared" si="964"/>
        <v>0</v>
      </c>
      <c r="ID227">
        <f t="shared" si="965"/>
        <v>0</v>
      </c>
      <c r="IE227">
        <f t="shared" si="966"/>
        <v>0</v>
      </c>
      <c r="IF227">
        <f t="shared" si="967"/>
        <v>0</v>
      </c>
      <c r="IG227">
        <f t="shared" si="968"/>
        <v>0</v>
      </c>
      <c r="IH227">
        <f t="shared" si="969"/>
        <v>0</v>
      </c>
      <c r="II227">
        <f t="shared" si="970"/>
        <v>0</v>
      </c>
      <c r="IJ227">
        <f t="shared" si="971"/>
        <v>165760</v>
      </c>
      <c r="IK227">
        <f t="shared" si="972"/>
        <v>0</v>
      </c>
      <c r="IL227">
        <f t="shared" si="973"/>
        <v>0</v>
      </c>
      <c r="IM227">
        <f t="shared" si="974"/>
        <v>0</v>
      </c>
      <c r="IN227">
        <f t="shared" si="975"/>
        <v>0</v>
      </c>
      <c r="IO227">
        <f t="shared" si="976"/>
        <v>0</v>
      </c>
      <c r="IP227">
        <f t="shared" si="977"/>
        <v>0</v>
      </c>
      <c r="IQ227">
        <f t="shared" si="978"/>
        <v>0</v>
      </c>
      <c r="IR227">
        <f t="shared" si="979"/>
        <v>0</v>
      </c>
      <c r="IS227">
        <f t="shared" si="980"/>
        <v>0</v>
      </c>
      <c r="IT227">
        <f t="shared" si="981"/>
        <v>0</v>
      </c>
      <c r="IU227">
        <f t="shared" si="982"/>
        <v>0</v>
      </c>
      <c r="IV227">
        <f t="shared" si="983"/>
        <v>0</v>
      </c>
      <c r="IW227">
        <f t="shared" si="984"/>
        <v>0</v>
      </c>
      <c r="IX227">
        <f t="shared" si="985"/>
        <v>0</v>
      </c>
    </row>
    <row r="228" spans="1:258" x14ac:dyDescent="0.2">
      <c r="A228" t="s">
        <v>24</v>
      </c>
      <c r="B228" t="s">
        <v>2</v>
      </c>
      <c r="C228" t="s">
        <v>114</v>
      </c>
      <c r="D228" s="6">
        <v>24333</v>
      </c>
      <c r="E228" t="s">
        <v>387</v>
      </c>
      <c r="F228" s="6">
        <v>41</v>
      </c>
      <c r="G228" s="6" t="s">
        <v>25</v>
      </c>
      <c r="H228" s="6"/>
      <c r="I228" s="6"/>
      <c r="J228" s="6">
        <v>2078</v>
      </c>
      <c r="K228" s="6">
        <v>75</v>
      </c>
      <c r="L228" s="6">
        <v>13290</v>
      </c>
      <c r="M228" s="6">
        <f t="shared" si="1103"/>
        <v>544890</v>
      </c>
      <c r="N228" s="10">
        <f t="shared" si="1114"/>
        <v>7265.2</v>
      </c>
      <c r="P228" t="s">
        <v>227</v>
      </c>
      <c r="Q228" t="s">
        <v>150</v>
      </c>
      <c r="R228" s="67">
        <f t="shared" si="1115"/>
        <v>0</v>
      </c>
      <c r="S228" s="67">
        <f t="shared" si="1115"/>
        <v>0</v>
      </c>
      <c r="T228" s="67">
        <f t="shared" si="1115"/>
        <v>0</v>
      </c>
      <c r="U228" s="67">
        <f t="shared" si="1115"/>
        <v>0</v>
      </c>
      <c r="V228" s="67">
        <f t="shared" si="1115"/>
        <v>0</v>
      </c>
      <c r="W228" s="67">
        <f t="shared" si="1115"/>
        <v>0</v>
      </c>
      <c r="X228" s="67">
        <f t="shared" si="1115"/>
        <v>0</v>
      </c>
      <c r="Y228" s="67">
        <f t="shared" si="1115"/>
        <v>0</v>
      </c>
      <c r="Z228" s="67">
        <f t="shared" si="1115"/>
        <v>0</v>
      </c>
      <c r="AA228" s="67">
        <f t="shared" si="1115"/>
        <v>0</v>
      </c>
      <c r="AB228" s="67">
        <f t="shared" si="1116"/>
        <v>0</v>
      </c>
      <c r="AC228" s="67">
        <f t="shared" si="1116"/>
        <v>0</v>
      </c>
      <c r="AD228" s="67">
        <f t="shared" si="1116"/>
        <v>0</v>
      </c>
      <c r="AE228" s="67">
        <f t="shared" si="1116"/>
        <v>0</v>
      </c>
      <c r="AF228" s="67">
        <f t="shared" si="1116"/>
        <v>0</v>
      </c>
      <c r="AG228" s="67">
        <f t="shared" si="1116"/>
        <v>0</v>
      </c>
      <c r="AH228" s="67">
        <f t="shared" si="1116"/>
        <v>0</v>
      </c>
      <c r="AI228" s="67">
        <f t="shared" si="1116"/>
        <v>0</v>
      </c>
      <c r="AJ228" s="67">
        <f t="shared" si="1116"/>
        <v>0</v>
      </c>
      <c r="AK228" s="67">
        <f t="shared" si="1116"/>
        <v>0</v>
      </c>
      <c r="AL228" s="67">
        <f t="shared" si="1104"/>
        <v>0</v>
      </c>
      <c r="AM228" s="67">
        <f t="shared" si="1104"/>
        <v>0</v>
      </c>
      <c r="AN228" s="67">
        <f t="shared" si="1104"/>
        <v>0</v>
      </c>
      <c r="AO228" s="67">
        <f t="shared" si="1104"/>
        <v>0</v>
      </c>
      <c r="AP228" s="67">
        <f t="shared" si="1104"/>
        <v>0</v>
      </c>
      <c r="AQ228" s="67">
        <f t="shared" si="1104"/>
        <v>0</v>
      </c>
      <c r="AR228" s="67">
        <f t="shared" si="1104"/>
        <v>0</v>
      </c>
      <c r="AS228" s="67">
        <f t="shared" si="1104"/>
        <v>0</v>
      </c>
      <c r="AT228" s="67">
        <f t="shared" si="1104"/>
        <v>0</v>
      </c>
      <c r="AU228" s="67">
        <f t="shared" si="1117"/>
        <v>0</v>
      </c>
      <c r="AV228" s="67">
        <f t="shared" si="1118"/>
        <v>0</v>
      </c>
      <c r="AW228" s="67">
        <f t="shared" si="1118"/>
        <v>0</v>
      </c>
      <c r="AX228" s="67">
        <f t="shared" si="1118"/>
        <v>0</v>
      </c>
      <c r="AY228" s="67">
        <f t="shared" si="1118"/>
        <v>0</v>
      </c>
      <c r="AZ228" s="67">
        <f t="shared" si="1118"/>
        <v>0</v>
      </c>
      <c r="BA228" s="67">
        <f t="shared" si="1118"/>
        <v>0</v>
      </c>
      <c r="BB228" s="67">
        <f t="shared" si="1118"/>
        <v>0</v>
      </c>
      <c r="BC228" s="67">
        <f t="shared" si="1118"/>
        <v>0</v>
      </c>
      <c r="BD228" s="67">
        <f t="shared" si="1118"/>
        <v>0</v>
      </c>
      <c r="BE228" s="67">
        <f t="shared" si="1118"/>
        <v>0</v>
      </c>
      <c r="BF228" s="67">
        <f t="shared" si="1119"/>
        <v>0</v>
      </c>
      <c r="BG228" s="67">
        <f t="shared" si="1119"/>
        <v>0</v>
      </c>
      <c r="BH228" s="67">
        <f t="shared" si="1119"/>
        <v>0</v>
      </c>
      <c r="BI228" s="67">
        <f t="shared" si="1119"/>
        <v>0</v>
      </c>
      <c r="BJ228" s="67">
        <f t="shared" si="1119"/>
        <v>0</v>
      </c>
      <c r="BK228" s="67">
        <f t="shared" si="1119"/>
        <v>0</v>
      </c>
      <c r="BL228" s="67">
        <f t="shared" si="1119"/>
        <v>0</v>
      </c>
      <c r="BM228" s="67">
        <f t="shared" si="1119"/>
        <v>0</v>
      </c>
      <c r="BN228" s="67">
        <f t="shared" si="1119"/>
        <v>0</v>
      </c>
      <c r="BO228" s="67">
        <f t="shared" si="1119"/>
        <v>0</v>
      </c>
      <c r="BP228" s="67">
        <f t="shared" si="1119"/>
        <v>0</v>
      </c>
      <c r="BQ228" s="67">
        <f t="shared" si="1119"/>
        <v>0</v>
      </c>
      <c r="BR228" s="67">
        <f t="shared" si="1119"/>
        <v>0</v>
      </c>
      <c r="BS228" s="67">
        <f t="shared" si="1120"/>
        <v>0</v>
      </c>
      <c r="BT228" s="67">
        <f t="shared" si="1120"/>
        <v>0</v>
      </c>
      <c r="BU228" s="67">
        <f t="shared" si="1120"/>
        <v>0</v>
      </c>
      <c r="BV228" s="67">
        <f t="shared" si="1120"/>
        <v>0</v>
      </c>
      <c r="BW228" s="67">
        <f t="shared" si="1120"/>
        <v>0</v>
      </c>
      <c r="BX228" s="67">
        <f t="shared" si="1120"/>
        <v>0</v>
      </c>
      <c r="BY228" s="67">
        <f t="shared" si="1120"/>
        <v>0</v>
      </c>
      <c r="BZ228" s="67">
        <f t="shared" si="1120"/>
        <v>0</v>
      </c>
      <c r="CA228" s="67">
        <f t="shared" si="1120"/>
        <v>0</v>
      </c>
      <c r="CB228" s="67">
        <f t="shared" si="1120"/>
        <v>0</v>
      </c>
      <c r="CC228" s="67">
        <f t="shared" si="1121"/>
        <v>0</v>
      </c>
      <c r="CD228" s="67">
        <f t="shared" si="1121"/>
        <v>0</v>
      </c>
      <c r="CE228" s="67">
        <f t="shared" si="1121"/>
        <v>0</v>
      </c>
      <c r="CF228" s="67">
        <f t="shared" si="1121"/>
        <v>0</v>
      </c>
      <c r="CG228" s="67">
        <f t="shared" si="1121"/>
        <v>0</v>
      </c>
      <c r="CH228" s="67">
        <f t="shared" si="1121"/>
        <v>0</v>
      </c>
      <c r="CI228" s="67">
        <f t="shared" si="1121"/>
        <v>0</v>
      </c>
      <c r="CJ228" s="67">
        <f t="shared" si="1121"/>
        <v>0</v>
      </c>
      <c r="CK228" s="67">
        <f t="shared" si="1121"/>
        <v>0</v>
      </c>
      <c r="CL228" s="67">
        <f t="shared" si="1121"/>
        <v>0</v>
      </c>
      <c r="CM228" s="67">
        <f t="shared" si="1122"/>
        <v>0</v>
      </c>
      <c r="CN228" s="67">
        <f t="shared" si="1122"/>
        <v>0</v>
      </c>
      <c r="CO228" s="67">
        <f t="shared" si="1122"/>
        <v>544890</v>
      </c>
      <c r="CP228" s="67">
        <f t="shared" si="1122"/>
        <v>0</v>
      </c>
      <c r="CQ228" s="67">
        <f t="shared" si="1122"/>
        <v>0</v>
      </c>
      <c r="CR228" s="67">
        <f t="shared" si="1122"/>
        <v>0</v>
      </c>
      <c r="CS228" s="67">
        <f t="shared" si="1122"/>
        <v>0</v>
      </c>
      <c r="CT228" s="67">
        <f t="shared" si="1122"/>
        <v>0</v>
      </c>
      <c r="CU228" s="67">
        <f t="shared" si="1122"/>
        <v>0</v>
      </c>
      <c r="CV228" s="67">
        <f t="shared" si="1122"/>
        <v>0</v>
      </c>
      <c r="CW228" s="67">
        <f t="shared" si="1123"/>
        <v>0</v>
      </c>
      <c r="CX228" s="67">
        <f t="shared" si="1123"/>
        <v>0</v>
      </c>
      <c r="CY228" s="67">
        <f t="shared" si="1123"/>
        <v>0</v>
      </c>
      <c r="CZ228" s="67">
        <f t="shared" si="1123"/>
        <v>0</v>
      </c>
      <c r="DA228" s="67">
        <f t="shared" si="1123"/>
        <v>0</v>
      </c>
      <c r="DB228" s="67">
        <f t="shared" si="1123"/>
        <v>0</v>
      </c>
      <c r="DC228" s="67">
        <f t="shared" si="1123"/>
        <v>0</v>
      </c>
      <c r="DD228" s="67">
        <f t="shared" si="1123"/>
        <v>0</v>
      </c>
      <c r="DE228" s="67">
        <f t="shared" si="1123"/>
        <v>0</v>
      </c>
      <c r="DF228" s="67">
        <f t="shared" si="1123"/>
        <v>0</v>
      </c>
      <c r="DG228" s="67">
        <f t="shared" si="1124"/>
        <v>0</v>
      </c>
      <c r="DH228" s="67">
        <f t="shared" si="1124"/>
        <v>0</v>
      </c>
      <c r="DI228" s="67">
        <f t="shared" si="1124"/>
        <v>0</v>
      </c>
      <c r="DJ228" s="67">
        <f t="shared" si="1124"/>
        <v>0</v>
      </c>
      <c r="DK228" s="67">
        <f t="shared" si="1124"/>
        <v>0</v>
      </c>
      <c r="DL228" s="67">
        <f t="shared" si="1124"/>
        <v>0</v>
      </c>
      <c r="DM228" s="67">
        <f t="shared" si="1124"/>
        <v>0</v>
      </c>
      <c r="DN228" s="67">
        <f t="shared" si="1124"/>
        <v>0</v>
      </c>
      <c r="DO228" s="67">
        <f t="shared" si="1124"/>
        <v>0</v>
      </c>
      <c r="DP228" s="67">
        <f t="shared" si="1124"/>
        <v>0</v>
      </c>
      <c r="DQ228" s="67">
        <f t="shared" si="1125"/>
        <v>0</v>
      </c>
      <c r="DR228" s="67">
        <f t="shared" si="1125"/>
        <v>0</v>
      </c>
      <c r="DS228" s="67">
        <f t="shared" si="1125"/>
        <v>0</v>
      </c>
      <c r="DT228" s="67">
        <f t="shared" si="1125"/>
        <v>0</v>
      </c>
      <c r="DU228" s="67">
        <f t="shared" si="1125"/>
        <v>0</v>
      </c>
      <c r="DV228" s="67">
        <f t="shared" si="1125"/>
        <v>0</v>
      </c>
      <c r="DW228" s="67">
        <f t="shared" si="1125"/>
        <v>0</v>
      </c>
      <c r="DX228" s="67">
        <f t="shared" si="1125"/>
        <v>0</v>
      </c>
      <c r="DY228" s="67">
        <f t="shared" si="1125"/>
        <v>0</v>
      </c>
      <c r="DZ228" s="67">
        <f t="shared" si="1125"/>
        <v>0</v>
      </c>
      <c r="EA228" s="67">
        <f t="shared" si="1125"/>
        <v>0</v>
      </c>
      <c r="EB228" s="67">
        <f t="shared" si="1125"/>
        <v>0</v>
      </c>
      <c r="EZ228" s="68">
        <f t="shared" si="886"/>
        <v>7265.2</v>
      </c>
      <c r="FB228">
        <f t="shared" si="887"/>
        <v>0</v>
      </c>
      <c r="FC228">
        <f t="shared" si="889"/>
        <v>0</v>
      </c>
      <c r="FD228">
        <f t="shared" si="890"/>
        <v>0</v>
      </c>
      <c r="FE228">
        <f t="shared" si="891"/>
        <v>0</v>
      </c>
      <c r="FF228">
        <f t="shared" si="892"/>
        <v>0</v>
      </c>
      <c r="FG228">
        <f t="shared" si="893"/>
        <v>0</v>
      </c>
      <c r="FH228">
        <f t="shared" si="894"/>
        <v>0</v>
      </c>
      <c r="FI228">
        <f t="shared" si="895"/>
        <v>0</v>
      </c>
      <c r="FJ228">
        <f t="shared" si="896"/>
        <v>0</v>
      </c>
      <c r="FK228">
        <f t="shared" si="897"/>
        <v>0</v>
      </c>
      <c r="FL228">
        <f t="shared" si="898"/>
        <v>0</v>
      </c>
      <c r="FM228">
        <f t="shared" si="899"/>
        <v>0</v>
      </c>
      <c r="FN228">
        <f t="shared" si="900"/>
        <v>0</v>
      </c>
      <c r="FO228">
        <f t="shared" si="901"/>
        <v>0</v>
      </c>
      <c r="FP228">
        <f t="shared" si="902"/>
        <v>0</v>
      </c>
      <c r="FQ228">
        <f t="shared" si="903"/>
        <v>0</v>
      </c>
      <c r="FR228">
        <f t="shared" si="904"/>
        <v>0</v>
      </c>
      <c r="FS228">
        <f t="shared" si="905"/>
        <v>0</v>
      </c>
      <c r="FT228">
        <f t="shared" si="906"/>
        <v>0</v>
      </c>
      <c r="FU228">
        <f t="shared" si="907"/>
        <v>0</v>
      </c>
      <c r="FV228">
        <f t="shared" si="908"/>
        <v>0</v>
      </c>
      <c r="FW228">
        <f t="shared" si="909"/>
        <v>0</v>
      </c>
      <c r="FX228">
        <f t="shared" si="910"/>
        <v>0</v>
      </c>
      <c r="FY228">
        <f t="shared" si="911"/>
        <v>0</v>
      </c>
      <c r="FZ228">
        <f t="shared" si="912"/>
        <v>0</v>
      </c>
      <c r="GA228">
        <f t="shared" si="913"/>
        <v>0</v>
      </c>
      <c r="GB228">
        <f t="shared" si="914"/>
        <v>0</v>
      </c>
      <c r="GC228">
        <f t="shared" si="915"/>
        <v>0</v>
      </c>
      <c r="GD228">
        <f t="shared" si="916"/>
        <v>0</v>
      </c>
      <c r="GE228">
        <f t="shared" si="917"/>
        <v>0</v>
      </c>
      <c r="GF228">
        <f t="shared" si="918"/>
        <v>0</v>
      </c>
      <c r="GG228">
        <f t="shared" si="919"/>
        <v>0</v>
      </c>
      <c r="GH228">
        <f t="shared" si="920"/>
        <v>0</v>
      </c>
      <c r="GI228">
        <f t="shared" si="921"/>
        <v>0</v>
      </c>
      <c r="GJ228">
        <f t="shared" si="922"/>
        <v>0</v>
      </c>
      <c r="GK228">
        <f t="shared" si="923"/>
        <v>0</v>
      </c>
      <c r="GL228">
        <f t="shared" si="924"/>
        <v>0</v>
      </c>
      <c r="GM228">
        <f t="shared" si="925"/>
        <v>0</v>
      </c>
      <c r="GN228">
        <f t="shared" si="926"/>
        <v>0</v>
      </c>
      <c r="GO228">
        <f t="shared" si="927"/>
        <v>0</v>
      </c>
      <c r="GP228">
        <f t="shared" si="928"/>
        <v>0</v>
      </c>
      <c r="GQ228">
        <f t="shared" si="929"/>
        <v>0</v>
      </c>
      <c r="GR228">
        <f t="shared" si="930"/>
        <v>0</v>
      </c>
      <c r="GS228">
        <f t="shared" si="931"/>
        <v>0</v>
      </c>
      <c r="GT228">
        <f t="shared" si="932"/>
        <v>0</v>
      </c>
      <c r="GU228">
        <f t="shared" si="933"/>
        <v>0</v>
      </c>
      <c r="GV228">
        <f t="shared" si="934"/>
        <v>0</v>
      </c>
      <c r="GW228">
        <f t="shared" si="935"/>
        <v>0</v>
      </c>
      <c r="GX228">
        <f t="shared" si="936"/>
        <v>0</v>
      </c>
      <c r="GY228">
        <f t="shared" si="937"/>
        <v>0</v>
      </c>
      <c r="GZ228">
        <f t="shared" si="938"/>
        <v>0</v>
      </c>
      <c r="HA228">
        <f t="shared" si="939"/>
        <v>0</v>
      </c>
      <c r="HB228">
        <f t="shared" si="940"/>
        <v>0</v>
      </c>
      <c r="HC228">
        <f t="shared" si="941"/>
        <v>0</v>
      </c>
      <c r="HD228">
        <f t="shared" si="942"/>
        <v>0</v>
      </c>
      <c r="HE228">
        <f t="shared" si="943"/>
        <v>0</v>
      </c>
      <c r="HF228">
        <f t="shared" si="944"/>
        <v>0</v>
      </c>
      <c r="HG228">
        <f t="shared" si="945"/>
        <v>0</v>
      </c>
      <c r="HH228">
        <f t="shared" si="946"/>
        <v>0</v>
      </c>
      <c r="HI228">
        <f t="shared" si="947"/>
        <v>0</v>
      </c>
      <c r="HJ228">
        <f t="shared" si="948"/>
        <v>0</v>
      </c>
      <c r="HK228">
        <f t="shared" si="949"/>
        <v>544890</v>
      </c>
      <c r="HL228">
        <f t="shared" si="950"/>
        <v>0</v>
      </c>
      <c r="HM228">
        <f t="shared" si="951"/>
        <v>0</v>
      </c>
      <c r="HN228">
        <f t="shared" si="888"/>
        <v>0</v>
      </c>
      <c r="HO228">
        <f t="shared" si="987"/>
        <v>0</v>
      </c>
      <c r="HP228">
        <f t="shared" si="988"/>
        <v>0</v>
      </c>
      <c r="HQ228">
        <f t="shared" si="989"/>
        <v>0</v>
      </c>
      <c r="HR228">
        <f t="shared" si="953"/>
        <v>0</v>
      </c>
      <c r="HS228">
        <f t="shared" si="954"/>
        <v>0</v>
      </c>
      <c r="HT228">
        <f t="shared" si="955"/>
        <v>0</v>
      </c>
      <c r="HU228">
        <f t="shared" si="956"/>
        <v>0</v>
      </c>
      <c r="HV228">
        <f t="shared" si="957"/>
        <v>0</v>
      </c>
      <c r="HW228">
        <f t="shared" si="958"/>
        <v>0</v>
      </c>
      <c r="HX228">
        <f t="shared" si="959"/>
        <v>0</v>
      </c>
      <c r="HY228">
        <f t="shared" si="960"/>
        <v>0</v>
      </c>
      <c r="HZ228">
        <f t="shared" si="961"/>
        <v>0</v>
      </c>
      <c r="IA228">
        <f t="shared" si="962"/>
        <v>0</v>
      </c>
      <c r="IB228">
        <f t="shared" si="963"/>
        <v>0</v>
      </c>
      <c r="IC228">
        <f t="shared" si="964"/>
        <v>0</v>
      </c>
      <c r="ID228">
        <f t="shared" si="965"/>
        <v>0</v>
      </c>
      <c r="IE228">
        <f t="shared" si="966"/>
        <v>0</v>
      </c>
      <c r="IF228">
        <f t="shared" si="967"/>
        <v>0</v>
      </c>
      <c r="IG228">
        <f t="shared" si="968"/>
        <v>0</v>
      </c>
      <c r="IH228">
        <f t="shared" si="969"/>
        <v>0</v>
      </c>
      <c r="II228">
        <f t="shared" si="970"/>
        <v>0</v>
      </c>
      <c r="IJ228">
        <f t="shared" si="971"/>
        <v>0</v>
      </c>
      <c r="IK228">
        <f t="shared" si="972"/>
        <v>0</v>
      </c>
      <c r="IL228">
        <f t="shared" si="973"/>
        <v>0</v>
      </c>
      <c r="IM228">
        <f t="shared" si="974"/>
        <v>0</v>
      </c>
      <c r="IN228">
        <f t="shared" si="975"/>
        <v>0</v>
      </c>
      <c r="IO228">
        <f t="shared" si="976"/>
        <v>0</v>
      </c>
      <c r="IP228">
        <f t="shared" si="977"/>
        <v>0</v>
      </c>
      <c r="IQ228">
        <f t="shared" si="978"/>
        <v>0</v>
      </c>
      <c r="IR228">
        <f t="shared" si="979"/>
        <v>0</v>
      </c>
      <c r="IS228">
        <f t="shared" si="980"/>
        <v>0</v>
      </c>
      <c r="IT228">
        <f t="shared" si="981"/>
        <v>0</v>
      </c>
      <c r="IU228">
        <f t="shared" si="982"/>
        <v>0</v>
      </c>
      <c r="IV228">
        <f t="shared" si="983"/>
        <v>0</v>
      </c>
      <c r="IW228">
        <f t="shared" si="984"/>
        <v>0</v>
      </c>
      <c r="IX228">
        <f t="shared" si="985"/>
        <v>0</v>
      </c>
    </row>
    <row r="229" spans="1:258" ht="14.25" x14ac:dyDescent="0.2">
      <c r="A229" t="s">
        <v>22</v>
      </c>
      <c r="B229" t="s">
        <v>6</v>
      </c>
      <c r="C229" t="s">
        <v>6</v>
      </c>
      <c r="D229" s="6">
        <v>26263</v>
      </c>
      <c r="E229" t="s">
        <v>240</v>
      </c>
      <c r="F229" s="6">
        <v>220</v>
      </c>
      <c r="G229" s="6" t="s">
        <v>43</v>
      </c>
      <c r="H229" s="6"/>
      <c r="I229" s="6"/>
      <c r="J229" s="6">
        <v>2053</v>
      </c>
      <c r="K229" s="6">
        <v>50</v>
      </c>
      <c r="L229" s="6">
        <v>887</v>
      </c>
      <c r="M229" s="6">
        <f t="shared" si="1103"/>
        <v>195140</v>
      </c>
      <c r="N229" s="10">
        <f t="shared" si="1114"/>
        <v>3902.8</v>
      </c>
      <c r="P229" t="s">
        <v>227</v>
      </c>
      <c r="Q229" t="s">
        <v>150</v>
      </c>
      <c r="R229" s="67">
        <f t="shared" si="1115"/>
        <v>0</v>
      </c>
      <c r="S229" s="67">
        <f t="shared" si="1115"/>
        <v>0</v>
      </c>
      <c r="T229" s="67">
        <f t="shared" si="1115"/>
        <v>0</v>
      </c>
      <c r="U229" s="67">
        <f t="shared" si="1115"/>
        <v>0</v>
      </c>
      <c r="V229" s="67">
        <f t="shared" si="1115"/>
        <v>0</v>
      </c>
      <c r="W229" s="67">
        <f t="shared" si="1115"/>
        <v>0</v>
      </c>
      <c r="X229" s="67">
        <f t="shared" si="1115"/>
        <v>0</v>
      </c>
      <c r="Y229" s="67">
        <f t="shared" si="1115"/>
        <v>0</v>
      </c>
      <c r="Z229" s="67">
        <f t="shared" si="1115"/>
        <v>0</v>
      </c>
      <c r="AA229" s="67">
        <f t="shared" si="1115"/>
        <v>0</v>
      </c>
      <c r="AB229" s="67">
        <f t="shared" si="1116"/>
        <v>0</v>
      </c>
      <c r="AC229" s="67">
        <f t="shared" si="1116"/>
        <v>0</v>
      </c>
      <c r="AD229" s="67">
        <f t="shared" si="1116"/>
        <v>0</v>
      </c>
      <c r="AE229" s="67">
        <f t="shared" si="1116"/>
        <v>0</v>
      </c>
      <c r="AF229" s="67">
        <f t="shared" si="1116"/>
        <v>0</v>
      </c>
      <c r="AG229" s="67">
        <f t="shared" si="1116"/>
        <v>0</v>
      </c>
      <c r="AH229" s="67">
        <f t="shared" si="1116"/>
        <v>0</v>
      </c>
      <c r="AI229" s="67">
        <f t="shared" si="1116"/>
        <v>0</v>
      </c>
      <c r="AJ229" s="67">
        <f t="shared" si="1116"/>
        <v>0</v>
      </c>
      <c r="AK229" s="67">
        <f t="shared" si="1116"/>
        <v>0</v>
      </c>
      <c r="AL229" s="67">
        <f t="shared" si="1104"/>
        <v>0</v>
      </c>
      <c r="AM229" s="67">
        <f t="shared" si="1104"/>
        <v>0</v>
      </c>
      <c r="AN229" s="67">
        <f t="shared" si="1104"/>
        <v>0</v>
      </c>
      <c r="AO229" s="67">
        <f t="shared" si="1104"/>
        <v>0</v>
      </c>
      <c r="AP229" s="67">
        <f t="shared" si="1104"/>
        <v>0</v>
      </c>
      <c r="AQ229" s="67">
        <f t="shared" si="1104"/>
        <v>0</v>
      </c>
      <c r="AR229" s="67">
        <f t="shared" si="1104"/>
        <v>0</v>
      </c>
      <c r="AS229" s="67">
        <f t="shared" si="1104"/>
        <v>0</v>
      </c>
      <c r="AT229" s="67">
        <f t="shared" si="1104"/>
        <v>0</v>
      </c>
      <c r="AU229" s="67">
        <f t="shared" si="1117"/>
        <v>0</v>
      </c>
      <c r="AV229" s="67">
        <f t="shared" si="1118"/>
        <v>0</v>
      </c>
      <c r="AW229" s="67">
        <f t="shared" si="1118"/>
        <v>0</v>
      </c>
      <c r="AX229" s="67">
        <f t="shared" si="1118"/>
        <v>0</v>
      </c>
      <c r="AY229" s="67">
        <f t="shared" si="1118"/>
        <v>0</v>
      </c>
      <c r="AZ229" s="67">
        <f t="shared" si="1118"/>
        <v>0</v>
      </c>
      <c r="BA229" s="67">
        <f t="shared" si="1118"/>
        <v>0</v>
      </c>
      <c r="BB229" s="67">
        <f t="shared" si="1118"/>
        <v>0</v>
      </c>
      <c r="BC229" s="67">
        <f t="shared" si="1118"/>
        <v>0</v>
      </c>
      <c r="BD229" s="67">
        <f t="shared" si="1118"/>
        <v>0</v>
      </c>
      <c r="BE229" s="67">
        <f t="shared" si="1118"/>
        <v>0</v>
      </c>
      <c r="BF229" s="67">
        <f t="shared" si="1119"/>
        <v>0</v>
      </c>
      <c r="BG229" s="67">
        <f t="shared" si="1119"/>
        <v>0</v>
      </c>
      <c r="BH229" s="67">
        <f t="shared" si="1119"/>
        <v>0</v>
      </c>
      <c r="BI229" s="67">
        <f t="shared" si="1119"/>
        <v>0</v>
      </c>
      <c r="BJ229" s="67">
        <f t="shared" si="1119"/>
        <v>0</v>
      </c>
      <c r="BK229" s="67">
        <f t="shared" si="1119"/>
        <v>0</v>
      </c>
      <c r="BL229" s="67">
        <f t="shared" si="1119"/>
        <v>0</v>
      </c>
      <c r="BM229" s="67">
        <f t="shared" si="1119"/>
        <v>0</v>
      </c>
      <c r="BN229" s="67">
        <f t="shared" si="1119"/>
        <v>0</v>
      </c>
      <c r="BO229" s="67">
        <f t="shared" si="1119"/>
        <v>0</v>
      </c>
      <c r="BP229" s="67">
        <f t="shared" si="1119"/>
        <v>195140</v>
      </c>
      <c r="BQ229" s="67">
        <f t="shared" si="1119"/>
        <v>0</v>
      </c>
      <c r="BR229" s="67">
        <f t="shared" si="1119"/>
        <v>0</v>
      </c>
      <c r="BS229" s="67">
        <f t="shared" si="1120"/>
        <v>0</v>
      </c>
      <c r="BT229" s="67">
        <f t="shared" si="1120"/>
        <v>0</v>
      </c>
      <c r="BU229" s="67">
        <f t="shared" si="1120"/>
        <v>0</v>
      </c>
      <c r="BV229" s="67">
        <f t="shared" si="1120"/>
        <v>0</v>
      </c>
      <c r="BW229" s="67">
        <f t="shared" si="1120"/>
        <v>0</v>
      </c>
      <c r="BX229" s="67">
        <f t="shared" si="1120"/>
        <v>0</v>
      </c>
      <c r="BY229" s="67">
        <f t="shared" si="1120"/>
        <v>0</v>
      </c>
      <c r="BZ229" s="67">
        <f t="shared" si="1120"/>
        <v>0</v>
      </c>
      <c r="CA229" s="67">
        <f t="shared" si="1120"/>
        <v>0</v>
      </c>
      <c r="CB229" s="67">
        <f t="shared" si="1120"/>
        <v>0</v>
      </c>
      <c r="CC229" s="67">
        <f t="shared" si="1121"/>
        <v>0</v>
      </c>
      <c r="CD229" s="67">
        <f t="shared" si="1121"/>
        <v>0</v>
      </c>
      <c r="CE229" s="67">
        <f t="shared" si="1121"/>
        <v>0</v>
      </c>
      <c r="CF229" s="67">
        <f t="shared" si="1121"/>
        <v>0</v>
      </c>
      <c r="CG229" s="67">
        <f t="shared" si="1121"/>
        <v>0</v>
      </c>
      <c r="CH229" s="67">
        <f t="shared" si="1121"/>
        <v>0</v>
      </c>
      <c r="CI229" s="67">
        <f t="shared" si="1121"/>
        <v>0</v>
      </c>
      <c r="CJ229" s="67">
        <f t="shared" si="1121"/>
        <v>0</v>
      </c>
      <c r="CK229" s="67">
        <f t="shared" si="1121"/>
        <v>0</v>
      </c>
      <c r="CL229" s="67">
        <f t="shared" si="1121"/>
        <v>0</v>
      </c>
      <c r="CM229" s="67">
        <f t="shared" si="1122"/>
        <v>0</v>
      </c>
      <c r="CN229" s="67">
        <f t="shared" si="1122"/>
        <v>0</v>
      </c>
      <c r="CO229" s="67">
        <f t="shared" si="1122"/>
        <v>0</v>
      </c>
      <c r="CP229" s="67">
        <f t="shared" si="1122"/>
        <v>0</v>
      </c>
      <c r="CQ229" s="67">
        <f t="shared" si="1122"/>
        <v>0</v>
      </c>
      <c r="CR229" s="67">
        <f t="shared" si="1122"/>
        <v>0</v>
      </c>
      <c r="CS229" s="67">
        <f t="shared" si="1122"/>
        <v>0</v>
      </c>
      <c r="CT229" s="67">
        <f t="shared" si="1122"/>
        <v>0</v>
      </c>
      <c r="CU229" s="67">
        <f t="shared" si="1122"/>
        <v>0</v>
      </c>
      <c r="CV229" s="67">
        <f t="shared" si="1122"/>
        <v>0</v>
      </c>
      <c r="CW229" s="67">
        <f t="shared" si="1123"/>
        <v>0</v>
      </c>
      <c r="CX229" s="67">
        <f t="shared" si="1123"/>
        <v>0</v>
      </c>
      <c r="CY229" s="67">
        <f t="shared" si="1123"/>
        <v>0</v>
      </c>
      <c r="CZ229" s="67">
        <f t="shared" si="1123"/>
        <v>0</v>
      </c>
      <c r="DA229" s="67">
        <f t="shared" si="1123"/>
        <v>0</v>
      </c>
      <c r="DB229" s="67">
        <f t="shared" si="1123"/>
        <v>0</v>
      </c>
      <c r="DC229" s="67">
        <f t="shared" si="1123"/>
        <v>0</v>
      </c>
      <c r="DD229" s="67">
        <f t="shared" si="1123"/>
        <v>0</v>
      </c>
      <c r="DE229" s="67">
        <f t="shared" si="1123"/>
        <v>0</v>
      </c>
      <c r="DF229" s="67">
        <f t="shared" si="1123"/>
        <v>0</v>
      </c>
      <c r="DG229" s="67">
        <f t="shared" si="1124"/>
        <v>0</v>
      </c>
      <c r="DH229" s="67">
        <f t="shared" si="1124"/>
        <v>0</v>
      </c>
      <c r="DI229" s="67">
        <f t="shared" si="1124"/>
        <v>0</v>
      </c>
      <c r="DJ229" s="67">
        <f t="shared" si="1124"/>
        <v>0</v>
      </c>
      <c r="DK229" s="67">
        <f t="shared" si="1124"/>
        <v>0</v>
      </c>
      <c r="DL229" s="67">
        <f t="shared" si="1124"/>
        <v>0</v>
      </c>
      <c r="DM229" s="67">
        <f t="shared" si="1124"/>
        <v>0</v>
      </c>
      <c r="DN229" s="67">
        <f t="shared" si="1124"/>
        <v>195140</v>
      </c>
      <c r="DO229" s="67">
        <f t="shared" si="1124"/>
        <v>0</v>
      </c>
      <c r="DP229" s="67">
        <f t="shared" si="1124"/>
        <v>0</v>
      </c>
      <c r="DQ229" s="67">
        <f t="shared" si="1125"/>
        <v>0</v>
      </c>
      <c r="DR229" s="67">
        <f t="shared" si="1125"/>
        <v>0</v>
      </c>
      <c r="DS229" s="67">
        <f t="shared" si="1125"/>
        <v>0</v>
      </c>
      <c r="DT229" s="67">
        <f t="shared" si="1125"/>
        <v>0</v>
      </c>
      <c r="DU229" s="67">
        <f t="shared" si="1125"/>
        <v>0</v>
      </c>
      <c r="DV229" s="67">
        <f t="shared" si="1125"/>
        <v>0</v>
      </c>
      <c r="DW229" s="67">
        <f t="shared" si="1125"/>
        <v>0</v>
      </c>
      <c r="DX229" s="67">
        <f t="shared" si="1125"/>
        <v>0</v>
      </c>
      <c r="DY229" s="67">
        <f t="shared" si="1125"/>
        <v>0</v>
      </c>
      <c r="DZ229" s="67">
        <f t="shared" si="1125"/>
        <v>0</v>
      </c>
      <c r="EA229" s="67">
        <f t="shared" si="1125"/>
        <v>0</v>
      </c>
      <c r="EB229" s="67">
        <f t="shared" si="1125"/>
        <v>0</v>
      </c>
      <c r="EZ229" s="68">
        <f t="shared" si="886"/>
        <v>3902.8</v>
      </c>
      <c r="FB229">
        <f t="shared" si="887"/>
        <v>0</v>
      </c>
      <c r="FC229">
        <f t="shared" si="889"/>
        <v>0</v>
      </c>
      <c r="FD229">
        <f t="shared" si="890"/>
        <v>0</v>
      </c>
      <c r="FE229">
        <f t="shared" si="891"/>
        <v>0</v>
      </c>
      <c r="FF229">
        <f t="shared" si="892"/>
        <v>0</v>
      </c>
      <c r="FG229">
        <f t="shared" si="893"/>
        <v>0</v>
      </c>
      <c r="FH229">
        <f t="shared" si="894"/>
        <v>0</v>
      </c>
      <c r="FI229">
        <f t="shared" si="895"/>
        <v>0</v>
      </c>
      <c r="FJ229">
        <f t="shared" si="896"/>
        <v>0</v>
      </c>
      <c r="FK229">
        <f t="shared" si="897"/>
        <v>0</v>
      </c>
      <c r="FL229">
        <f t="shared" si="898"/>
        <v>0</v>
      </c>
      <c r="FM229">
        <f t="shared" si="899"/>
        <v>0</v>
      </c>
      <c r="FN229">
        <f t="shared" si="900"/>
        <v>0</v>
      </c>
      <c r="FO229">
        <f t="shared" si="901"/>
        <v>0</v>
      </c>
      <c r="FP229">
        <f t="shared" si="902"/>
        <v>0</v>
      </c>
      <c r="FQ229">
        <f t="shared" si="903"/>
        <v>0</v>
      </c>
      <c r="FR229">
        <f t="shared" si="904"/>
        <v>0</v>
      </c>
      <c r="FS229">
        <f t="shared" si="905"/>
        <v>0</v>
      </c>
      <c r="FT229">
        <f t="shared" si="906"/>
        <v>0</v>
      </c>
      <c r="FU229">
        <f t="shared" si="907"/>
        <v>0</v>
      </c>
      <c r="FV229">
        <f t="shared" si="908"/>
        <v>0</v>
      </c>
      <c r="FW229">
        <f t="shared" si="909"/>
        <v>0</v>
      </c>
      <c r="FX229">
        <f t="shared" si="910"/>
        <v>0</v>
      </c>
      <c r="FY229">
        <f t="shared" si="911"/>
        <v>0</v>
      </c>
      <c r="FZ229">
        <f t="shared" si="912"/>
        <v>0</v>
      </c>
      <c r="GA229">
        <f t="shared" si="913"/>
        <v>0</v>
      </c>
      <c r="GB229">
        <f t="shared" si="914"/>
        <v>0</v>
      </c>
      <c r="GC229">
        <f t="shared" si="915"/>
        <v>0</v>
      </c>
      <c r="GD229">
        <f t="shared" si="916"/>
        <v>0</v>
      </c>
      <c r="GE229">
        <f t="shared" si="917"/>
        <v>0</v>
      </c>
      <c r="GF229">
        <f t="shared" si="918"/>
        <v>0</v>
      </c>
      <c r="GG229">
        <f t="shared" si="919"/>
        <v>0</v>
      </c>
      <c r="GH229">
        <f t="shared" si="920"/>
        <v>0</v>
      </c>
      <c r="GI229">
        <f t="shared" si="921"/>
        <v>0</v>
      </c>
      <c r="GJ229">
        <f t="shared" si="922"/>
        <v>0</v>
      </c>
      <c r="GK229">
        <f t="shared" si="923"/>
        <v>0</v>
      </c>
      <c r="GL229">
        <f t="shared" si="924"/>
        <v>195140</v>
      </c>
      <c r="GM229">
        <f t="shared" si="925"/>
        <v>0</v>
      </c>
      <c r="GN229">
        <f t="shared" si="926"/>
        <v>0</v>
      </c>
      <c r="GO229">
        <f t="shared" si="927"/>
        <v>0</v>
      </c>
      <c r="GP229">
        <f t="shared" si="928"/>
        <v>0</v>
      </c>
      <c r="GQ229">
        <f t="shared" si="929"/>
        <v>0</v>
      </c>
      <c r="GR229">
        <f t="shared" si="930"/>
        <v>0</v>
      </c>
      <c r="GS229">
        <f t="shared" si="931"/>
        <v>0</v>
      </c>
      <c r="GT229">
        <f t="shared" si="932"/>
        <v>0</v>
      </c>
      <c r="GU229">
        <f t="shared" si="933"/>
        <v>0</v>
      </c>
      <c r="GV229">
        <f t="shared" si="934"/>
        <v>0</v>
      </c>
      <c r="GW229">
        <f t="shared" si="935"/>
        <v>0</v>
      </c>
      <c r="GX229">
        <f t="shared" si="936"/>
        <v>0</v>
      </c>
      <c r="GY229">
        <f t="shared" si="937"/>
        <v>0</v>
      </c>
      <c r="GZ229">
        <f t="shared" si="938"/>
        <v>0</v>
      </c>
      <c r="HA229">
        <f t="shared" si="939"/>
        <v>0</v>
      </c>
      <c r="HB229">
        <f t="shared" si="940"/>
        <v>0</v>
      </c>
      <c r="HC229">
        <f t="shared" si="941"/>
        <v>0</v>
      </c>
      <c r="HD229">
        <f t="shared" si="942"/>
        <v>0</v>
      </c>
      <c r="HE229">
        <f t="shared" si="943"/>
        <v>0</v>
      </c>
      <c r="HF229">
        <f t="shared" si="944"/>
        <v>0</v>
      </c>
      <c r="HG229">
        <f t="shared" si="945"/>
        <v>0</v>
      </c>
      <c r="HH229">
        <f t="shared" si="946"/>
        <v>0</v>
      </c>
      <c r="HI229">
        <f t="shared" si="947"/>
        <v>0</v>
      </c>
      <c r="HJ229">
        <f t="shared" si="948"/>
        <v>0</v>
      </c>
      <c r="HK229">
        <f t="shared" si="949"/>
        <v>0</v>
      </c>
      <c r="HL229">
        <f t="shared" si="950"/>
        <v>0</v>
      </c>
      <c r="HM229">
        <f t="shared" si="951"/>
        <v>0</v>
      </c>
      <c r="HN229">
        <f t="shared" si="888"/>
        <v>0</v>
      </c>
      <c r="HO229">
        <f t="shared" si="987"/>
        <v>0</v>
      </c>
      <c r="HP229">
        <f t="shared" si="988"/>
        <v>0</v>
      </c>
      <c r="HQ229">
        <f t="shared" si="989"/>
        <v>0</v>
      </c>
      <c r="HR229">
        <f t="shared" si="953"/>
        <v>0</v>
      </c>
      <c r="HS229">
        <f t="shared" si="954"/>
        <v>0</v>
      </c>
      <c r="HT229">
        <f t="shared" si="955"/>
        <v>0</v>
      </c>
      <c r="HU229">
        <f t="shared" si="956"/>
        <v>0</v>
      </c>
      <c r="HV229">
        <f t="shared" si="957"/>
        <v>0</v>
      </c>
      <c r="HW229">
        <f t="shared" si="958"/>
        <v>0</v>
      </c>
      <c r="HX229">
        <f t="shared" si="959"/>
        <v>0</v>
      </c>
      <c r="HY229">
        <f t="shared" si="960"/>
        <v>0</v>
      </c>
      <c r="HZ229">
        <f t="shared" si="961"/>
        <v>0</v>
      </c>
      <c r="IA229">
        <f t="shared" si="962"/>
        <v>0</v>
      </c>
      <c r="IB229">
        <f t="shared" si="963"/>
        <v>0</v>
      </c>
      <c r="IC229">
        <f t="shared" si="964"/>
        <v>0</v>
      </c>
      <c r="ID229">
        <f t="shared" si="965"/>
        <v>0</v>
      </c>
      <c r="IE229">
        <f t="shared" si="966"/>
        <v>0</v>
      </c>
      <c r="IF229">
        <f t="shared" si="967"/>
        <v>0</v>
      </c>
      <c r="IG229">
        <f t="shared" si="968"/>
        <v>0</v>
      </c>
      <c r="IH229">
        <f t="shared" si="969"/>
        <v>0</v>
      </c>
      <c r="II229">
        <f t="shared" si="970"/>
        <v>0</v>
      </c>
      <c r="IJ229">
        <f t="shared" si="971"/>
        <v>195140</v>
      </c>
      <c r="IK229">
        <f t="shared" si="972"/>
        <v>0</v>
      </c>
      <c r="IL229">
        <f t="shared" si="973"/>
        <v>0</v>
      </c>
      <c r="IM229">
        <f t="shared" si="974"/>
        <v>0</v>
      </c>
      <c r="IN229">
        <f t="shared" si="975"/>
        <v>0</v>
      </c>
      <c r="IO229">
        <f t="shared" si="976"/>
        <v>0</v>
      </c>
      <c r="IP229">
        <f t="shared" si="977"/>
        <v>0</v>
      </c>
      <c r="IQ229">
        <f t="shared" si="978"/>
        <v>0</v>
      </c>
      <c r="IR229">
        <f t="shared" si="979"/>
        <v>0</v>
      </c>
      <c r="IS229">
        <f t="shared" si="980"/>
        <v>0</v>
      </c>
      <c r="IT229">
        <f t="shared" si="981"/>
        <v>0</v>
      </c>
      <c r="IU229">
        <f t="shared" si="982"/>
        <v>0</v>
      </c>
      <c r="IV229">
        <f t="shared" si="983"/>
        <v>0</v>
      </c>
      <c r="IW229">
        <f t="shared" si="984"/>
        <v>0</v>
      </c>
      <c r="IX229">
        <f t="shared" si="985"/>
        <v>0</v>
      </c>
    </row>
    <row r="230" spans="1:258" x14ac:dyDescent="0.2">
      <c r="A230" t="s">
        <v>33</v>
      </c>
      <c r="B230" t="s">
        <v>33</v>
      </c>
      <c r="C230" t="s">
        <v>33</v>
      </c>
      <c r="D230" s="6">
        <v>63713</v>
      </c>
      <c r="E230" t="s">
        <v>296</v>
      </c>
      <c r="F230" s="6">
        <v>18</v>
      </c>
      <c r="G230" s="6" t="s">
        <v>25</v>
      </c>
      <c r="H230" s="6"/>
      <c r="I230" s="6"/>
      <c r="J230" s="6">
        <v>2028</v>
      </c>
      <c r="K230" s="6">
        <v>25</v>
      </c>
      <c r="L230" s="6">
        <v>10740</v>
      </c>
      <c r="M230" s="6">
        <f t="shared" si="1103"/>
        <v>193320</v>
      </c>
      <c r="N230" s="10">
        <f t="shared" si="1114"/>
        <v>7732.8</v>
      </c>
      <c r="O230" t="s">
        <v>209</v>
      </c>
      <c r="P230" t="s">
        <v>227</v>
      </c>
      <c r="Q230" t="s">
        <v>150</v>
      </c>
      <c r="R230" s="67">
        <f t="shared" si="1115"/>
        <v>0</v>
      </c>
      <c r="S230" s="67">
        <f t="shared" si="1115"/>
        <v>0</v>
      </c>
      <c r="T230" s="67">
        <f t="shared" si="1115"/>
        <v>0</v>
      </c>
      <c r="U230" s="67">
        <f t="shared" si="1115"/>
        <v>0</v>
      </c>
      <c r="V230" s="67">
        <f t="shared" si="1115"/>
        <v>0</v>
      </c>
      <c r="W230" s="67">
        <f t="shared" si="1115"/>
        <v>0</v>
      </c>
      <c r="X230" s="67">
        <f t="shared" si="1115"/>
        <v>0</v>
      </c>
      <c r="Y230" s="67">
        <f t="shared" si="1115"/>
        <v>0</v>
      </c>
      <c r="Z230" s="67">
        <f t="shared" si="1115"/>
        <v>0</v>
      </c>
      <c r="AA230" s="67">
        <f t="shared" si="1115"/>
        <v>0</v>
      </c>
      <c r="AB230" s="67">
        <f t="shared" si="1116"/>
        <v>0</v>
      </c>
      <c r="AC230" s="67">
        <f t="shared" si="1116"/>
        <v>0</v>
      </c>
      <c r="AD230" s="67">
        <f t="shared" si="1116"/>
        <v>0</v>
      </c>
      <c r="AE230" s="67">
        <f t="shared" si="1116"/>
        <v>0</v>
      </c>
      <c r="AF230" s="67">
        <f t="shared" si="1116"/>
        <v>0</v>
      </c>
      <c r="AG230" s="67">
        <f t="shared" si="1116"/>
        <v>0</v>
      </c>
      <c r="AH230" s="67">
        <f t="shared" si="1116"/>
        <v>0</v>
      </c>
      <c r="AI230" s="67">
        <f t="shared" si="1116"/>
        <v>0</v>
      </c>
      <c r="AJ230" s="67">
        <f t="shared" si="1116"/>
        <v>0</v>
      </c>
      <c r="AK230" s="67">
        <f t="shared" si="1116"/>
        <v>0</v>
      </c>
      <c r="AL230" s="67">
        <f t="shared" si="1104"/>
        <v>0</v>
      </c>
      <c r="AM230" s="67">
        <f t="shared" si="1104"/>
        <v>0</v>
      </c>
      <c r="AN230" s="67">
        <f t="shared" si="1104"/>
        <v>0</v>
      </c>
      <c r="AO230" s="67">
        <f t="shared" si="1104"/>
        <v>0</v>
      </c>
      <c r="AP230" s="67">
        <f t="shared" si="1104"/>
        <v>0</v>
      </c>
      <c r="AQ230" s="67">
        <f t="shared" si="1104"/>
        <v>193320</v>
      </c>
      <c r="AR230" s="67">
        <f t="shared" si="1104"/>
        <v>0</v>
      </c>
      <c r="AS230" s="67">
        <f t="shared" si="1104"/>
        <v>0</v>
      </c>
      <c r="AT230" s="67">
        <f t="shared" si="1104"/>
        <v>0</v>
      </c>
      <c r="AU230" s="67">
        <f t="shared" si="1117"/>
        <v>0</v>
      </c>
      <c r="AV230" s="67">
        <f t="shared" si="1118"/>
        <v>0</v>
      </c>
      <c r="AW230" s="67">
        <f t="shared" si="1118"/>
        <v>0</v>
      </c>
      <c r="AX230" s="67">
        <f t="shared" si="1118"/>
        <v>0</v>
      </c>
      <c r="AY230" s="67">
        <f t="shared" si="1118"/>
        <v>0</v>
      </c>
      <c r="AZ230" s="67">
        <f t="shared" si="1118"/>
        <v>0</v>
      </c>
      <c r="BA230" s="67">
        <f t="shared" si="1118"/>
        <v>0</v>
      </c>
      <c r="BB230" s="67">
        <f t="shared" si="1118"/>
        <v>0</v>
      </c>
      <c r="BC230" s="67">
        <f t="shared" si="1118"/>
        <v>0</v>
      </c>
      <c r="BD230" s="67">
        <f t="shared" si="1118"/>
        <v>0</v>
      </c>
      <c r="BE230" s="67">
        <f t="shared" si="1118"/>
        <v>0</v>
      </c>
      <c r="BF230" s="67">
        <f t="shared" si="1119"/>
        <v>0</v>
      </c>
      <c r="BG230" s="67">
        <f t="shared" si="1119"/>
        <v>0</v>
      </c>
      <c r="BH230" s="67">
        <f t="shared" si="1119"/>
        <v>0</v>
      </c>
      <c r="BI230" s="67">
        <f t="shared" si="1119"/>
        <v>0</v>
      </c>
      <c r="BJ230" s="67">
        <f t="shared" si="1119"/>
        <v>0</v>
      </c>
      <c r="BK230" s="67">
        <f t="shared" si="1119"/>
        <v>0</v>
      </c>
      <c r="BL230" s="67">
        <f t="shared" si="1119"/>
        <v>0</v>
      </c>
      <c r="BM230" s="67">
        <f t="shared" si="1119"/>
        <v>0</v>
      </c>
      <c r="BN230" s="67">
        <f t="shared" si="1119"/>
        <v>0</v>
      </c>
      <c r="BO230" s="67">
        <f t="shared" si="1119"/>
        <v>0</v>
      </c>
      <c r="BP230" s="67">
        <f t="shared" si="1119"/>
        <v>193320</v>
      </c>
      <c r="BQ230" s="67">
        <f t="shared" si="1119"/>
        <v>0</v>
      </c>
      <c r="BR230" s="67">
        <f t="shared" si="1119"/>
        <v>0</v>
      </c>
      <c r="BS230" s="67">
        <f t="shared" si="1120"/>
        <v>0</v>
      </c>
      <c r="BT230" s="67">
        <f t="shared" si="1120"/>
        <v>0</v>
      </c>
      <c r="BU230" s="67">
        <f t="shared" si="1120"/>
        <v>0</v>
      </c>
      <c r="BV230" s="67">
        <f t="shared" si="1120"/>
        <v>0</v>
      </c>
      <c r="BW230" s="67">
        <f t="shared" si="1120"/>
        <v>0</v>
      </c>
      <c r="BX230" s="67">
        <f t="shared" si="1120"/>
        <v>0</v>
      </c>
      <c r="BY230" s="67">
        <f t="shared" si="1120"/>
        <v>0</v>
      </c>
      <c r="BZ230" s="67">
        <f t="shared" si="1120"/>
        <v>0</v>
      </c>
      <c r="CA230" s="67">
        <f t="shared" si="1120"/>
        <v>0</v>
      </c>
      <c r="CB230" s="67">
        <f t="shared" si="1120"/>
        <v>0</v>
      </c>
      <c r="CC230" s="67">
        <f t="shared" si="1121"/>
        <v>0</v>
      </c>
      <c r="CD230" s="67">
        <f t="shared" si="1121"/>
        <v>0</v>
      </c>
      <c r="CE230" s="67">
        <f t="shared" si="1121"/>
        <v>0</v>
      </c>
      <c r="CF230" s="67">
        <f t="shared" si="1121"/>
        <v>0</v>
      </c>
      <c r="CG230" s="67">
        <f t="shared" si="1121"/>
        <v>0</v>
      </c>
      <c r="CH230" s="67">
        <f t="shared" si="1121"/>
        <v>0</v>
      </c>
      <c r="CI230" s="67">
        <f t="shared" si="1121"/>
        <v>0</v>
      </c>
      <c r="CJ230" s="67">
        <f t="shared" si="1121"/>
        <v>0</v>
      </c>
      <c r="CK230" s="67">
        <f t="shared" si="1121"/>
        <v>0</v>
      </c>
      <c r="CL230" s="67">
        <f t="shared" si="1121"/>
        <v>0</v>
      </c>
      <c r="CM230" s="67">
        <f t="shared" si="1122"/>
        <v>0</v>
      </c>
      <c r="CN230" s="67">
        <f t="shared" si="1122"/>
        <v>0</v>
      </c>
      <c r="CO230" s="67">
        <f t="shared" si="1122"/>
        <v>193320</v>
      </c>
      <c r="CP230" s="67">
        <f t="shared" si="1122"/>
        <v>0</v>
      </c>
      <c r="CQ230" s="67">
        <f t="shared" si="1122"/>
        <v>0</v>
      </c>
      <c r="CR230" s="67">
        <f t="shared" si="1122"/>
        <v>0</v>
      </c>
      <c r="CS230" s="67">
        <f t="shared" si="1122"/>
        <v>0</v>
      </c>
      <c r="CT230" s="67">
        <f t="shared" si="1122"/>
        <v>0</v>
      </c>
      <c r="CU230" s="67">
        <f t="shared" si="1122"/>
        <v>0</v>
      </c>
      <c r="CV230" s="67">
        <f t="shared" si="1122"/>
        <v>0</v>
      </c>
      <c r="CW230" s="67">
        <f t="shared" si="1123"/>
        <v>0</v>
      </c>
      <c r="CX230" s="67">
        <f t="shared" si="1123"/>
        <v>0</v>
      </c>
      <c r="CY230" s="67">
        <f t="shared" si="1123"/>
        <v>0</v>
      </c>
      <c r="CZ230" s="67">
        <f t="shared" si="1123"/>
        <v>0</v>
      </c>
      <c r="DA230" s="67">
        <f t="shared" si="1123"/>
        <v>0</v>
      </c>
      <c r="DB230" s="67">
        <f t="shared" si="1123"/>
        <v>0</v>
      </c>
      <c r="DC230" s="67">
        <f t="shared" si="1123"/>
        <v>0</v>
      </c>
      <c r="DD230" s="67">
        <f t="shared" si="1123"/>
        <v>0</v>
      </c>
      <c r="DE230" s="67">
        <f t="shared" si="1123"/>
        <v>0</v>
      </c>
      <c r="DF230" s="67">
        <f t="shared" si="1123"/>
        <v>0</v>
      </c>
      <c r="DG230" s="67">
        <f t="shared" si="1124"/>
        <v>0</v>
      </c>
      <c r="DH230" s="67">
        <f t="shared" si="1124"/>
        <v>0</v>
      </c>
      <c r="DI230" s="67">
        <f t="shared" si="1124"/>
        <v>0</v>
      </c>
      <c r="DJ230" s="67">
        <f t="shared" si="1124"/>
        <v>0</v>
      </c>
      <c r="DK230" s="67">
        <f t="shared" si="1124"/>
        <v>0</v>
      </c>
      <c r="DL230" s="67">
        <f t="shared" si="1124"/>
        <v>0</v>
      </c>
      <c r="DM230" s="67">
        <f t="shared" si="1124"/>
        <v>0</v>
      </c>
      <c r="DN230" s="67">
        <f t="shared" si="1124"/>
        <v>193320</v>
      </c>
      <c r="DO230" s="67">
        <f t="shared" si="1124"/>
        <v>0</v>
      </c>
      <c r="DP230" s="67">
        <f t="shared" si="1124"/>
        <v>0</v>
      </c>
      <c r="DQ230" s="67">
        <f t="shared" si="1125"/>
        <v>0</v>
      </c>
      <c r="DR230" s="67">
        <f t="shared" si="1125"/>
        <v>0</v>
      </c>
      <c r="DS230" s="67">
        <f t="shared" si="1125"/>
        <v>0</v>
      </c>
      <c r="DT230" s="67">
        <f t="shared" si="1125"/>
        <v>0</v>
      </c>
      <c r="DU230" s="67">
        <f t="shared" si="1125"/>
        <v>0</v>
      </c>
      <c r="DV230" s="67">
        <f t="shared" si="1125"/>
        <v>0</v>
      </c>
      <c r="DW230" s="67">
        <f t="shared" si="1125"/>
        <v>0</v>
      </c>
      <c r="DX230" s="67">
        <f t="shared" si="1125"/>
        <v>0</v>
      </c>
      <c r="DY230" s="67">
        <f t="shared" si="1125"/>
        <v>0</v>
      </c>
      <c r="DZ230" s="67">
        <f t="shared" si="1125"/>
        <v>0</v>
      </c>
      <c r="EA230" s="67">
        <f t="shared" si="1125"/>
        <v>0</v>
      </c>
      <c r="EB230" s="67">
        <f t="shared" si="1125"/>
        <v>0</v>
      </c>
      <c r="EZ230" s="68">
        <f t="shared" si="886"/>
        <v>7732.8</v>
      </c>
      <c r="FB230">
        <f t="shared" si="887"/>
        <v>0</v>
      </c>
      <c r="FC230">
        <f t="shared" si="889"/>
        <v>0</v>
      </c>
      <c r="FD230">
        <f t="shared" si="890"/>
        <v>0</v>
      </c>
      <c r="FE230">
        <f t="shared" si="891"/>
        <v>0</v>
      </c>
      <c r="FF230">
        <f t="shared" si="892"/>
        <v>0</v>
      </c>
      <c r="FG230">
        <f t="shared" si="893"/>
        <v>0</v>
      </c>
      <c r="FH230">
        <f t="shared" si="894"/>
        <v>0</v>
      </c>
      <c r="FI230">
        <f t="shared" si="895"/>
        <v>0</v>
      </c>
      <c r="FJ230">
        <f t="shared" si="896"/>
        <v>0</v>
      </c>
      <c r="FK230">
        <f t="shared" si="897"/>
        <v>0</v>
      </c>
      <c r="FL230">
        <f t="shared" si="898"/>
        <v>0</v>
      </c>
      <c r="FM230">
        <f t="shared" si="899"/>
        <v>193320</v>
      </c>
      <c r="FN230">
        <f t="shared" si="900"/>
        <v>0</v>
      </c>
      <c r="FO230">
        <f t="shared" si="901"/>
        <v>0</v>
      </c>
      <c r="FP230">
        <f t="shared" si="902"/>
        <v>0</v>
      </c>
      <c r="FQ230">
        <f t="shared" si="903"/>
        <v>0</v>
      </c>
      <c r="FR230">
        <f t="shared" si="904"/>
        <v>0</v>
      </c>
      <c r="FS230">
        <f t="shared" si="905"/>
        <v>0</v>
      </c>
      <c r="FT230">
        <f t="shared" si="906"/>
        <v>0</v>
      </c>
      <c r="FU230">
        <f t="shared" si="907"/>
        <v>0</v>
      </c>
      <c r="FV230">
        <f t="shared" si="908"/>
        <v>0</v>
      </c>
      <c r="FW230">
        <f t="shared" si="909"/>
        <v>0</v>
      </c>
      <c r="FX230">
        <f t="shared" si="910"/>
        <v>0</v>
      </c>
      <c r="FY230">
        <f t="shared" si="911"/>
        <v>0</v>
      </c>
      <c r="FZ230">
        <f t="shared" si="912"/>
        <v>0</v>
      </c>
      <c r="GA230">
        <f t="shared" si="913"/>
        <v>0</v>
      </c>
      <c r="GB230">
        <f t="shared" si="914"/>
        <v>0</v>
      </c>
      <c r="GC230">
        <f t="shared" si="915"/>
        <v>0</v>
      </c>
      <c r="GD230">
        <f t="shared" si="916"/>
        <v>0</v>
      </c>
      <c r="GE230">
        <f t="shared" si="917"/>
        <v>0</v>
      </c>
      <c r="GF230">
        <f t="shared" si="918"/>
        <v>0</v>
      </c>
      <c r="GG230">
        <f t="shared" si="919"/>
        <v>0</v>
      </c>
      <c r="GH230">
        <f t="shared" si="920"/>
        <v>0</v>
      </c>
      <c r="GI230">
        <f t="shared" si="921"/>
        <v>0</v>
      </c>
      <c r="GJ230">
        <f t="shared" si="922"/>
        <v>0</v>
      </c>
      <c r="GK230">
        <f t="shared" si="923"/>
        <v>0</v>
      </c>
      <c r="GL230">
        <f t="shared" si="924"/>
        <v>193320</v>
      </c>
      <c r="GM230">
        <f t="shared" si="925"/>
        <v>0</v>
      </c>
      <c r="GN230">
        <f t="shared" si="926"/>
        <v>0</v>
      </c>
      <c r="GO230">
        <f t="shared" si="927"/>
        <v>0</v>
      </c>
      <c r="GP230">
        <f t="shared" si="928"/>
        <v>0</v>
      </c>
      <c r="GQ230">
        <f t="shared" si="929"/>
        <v>0</v>
      </c>
      <c r="GR230">
        <f t="shared" si="930"/>
        <v>0</v>
      </c>
      <c r="GS230">
        <f t="shared" si="931"/>
        <v>0</v>
      </c>
      <c r="GT230">
        <f t="shared" si="932"/>
        <v>0</v>
      </c>
      <c r="GU230">
        <f t="shared" si="933"/>
        <v>0</v>
      </c>
      <c r="GV230">
        <f t="shared" si="934"/>
        <v>0</v>
      </c>
      <c r="GW230">
        <f t="shared" si="935"/>
        <v>0</v>
      </c>
      <c r="GX230">
        <f t="shared" si="936"/>
        <v>0</v>
      </c>
      <c r="GY230">
        <f t="shared" si="937"/>
        <v>0</v>
      </c>
      <c r="GZ230">
        <f t="shared" si="938"/>
        <v>0</v>
      </c>
      <c r="HA230">
        <f t="shared" si="939"/>
        <v>0</v>
      </c>
      <c r="HB230">
        <f t="shared" si="940"/>
        <v>0</v>
      </c>
      <c r="HC230">
        <f t="shared" si="941"/>
        <v>0</v>
      </c>
      <c r="HD230">
        <f t="shared" si="942"/>
        <v>0</v>
      </c>
      <c r="HE230">
        <f t="shared" si="943"/>
        <v>0</v>
      </c>
      <c r="HF230">
        <f t="shared" si="944"/>
        <v>0</v>
      </c>
      <c r="HG230">
        <f t="shared" si="945"/>
        <v>0</v>
      </c>
      <c r="HH230">
        <f t="shared" si="946"/>
        <v>0</v>
      </c>
      <c r="HI230">
        <f t="shared" si="947"/>
        <v>0</v>
      </c>
      <c r="HJ230">
        <f t="shared" si="948"/>
        <v>0</v>
      </c>
      <c r="HK230">
        <f t="shared" si="949"/>
        <v>193320</v>
      </c>
      <c r="HL230">
        <f t="shared" si="950"/>
        <v>0</v>
      </c>
      <c r="HM230">
        <f t="shared" si="951"/>
        <v>0</v>
      </c>
      <c r="HN230">
        <f t="shared" si="888"/>
        <v>0</v>
      </c>
      <c r="HO230">
        <f t="shared" si="987"/>
        <v>0</v>
      </c>
      <c r="HP230">
        <f t="shared" si="988"/>
        <v>0</v>
      </c>
      <c r="HQ230">
        <f t="shared" si="989"/>
        <v>0</v>
      </c>
      <c r="HR230">
        <f t="shared" si="953"/>
        <v>0</v>
      </c>
      <c r="HS230">
        <f t="shared" si="954"/>
        <v>0</v>
      </c>
      <c r="HT230">
        <f t="shared" si="955"/>
        <v>0</v>
      </c>
      <c r="HU230">
        <f t="shared" si="956"/>
        <v>0</v>
      </c>
      <c r="HV230">
        <f t="shared" si="957"/>
        <v>0</v>
      </c>
      <c r="HW230">
        <f t="shared" si="958"/>
        <v>0</v>
      </c>
      <c r="HX230">
        <f t="shared" si="959"/>
        <v>0</v>
      </c>
      <c r="HY230">
        <f t="shared" si="960"/>
        <v>0</v>
      </c>
      <c r="HZ230">
        <f t="shared" si="961"/>
        <v>0</v>
      </c>
      <c r="IA230">
        <f t="shared" si="962"/>
        <v>0</v>
      </c>
      <c r="IB230">
        <f t="shared" si="963"/>
        <v>0</v>
      </c>
      <c r="IC230">
        <f t="shared" si="964"/>
        <v>0</v>
      </c>
      <c r="ID230">
        <f t="shared" si="965"/>
        <v>0</v>
      </c>
      <c r="IE230">
        <f t="shared" si="966"/>
        <v>0</v>
      </c>
      <c r="IF230">
        <f t="shared" si="967"/>
        <v>0</v>
      </c>
      <c r="IG230">
        <f t="shared" si="968"/>
        <v>0</v>
      </c>
      <c r="IH230">
        <f t="shared" si="969"/>
        <v>0</v>
      </c>
      <c r="II230">
        <f t="shared" si="970"/>
        <v>0</v>
      </c>
      <c r="IJ230">
        <f t="shared" si="971"/>
        <v>193320</v>
      </c>
      <c r="IK230">
        <f t="shared" si="972"/>
        <v>0</v>
      </c>
      <c r="IL230">
        <f t="shared" si="973"/>
        <v>0</v>
      </c>
      <c r="IM230">
        <f t="shared" si="974"/>
        <v>0</v>
      </c>
      <c r="IN230">
        <f t="shared" si="975"/>
        <v>0</v>
      </c>
      <c r="IO230">
        <f t="shared" si="976"/>
        <v>0</v>
      </c>
      <c r="IP230">
        <f t="shared" si="977"/>
        <v>0</v>
      </c>
      <c r="IQ230">
        <f t="shared" si="978"/>
        <v>0</v>
      </c>
      <c r="IR230">
        <f t="shared" si="979"/>
        <v>0</v>
      </c>
      <c r="IS230">
        <f t="shared" si="980"/>
        <v>0</v>
      </c>
      <c r="IT230">
        <f t="shared" si="981"/>
        <v>0</v>
      </c>
      <c r="IU230">
        <f t="shared" si="982"/>
        <v>0</v>
      </c>
      <c r="IV230">
        <f t="shared" si="983"/>
        <v>0</v>
      </c>
      <c r="IW230">
        <f t="shared" si="984"/>
        <v>0</v>
      </c>
      <c r="IX230">
        <f t="shared" si="985"/>
        <v>0</v>
      </c>
    </row>
    <row r="231" spans="1:258" ht="14.25" x14ac:dyDescent="0.2">
      <c r="A231" t="s">
        <v>23</v>
      </c>
      <c r="B231" t="s">
        <v>6</v>
      </c>
      <c r="C231" t="s">
        <v>6</v>
      </c>
      <c r="D231" s="6">
        <v>26263</v>
      </c>
      <c r="E231" t="s">
        <v>240</v>
      </c>
      <c r="F231" s="6">
        <v>220</v>
      </c>
      <c r="G231" s="6" t="s">
        <v>43</v>
      </c>
      <c r="H231" s="6"/>
      <c r="I231" s="6"/>
      <c r="J231" s="6">
        <v>2053</v>
      </c>
      <c r="K231" s="6">
        <v>50</v>
      </c>
      <c r="L231" s="6">
        <v>887</v>
      </c>
      <c r="M231" s="6">
        <f t="shared" si="1103"/>
        <v>195140</v>
      </c>
      <c r="N231" s="10">
        <f t="shared" si="1114"/>
        <v>3902.8</v>
      </c>
      <c r="P231" t="s">
        <v>227</v>
      </c>
      <c r="Q231" t="s">
        <v>150</v>
      </c>
      <c r="R231" s="67">
        <f t="shared" si="1115"/>
        <v>0</v>
      </c>
      <c r="S231" s="67">
        <f t="shared" si="1115"/>
        <v>0</v>
      </c>
      <c r="T231" s="67">
        <f t="shared" si="1115"/>
        <v>0</v>
      </c>
      <c r="U231" s="67">
        <f t="shared" si="1115"/>
        <v>0</v>
      </c>
      <c r="V231" s="67">
        <f t="shared" si="1115"/>
        <v>0</v>
      </c>
      <c r="W231" s="67">
        <f t="shared" si="1115"/>
        <v>0</v>
      </c>
      <c r="X231" s="67">
        <f t="shared" si="1115"/>
        <v>0</v>
      </c>
      <c r="Y231" s="67">
        <f t="shared" si="1115"/>
        <v>0</v>
      </c>
      <c r="Z231" s="67">
        <f t="shared" si="1115"/>
        <v>0</v>
      </c>
      <c r="AA231" s="67">
        <f t="shared" si="1115"/>
        <v>0</v>
      </c>
      <c r="AB231" s="67">
        <f t="shared" si="1116"/>
        <v>0</v>
      </c>
      <c r="AC231" s="67">
        <f t="shared" si="1116"/>
        <v>0</v>
      </c>
      <c r="AD231" s="67">
        <f t="shared" si="1116"/>
        <v>0</v>
      </c>
      <c r="AE231" s="67">
        <f t="shared" si="1116"/>
        <v>0</v>
      </c>
      <c r="AF231" s="67">
        <f t="shared" si="1116"/>
        <v>0</v>
      </c>
      <c r="AG231" s="67">
        <f t="shared" si="1116"/>
        <v>0</v>
      </c>
      <c r="AH231" s="67">
        <f t="shared" si="1116"/>
        <v>0</v>
      </c>
      <c r="AI231" s="67">
        <f t="shared" si="1116"/>
        <v>0</v>
      </c>
      <c r="AJ231" s="67">
        <f t="shared" si="1116"/>
        <v>0</v>
      </c>
      <c r="AK231" s="67">
        <f t="shared" si="1116"/>
        <v>0</v>
      </c>
      <c r="AL231" s="67">
        <f t="shared" si="1104"/>
        <v>0</v>
      </c>
      <c r="AM231" s="67">
        <f t="shared" si="1104"/>
        <v>0</v>
      </c>
      <c r="AN231" s="67">
        <f t="shared" si="1104"/>
        <v>0</v>
      </c>
      <c r="AO231" s="67">
        <f t="shared" si="1104"/>
        <v>0</v>
      </c>
      <c r="AP231" s="67">
        <f t="shared" si="1104"/>
        <v>0</v>
      </c>
      <c r="AQ231" s="67">
        <f t="shared" si="1104"/>
        <v>0</v>
      </c>
      <c r="AR231" s="67">
        <f t="shared" si="1104"/>
        <v>0</v>
      </c>
      <c r="AS231" s="67">
        <f t="shared" si="1104"/>
        <v>0</v>
      </c>
      <c r="AT231" s="67">
        <f t="shared" si="1104"/>
        <v>0</v>
      </c>
      <c r="AU231" s="67">
        <f t="shared" si="1117"/>
        <v>0</v>
      </c>
      <c r="AV231" s="67">
        <f t="shared" si="1118"/>
        <v>0</v>
      </c>
      <c r="AW231" s="67">
        <f t="shared" si="1118"/>
        <v>0</v>
      </c>
      <c r="AX231" s="67">
        <f t="shared" si="1118"/>
        <v>0</v>
      </c>
      <c r="AY231" s="67">
        <f t="shared" si="1118"/>
        <v>0</v>
      </c>
      <c r="AZ231" s="67">
        <f t="shared" si="1118"/>
        <v>0</v>
      </c>
      <c r="BA231" s="67">
        <f t="shared" si="1118"/>
        <v>0</v>
      </c>
      <c r="BB231" s="67">
        <f t="shared" si="1118"/>
        <v>0</v>
      </c>
      <c r="BC231" s="67">
        <f t="shared" si="1118"/>
        <v>0</v>
      </c>
      <c r="BD231" s="67">
        <f t="shared" si="1118"/>
        <v>0</v>
      </c>
      <c r="BE231" s="67">
        <f t="shared" si="1118"/>
        <v>0</v>
      </c>
      <c r="BF231" s="67">
        <f t="shared" si="1119"/>
        <v>0</v>
      </c>
      <c r="BG231" s="67">
        <f t="shared" si="1119"/>
        <v>0</v>
      </c>
      <c r="BH231" s="67">
        <f t="shared" si="1119"/>
        <v>0</v>
      </c>
      <c r="BI231" s="67">
        <f t="shared" si="1119"/>
        <v>0</v>
      </c>
      <c r="BJ231" s="67">
        <f t="shared" si="1119"/>
        <v>0</v>
      </c>
      <c r="BK231" s="67">
        <f t="shared" si="1119"/>
        <v>0</v>
      </c>
      <c r="BL231" s="67">
        <f t="shared" si="1119"/>
        <v>0</v>
      </c>
      <c r="BM231" s="67">
        <f t="shared" si="1119"/>
        <v>0</v>
      </c>
      <c r="BN231" s="67">
        <f t="shared" si="1119"/>
        <v>0</v>
      </c>
      <c r="BO231" s="67">
        <f t="shared" si="1119"/>
        <v>0</v>
      </c>
      <c r="BP231" s="67">
        <f t="shared" si="1119"/>
        <v>195140</v>
      </c>
      <c r="BQ231" s="67">
        <f t="shared" si="1119"/>
        <v>0</v>
      </c>
      <c r="BR231" s="67">
        <f t="shared" si="1119"/>
        <v>0</v>
      </c>
      <c r="BS231" s="67">
        <f t="shared" si="1120"/>
        <v>0</v>
      </c>
      <c r="BT231" s="67">
        <f t="shared" si="1120"/>
        <v>0</v>
      </c>
      <c r="BU231" s="67">
        <f t="shared" si="1120"/>
        <v>0</v>
      </c>
      <c r="BV231" s="67">
        <f t="shared" si="1120"/>
        <v>0</v>
      </c>
      <c r="BW231" s="67">
        <f t="shared" si="1120"/>
        <v>0</v>
      </c>
      <c r="BX231" s="67">
        <f t="shared" si="1120"/>
        <v>0</v>
      </c>
      <c r="BY231" s="67">
        <f t="shared" si="1120"/>
        <v>0</v>
      </c>
      <c r="BZ231" s="67">
        <f t="shared" si="1120"/>
        <v>0</v>
      </c>
      <c r="CA231" s="67">
        <f t="shared" si="1120"/>
        <v>0</v>
      </c>
      <c r="CB231" s="67">
        <f t="shared" si="1120"/>
        <v>0</v>
      </c>
      <c r="CC231" s="67">
        <f t="shared" si="1121"/>
        <v>0</v>
      </c>
      <c r="CD231" s="67">
        <f t="shared" si="1121"/>
        <v>0</v>
      </c>
      <c r="CE231" s="67">
        <f t="shared" si="1121"/>
        <v>0</v>
      </c>
      <c r="CF231" s="67">
        <f t="shared" si="1121"/>
        <v>0</v>
      </c>
      <c r="CG231" s="67">
        <f t="shared" si="1121"/>
        <v>0</v>
      </c>
      <c r="CH231" s="67">
        <f t="shared" si="1121"/>
        <v>0</v>
      </c>
      <c r="CI231" s="67">
        <f t="shared" si="1121"/>
        <v>0</v>
      </c>
      <c r="CJ231" s="67">
        <f t="shared" si="1121"/>
        <v>0</v>
      </c>
      <c r="CK231" s="67">
        <f t="shared" si="1121"/>
        <v>0</v>
      </c>
      <c r="CL231" s="67">
        <f t="shared" si="1121"/>
        <v>0</v>
      </c>
      <c r="CM231" s="67">
        <f t="shared" si="1122"/>
        <v>0</v>
      </c>
      <c r="CN231" s="67">
        <f t="shared" si="1122"/>
        <v>0</v>
      </c>
      <c r="CO231" s="67">
        <f t="shared" si="1122"/>
        <v>0</v>
      </c>
      <c r="CP231" s="67">
        <f t="shared" si="1122"/>
        <v>0</v>
      </c>
      <c r="CQ231" s="67">
        <f t="shared" si="1122"/>
        <v>0</v>
      </c>
      <c r="CR231" s="67">
        <f t="shared" si="1122"/>
        <v>0</v>
      </c>
      <c r="CS231" s="67">
        <f t="shared" si="1122"/>
        <v>0</v>
      </c>
      <c r="CT231" s="67">
        <f t="shared" si="1122"/>
        <v>0</v>
      </c>
      <c r="CU231" s="67">
        <f t="shared" si="1122"/>
        <v>0</v>
      </c>
      <c r="CV231" s="67">
        <f t="shared" si="1122"/>
        <v>0</v>
      </c>
      <c r="CW231" s="67">
        <f t="shared" si="1123"/>
        <v>0</v>
      </c>
      <c r="CX231" s="67">
        <f t="shared" si="1123"/>
        <v>0</v>
      </c>
      <c r="CY231" s="67">
        <f t="shared" si="1123"/>
        <v>0</v>
      </c>
      <c r="CZ231" s="67">
        <f t="shared" si="1123"/>
        <v>0</v>
      </c>
      <c r="DA231" s="67">
        <f t="shared" si="1123"/>
        <v>0</v>
      </c>
      <c r="DB231" s="67">
        <f t="shared" si="1123"/>
        <v>0</v>
      </c>
      <c r="DC231" s="67">
        <f t="shared" si="1123"/>
        <v>0</v>
      </c>
      <c r="DD231" s="67">
        <f t="shared" si="1123"/>
        <v>0</v>
      </c>
      <c r="DE231" s="67">
        <f t="shared" si="1123"/>
        <v>0</v>
      </c>
      <c r="DF231" s="67">
        <f t="shared" si="1123"/>
        <v>0</v>
      </c>
      <c r="DG231" s="67">
        <f t="shared" si="1124"/>
        <v>0</v>
      </c>
      <c r="DH231" s="67">
        <f t="shared" si="1124"/>
        <v>0</v>
      </c>
      <c r="DI231" s="67">
        <f t="shared" si="1124"/>
        <v>0</v>
      </c>
      <c r="DJ231" s="67">
        <f t="shared" si="1124"/>
        <v>0</v>
      </c>
      <c r="DK231" s="67">
        <f t="shared" si="1124"/>
        <v>0</v>
      </c>
      <c r="DL231" s="67">
        <f t="shared" si="1124"/>
        <v>0</v>
      </c>
      <c r="DM231" s="67">
        <f t="shared" si="1124"/>
        <v>0</v>
      </c>
      <c r="DN231" s="67">
        <f t="shared" si="1124"/>
        <v>195140</v>
      </c>
      <c r="DO231" s="67">
        <f t="shared" si="1124"/>
        <v>0</v>
      </c>
      <c r="DP231" s="67">
        <f t="shared" si="1124"/>
        <v>0</v>
      </c>
      <c r="DQ231" s="67">
        <f t="shared" si="1125"/>
        <v>0</v>
      </c>
      <c r="DR231" s="67">
        <f t="shared" si="1125"/>
        <v>0</v>
      </c>
      <c r="DS231" s="67">
        <f t="shared" si="1125"/>
        <v>0</v>
      </c>
      <c r="DT231" s="67">
        <f t="shared" si="1125"/>
        <v>0</v>
      </c>
      <c r="DU231" s="67">
        <f t="shared" si="1125"/>
        <v>0</v>
      </c>
      <c r="DV231" s="67">
        <f t="shared" si="1125"/>
        <v>0</v>
      </c>
      <c r="DW231" s="67">
        <f t="shared" si="1125"/>
        <v>0</v>
      </c>
      <c r="DX231" s="67">
        <f t="shared" si="1125"/>
        <v>0</v>
      </c>
      <c r="DY231" s="67">
        <f t="shared" si="1125"/>
        <v>0</v>
      </c>
      <c r="DZ231" s="67">
        <f t="shared" si="1125"/>
        <v>0</v>
      </c>
      <c r="EA231" s="67">
        <f t="shared" si="1125"/>
        <v>0</v>
      </c>
      <c r="EB231" s="67">
        <f t="shared" si="1125"/>
        <v>0</v>
      </c>
      <c r="EZ231" s="68">
        <f t="shared" si="886"/>
        <v>3902.8</v>
      </c>
      <c r="FB231">
        <f t="shared" si="887"/>
        <v>0</v>
      </c>
      <c r="FC231">
        <f t="shared" si="889"/>
        <v>0</v>
      </c>
      <c r="FD231">
        <f t="shared" si="890"/>
        <v>0</v>
      </c>
      <c r="FE231">
        <f t="shared" si="891"/>
        <v>0</v>
      </c>
      <c r="FF231">
        <f t="shared" si="892"/>
        <v>0</v>
      </c>
      <c r="FG231">
        <f t="shared" si="893"/>
        <v>0</v>
      </c>
      <c r="FH231">
        <f t="shared" si="894"/>
        <v>0</v>
      </c>
      <c r="FI231">
        <f t="shared" si="895"/>
        <v>0</v>
      </c>
      <c r="FJ231">
        <f t="shared" si="896"/>
        <v>0</v>
      </c>
      <c r="FK231">
        <f t="shared" si="897"/>
        <v>0</v>
      </c>
      <c r="FL231">
        <f t="shared" si="898"/>
        <v>0</v>
      </c>
      <c r="FM231">
        <f t="shared" si="899"/>
        <v>0</v>
      </c>
      <c r="FN231">
        <f t="shared" si="900"/>
        <v>0</v>
      </c>
      <c r="FO231">
        <f t="shared" si="901"/>
        <v>0</v>
      </c>
      <c r="FP231">
        <f t="shared" si="902"/>
        <v>0</v>
      </c>
      <c r="FQ231">
        <f t="shared" si="903"/>
        <v>0</v>
      </c>
      <c r="FR231">
        <f t="shared" si="904"/>
        <v>0</v>
      </c>
      <c r="FS231">
        <f t="shared" si="905"/>
        <v>0</v>
      </c>
      <c r="FT231">
        <f t="shared" si="906"/>
        <v>0</v>
      </c>
      <c r="FU231">
        <f t="shared" si="907"/>
        <v>0</v>
      </c>
      <c r="FV231">
        <f t="shared" si="908"/>
        <v>0</v>
      </c>
      <c r="FW231">
        <f t="shared" si="909"/>
        <v>0</v>
      </c>
      <c r="FX231">
        <f t="shared" si="910"/>
        <v>0</v>
      </c>
      <c r="FY231">
        <f t="shared" si="911"/>
        <v>0</v>
      </c>
      <c r="FZ231">
        <f t="shared" si="912"/>
        <v>0</v>
      </c>
      <c r="GA231">
        <f t="shared" si="913"/>
        <v>0</v>
      </c>
      <c r="GB231">
        <f t="shared" si="914"/>
        <v>0</v>
      </c>
      <c r="GC231">
        <f t="shared" si="915"/>
        <v>0</v>
      </c>
      <c r="GD231">
        <f t="shared" si="916"/>
        <v>0</v>
      </c>
      <c r="GE231">
        <f t="shared" si="917"/>
        <v>0</v>
      </c>
      <c r="GF231">
        <f t="shared" si="918"/>
        <v>0</v>
      </c>
      <c r="GG231">
        <f t="shared" si="919"/>
        <v>0</v>
      </c>
      <c r="GH231">
        <f t="shared" si="920"/>
        <v>0</v>
      </c>
      <c r="GI231">
        <f t="shared" si="921"/>
        <v>0</v>
      </c>
      <c r="GJ231">
        <f t="shared" si="922"/>
        <v>0</v>
      </c>
      <c r="GK231">
        <f t="shared" si="923"/>
        <v>0</v>
      </c>
      <c r="GL231">
        <f t="shared" si="924"/>
        <v>195140</v>
      </c>
      <c r="GM231">
        <f t="shared" si="925"/>
        <v>0</v>
      </c>
      <c r="GN231">
        <f t="shared" si="926"/>
        <v>0</v>
      </c>
      <c r="GO231">
        <f t="shared" si="927"/>
        <v>0</v>
      </c>
      <c r="GP231">
        <f t="shared" si="928"/>
        <v>0</v>
      </c>
      <c r="GQ231">
        <f t="shared" si="929"/>
        <v>0</v>
      </c>
      <c r="GR231">
        <f t="shared" si="930"/>
        <v>0</v>
      </c>
      <c r="GS231">
        <f t="shared" si="931"/>
        <v>0</v>
      </c>
      <c r="GT231">
        <f t="shared" si="932"/>
        <v>0</v>
      </c>
      <c r="GU231">
        <f t="shared" si="933"/>
        <v>0</v>
      </c>
      <c r="GV231">
        <f t="shared" si="934"/>
        <v>0</v>
      </c>
      <c r="GW231">
        <f t="shared" si="935"/>
        <v>0</v>
      </c>
      <c r="GX231">
        <f t="shared" si="936"/>
        <v>0</v>
      </c>
      <c r="GY231">
        <f t="shared" si="937"/>
        <v>0</v>
      </c>
      <c r="GZ231">
        <f t="shared" si="938"/>
        <v>0</v>
      </c>
      <c r="HA231">
        <f t="shared" si="939"/>
        <v>0</v>
      </c>
      <c r="HB231">
        <f t="shared" si="940"/>
        <v>0</v>
      </c>
      <c r="HC231">
        <f t="shared" si="941"/>
        <v>0</v>
      </c>
      <c r="HD231">
        <f t="shared" si="942"/>
        <v>0</v>
      </c>
      <c r="HE231">
        <f t="shared" si="943"/>
        <v>0</v>
      </c>
      <c r="HF231">
        <f t="shared" si="944"/>
        <v>0</v>
      </c>
      <c r="HG231">
        <f t="shared" si="945"/>
        <v>0</v>
      </c>
      <c r="HH231">
        <f t="shared" si="946"/>
        <v>0</v>
      </c>
      <c r="HI231">
        <f t="shared" si="947"/>
        <v>0</v>
      </c>
      <c r="HJ231">
        <f t="shared" si="948"/>
        <v>0</v>
      </c>
      <c r="HK231">
        <f t="shared" si="949"/>
        <v>0</v>
      </c>
      <c r="HL231">
        <f t="shared" si="950"/>
        <v>0</v>
      </c>
      <c r="HM231">
        <f t="shared" si="951"/>
        <v>0</v>
      </c>
      <c r="HN231">
        <f t="shared" si="888"/>
        <v>0</v>
      </c>
      <c r="HO231">
        <f t="shared" si="987"/>
        <v>0</v>
      </c>
      <c r="HP231">
        <f t="shared" si="988"/>
        <v>0</v>
      </c>
      <c r="HQ231">
        <f t="shared" si="989"/>
        <v>0</v>
      </c>
      <c r="HR231">
        <f t="shared" si="953"/>
        <v>0</v>
      </c>
      <c r="HS231">
        <f t="shared" si="954"/>
        <v>0</v>
      </c>
      <c r="HT231">
        <f t="shared" si="955"/>
        <v>0</v>
      </c>
      <c r="HU231">
        <f t="shared" si="956"/>
        <v>0</v>
      </c>
      <c r="HV231">
        <f t="shared" si="957"/>
        <v>0</v>
      </c>
      <c r="HW231">
        <f t="shared" si="958"/>
        <v>0</v>
      </c>
      <c r="HX231">
        <f t="shared" si="959"/>
        <v>0</v>
      </c>
      <c r="HY231">
        <f t="shared" si="960"/>
        <v>0</v>
      </c>
      <c r="HZ231">
        <f t="shared" si="961"/>
        <v>0</v>
      </c>
      <c r="IA231">
        <f t="shared" si="962"/>
        <v>0</v>
      </c>
      <c r="IB231">
        <f t="shared" si="963"/>
        <v>0</v>
      </c>
      <c r="IC231">
        <f t="shared" si="964"/>
        <v>0</v>
      </c>
      <c r="ID231">
        <f t="shared" si="965"/>
        <v>0</v>
      </c>
      <c r="IE231">
        <f t="shared" si="966"/>
        <v>0</v>
      </c>
      <c r="IF231">
        <f t="shared" si="967"/>
        <v>0</v>
      </c>
      <c r="IG231">
        <f t="shared" si="968"/>
        <v>0</v>
      </c>
      <c r="IH231">
        <f t="shared" si="969"/>
        <v>0</v>
      </c>
      <c r="II231">
        <f t="shared" si="970"/>
        <v>0</v>
      </c>
      <c r="IJ231">
        <f t="shared" si="971"/>
        <v>195140</v>
      </c>
      <c r="IK231">
        <f t="shared" si="972"/>
        <v>0</v>
      </c>
      <c r="IL231">
        <f t="shared" si="973"/>
        <v>0</v>
      </c>
      <c r="IM231">
        <f t="shared" si="974"/>
        <v>0</v>
      </c>
      <c r="IN231">
        <f t="shared" si="975"/>
        <v>0</v>
      </c>
      <c r="IO231">
        <f t="shared" si="976"/>
        <v>0</v>
      </c>
      <c r="IP231">
        <f t="shared" si="977"/>
        <v>0</v>
      </c>
      <c r="IQ231">
        <f t="shared" si="978"/>
        <v>0</v>
      </c>
      <c r="IR231">
        <f t="shared" si="979"/>
        <v>0</v>
      </c>
      <c r="IS231">
        <f t="shared" si="980"/>
        <v>0</v>
      </c>
      <c r="IT231">
        <f t="shared" si="981"/>
        <v>0</v>
      </c>
      <c r="IU231">
        <f t="shared" si="982"/>
        <v>0</v>
      </c>
      <c r="IV231">
        <f t="shared" si="983"/>
        <v>0</v>
      </c>
      <c r="IW231">
        <f t="shared" si="984"/>
        <v>0</v>
      </c>
      <c r="IX231">
        <f t="shared" si="985"/>
        <v>0</v>
      </c>
    </row>
    <row r="232" spans="1:258" x14ac:dyDescent="0.2">
      <c r="A232" t="s">
        <v>1</v>
      </c>
      <c r="B232" t="s">
        <v>7</v>
      </c>
      <c r="C232" t="s">
        <v>7</v>
      </c>
      <c r="D232" s="57">
        <v>71412</v>
      </c>
      <c r="E232" s="57" t="s">
        <v>342</v>
      </c>
      <c r="F232" s="45">
        <v>2</v>
      </c>
      <c r="G232" s="45" t="s">
        <v>25</v>
      </c>
      <c r="H232" s="45"/>
      <c r="I232" s="45"/>
      <c r="J232" s="55">
        <v>2033</v>
      </c>
      <c r="K232" s="46">
        <v>30</v>
      </c>
      <c r="L232" s="46">
        <v>126150</v>
      </c>
      <c r="M232" s="46">
        <f t="shared" si="1103"/>
        <v>252300</v>
      </c>
      <c r="N232" s="48">
        <f t="shared" si="1114"/>
        <v>8410</v>
      </c>
      <c r="P232" t="s">
        <v>227</v>
      </c>
      <c r="Q232" t="s">
        <v>150</v>
      </c>
      <c r="R232" s="67">
        <f t="shared" si="1115"/>
        <v>0</v>
      </c>
      <c r="S232" s="67">
        <f t="shared" si="1115"/>
        <v>0</v>
      </c>
      <c r="T232" s="67">
        <f t="shared" si="1115"/>
        <v>0</v>
      </c>
      <c r="U232" s="67">
        <f t="shared" si="1115"/>
        <v>0</v>
      </c>
      <c r="V232" s="67">
        <f t="shared" si="1115"/>
        <v>0</v>
      </c>
      <c r="W232" s="67">
        <f t="shared" si="1115"/>
        <v>0</v>
      </c>
      <c r="X232" s="67">
        <f t="shared" si="1115"/>
        <v>0</v>
      </c>
      <c r="Y232" s="67">
        <f t="shared" si="1115"/>
        <v>0</v>
      </c>
      <c r="Z232" s="67">
        <f t="shared" si="1115"/>
        <v>0</v>
      </c>
      <c r="AA232" s="67">
        <f t="shared" si="1115"/>
        <v>0</v>
      </c>
      <c r="AB232" s="67">
        <f t="shared" si="1116"/>
        <v>0</v>
      </c>
      <c r="AC232" s="67">
        <f t="shared" si="1116"/>
        <v>0</v>
      </c>
      <c r="AD232" s="67">
        <f t="shared" si="1116"/>
        <v>0</v>
      </c>
      <c r="AE232" s="67">
        <f t="shared" si="1116"/>
        <v>0</v>
      </c>
      <c r="AF232" s="67">
        <f t="shared" si="1116"/>
        <v>0</v>
      </c>
      <c r="AG232" s="67">
        <f t="shared" si="1116"/>
        <v>0</v>
      </c>
      <c r="AH232" s="67">
        <f t="shared" si="1116"/>
        <v>0</v>
      </c>
      <c r="AI232" s="67">
        <f t="shared" si="1116"/>
        <v>0</v>
      </c>
      <c r="AJ232" s="67">
        <f t="shared" si="1116"/>
        <v>0</v>
      </c>
      <c r="AK232" s="67">
        <f t="shared" si="1116"/>
        <v>0</v>
      </c>
      <c r="AL232" s="67">
        <f t="shared" si="1104"/>
        <v>0</v>
      </c>
      <c r="AM232" s="67">
        <f t="shared" si="1104"/>
        <v>0</v>
      </c>
      <c r="AN232" s="67">
        <f t="shared" si="1104"/>
        <v>0</v>
      </c>
      <c r="AO232" s="67">
        <f t="shared" si="1104"/>
        <v>0</v>
      </c>
      <c r="AP232" s="67">
        <f t="shared" si="1104"/>
        <v>0</v>
      </c>
      <c r="AQ232" s="67">
        <f t="shared" si="1104"/>
        <v>0</v>
      </c>
      <c r="AR232" s="67">
        <f t="shared" si="1104"/>
        <v>0</v>
      </c>
      <c r="AS232" s="67">
        <f t="shared" si="1104"/>
        <v>0</v>
      </c>
      <c r="AT232" s="67">
        <f t="shared" si="1104"/>
        <v>0</v>
      </c>
      <c r="AU232" s="67">
        <f t="shared" si="1117"/>
        <v>0</v>
      </c>
      <c r="AV232" s="67">
        <f t="shared" si="1118"/>
        <v>252300</v>
      </c>
      <c r="AW232" s="67">
        <f t="shared" si="1118"/>
        <v>0</v>
      </c>
      <c r="AX232" s="67">
        <f t="shared" si="1118"/>
        <v>0</v>
      </c>
      <c r="AY232" s="67">
        <f t="shared" si="1118"/>
        <v>0</v>
      </c>
      <c r="AZ232" s="67">
        <f t="shared" si="1118"/>
        <v>0</v>
      </c>
      <c r="BA232" s="67">
        <f t="shared" si="1118"/>
        <v>0</v>
      </c>
      <c r="BB232" s="67">
        <f t="shared" si="1118"/>
        <v>0</v>
      </c>
      <c r="BC232" s="67">
        <f t="shared" si="1118"/>
        <v>0</v>
      </c>
      <c r="BD232" s="67">
        <f t="shared" si="1118"/>
        <v>0</v>
      </c>
      <c r="BE232" s="67">
        <f t="shared" si="1118"/>
        <v>0</v>
      </c>
      <c r="BF232" s="67">
        <f t="shared" si="1119"/>
        <v>0</v>
      </c>
      <c r="BG232" s="67">
        <f t="shared" si="1119"/>
        <v>0</v>
      </c>
      <c r="BH232" s="67">
        <f t="shared" si="1119"/>
        <v>0</v>
      </c>
      <c r="BI232" s="67">
        <f t="shared" si="1119"/>
        <v>0</v>
      </c>
      <c r="BJ232" s="67">
        <f t="shared" si="1119"/>
        <v>0</v>
      </c>
      <c r="BK232" s="67">
        <f t="shared" si="1119"/>
        <v>0</v>
      </c>
      <c r="BL232" s="67">
        <f t="shared" si="1119"/>
        <v>0</v>
      </c>
      <c r="BM232" s="67">
        <f t="shared" si="1119"/>
        <v>0</v>
      </c>
      <c r="BN232" s="67">
        <f t="shared" si="1119"/>
        <v>0</v>
      </c>
      <c r="BO232" s="67">
        <f t="shared" si="1119"/>
        <v>0</v>
      </c>
      <c r="BP232" s="67">
        <f t="shared" si="1119"/>
        <v>0</v>
      </c>
      <c r="BQ232" s="67">
        <f t="shared" si="1119"/>
        <v>0</v>
      </c>
      <c r="BR232" s="67">
        <f t="shared" si="1119"/>
        <v>0</v>
      </c>
      <c r="BS232" s="67">
        <f t="shared" si="1120"/>
        <v>0</v>
      </c>
      <c r="BT232" s="67">
        <f t="shared" si="1120"/>
        <v>0</v>
      </c>
      <c r="BU232" s="67">
        <f t="shared" si="1120"/>
        <v>0</v>
      </c>
      <c r="BV232" s="67">
        <f t="shared" si="1120"/>
        <v>0</v>
      </c>
      <c r="BW232" s="67">
        <f t="shared" si="1120"/>
        <v>0</v>
      </c>
      <c r="BX232" s="67">
        <f t="shared" si="1120"/>
        <v>0</v>
      </c>
      <c r="BY232" s="67">
        <f t="shared" si="1120"/>
        <v>0</v>
      </c>
      <c r="BZ232" s="67">
        <f t="shared" si="1120"/>
        <v>252300</v>
      </c>
      <c r="CA232" s="67">
        <f t="shared" si="1120"/>
        <v>0</v>
      </c>
      <c r="CB232" s="67">
        <f t="shared" si="1120"/>
        <v>0</v>
      </c>
      <c r="CC232" s="67">
        <f t="shared" si="1121"/>
        <v>0</v>
      </c>
      <c r="CD232" s="67">
        <f t="shared" si="1121"/>
        <v>0</v>
      </c>
      <c r="CE232" s="67">
        <f t="shared" si="1121"/>
        <v>0</v>
      </c>
      <c r="CF232" s="67">
        <f t="shared" si="1121"/>
        <v>0</v>
      </c>
      <c r="CG232" s="67">
        <f t="shared" si="1121"/>
        <v>0</v>
      </c>
      <c r="CH232" s="67">
        <f t="shared" si="1121"/>
        <v>0</v>
      </c>
      <c r="CI232" s="67">
        <f t="shared" si="1121"/>
        <v>0</v>
      </c>
      <c r="CJ232" s="67">
        <f t="shared" si="1121"/>
        <v>0</v>
      </c>
      <c r="CK232" s="67">
        <f t="shared" si="1121"/>
        <v>0</v>
      </c>
      <c r="CL232" s="67">
        <f t="shared" si="1121"/>
        <v>0</v>
      </c>
      <c r="CM232" s="67">
        <f t="shared" si="1122"/>
        <v>0</v>
      </c>
      <c r="CN232" s="67">
        <f t="shared" si="1122"/>
        <v>0</v>
      </c>
      <c r="CO232" s="67">
        <f t="shared" si="1122"/>
        <v>0</v>
      </c>
      <c r="CP232" s="67">
        <f t="shared" si="1122"/>
        <v>0</v>
      </c>
      <c r="CQ232" s="67">
        <f t="shared" si="1122"/>
        <v>0</v>
      </c>
      <c r="CR232" s="67">
        <f t="shared" si="1122"/>
        <v>0</v>
      </c>
      <c r="CS232" s="67">
        <f t="shared" si="1122"/>
        <v>0</v>
      </c>
      <c r="CT232" s="67">
        <f t="shared" si="1122"/>
        <v>0</v>
      </c>
      <c r="CU232" s="67">
        <f t="shared" si="1122"/>
        <v>0</v>
      </c>
      <c r="CV232" s="67">
        <f t="shared" si="1122"/>
        <v>0</v>
      </c>
      <c r="CW232" s="67">
        <f t="shared" si="1123"/>
        <v>0</v>
      </c>
      <c r="CX232" s="67">
        <f t="shared" si="1123"/>
        <v>0</v>
      </c>
      <c r="CY232" s="67">
        <f t="shared" si="1123"/>
        <v>0</v>
      </c>
      <c r="CZ232" s="67">
        <f t="shared" si="1123"/>
        <v>0</v>
      </c>
      <c r="DA232" s="67">
        <f t="shared" si="1123"/>
        <v>0</v>
      </c>
      <c r="DB232" s="67">
        <f t="shared" si="1123"/>
        <v>0</v>
      </c>
      <c r="DC232" s="67">
        <f t="shared" si="1123"/>
        <v>0</v>
      </c>
      <c r="DD232" s="67">
        <f t="shared" si="1123"/>
        <v>252300</v>
      </c>
      <c r="DE232" s="67">
        <f t="shared" si="1123"/>
        <v>0</v>
      </c>
      <c r="DF232" s="67">
        <f t="shared" si="1123"/>
        <v>0</v>
      </c>
      <c r="DG232" s="67">
        <f t="shared" si="1124"/>
        <v>0</v>
      </c>
      <c r="DH232" s="67">
        <f t="shared" si="1124"/>
        <v>0</v>
      </c>
      <c r="DI232" s="67">
        <f t="shared" si="1124"/>
        <v>0</v>
      </c>
      <c r="DJ232" s="67">
        <f t="shared" si="1124"/>
        <v>0</v>
      </c>
      <c r="DK232" s="67">
        <f t="shared" si="1124"/>
        <v>0</v>
      </c>
      <c r="DL232" s="67">
        <f t="shared" si="1124"/>
        <v>0</v>
      </c>
      <c r="DM232" s="67">
        <f t="shared" si="1124"/>
        <v>0</v>
      </c>
      <c r="DN232" s="67">
        <f t="shared" si="1124"/>
        <v>0</v>
      </c>
      <c r="DO232" s="67">
        <f t="shared" si="1124"/>
        <v>0</v>
      </c>
      <c r="DP232" s="67">
        <f t="shared" si="1124"/>
        <v>0</v>
      </c>
      <c r="DQ232" s="67">
        <f t="shared" si="1125"/>
        <v>0</v>
      </c>
      <c r="DR232" s="67">
        <f t="shared" si="1125"/>
        <v>0</v>
      </c>
      <c r="DS232" s="67">
        <f t="shared" si="1125"/>
        <v>0</v>
      </c>
      <c r="DT232" s="67">
        <f t="shared" si="1125"/>
        <v>0</v>
      </c>
      <c r="DU232" s="67">
        <f t="shared" si="1125"/>
        <v>0</v>
      </c>
      <c r="DV232" s="67">
        <f t="shared" si="1125"/>
        <v>0</v>
      </c>
      <c r="DW232" s="67">
        <f t="shared" si="1125"/>
        <v>0</v>
      </c>
      <c r="DX232" s="67">
        <f t="shared" si="1125"/>
        <v>0</v>
      </c>
      <c r="DY232" s="67">
        <f t="shared" si="1125"/>
        <v>0</v>
      </c>
      <c r="DZ232" s="67">
        <f t="shared" si="1125"/>
        <v>0</v>
      </c>
      <c r="EA232" s="67">
        <f t="shared" si="1125"/>
        <v>0</v>
      </c>
      <c r="EB232" s="67">
        <f t="shared" si="1125"/>
        <v>0</v>
      </c>
      <c r="EZ232" s="68">
        <f t="shared" si="886"/>
        <v>8410</v>
      </c>
      <c r="FB232">
        <f t="shared" si="887"/>
        <v>0</v>
      </c>
      <c r="FC232">
        <f t="shared" si="889"/>
        <v>0</v>
      </c>
      <c r="FD232">
        <f t="shared" si="890"/>
        <v>0</v>
      </c>
      <c r="FE232">
        <f t="shared" si="891"/>
        <v>0</v>
      </c>
      <c r="FF232">
        <f t="shared" si="892"/>
        <v>0</v>
      </c>
      <c r="FG232">
        <f t="shared" si="893"/>
        <v>0</v>
      </c>
      <c r="FH232">
        <f t="shared" si="894"/>
        <v>0</v>
      </c>
      <c r="FI232">
        <f t="shared" si="895"/>
        <v>0</v>
      </c>
      <c r="FJ232">
        <f t="shared" si="896"/>
        <v>0</v>
      </c>
      <c r="FK232">
        <f t="shared" si="897"/>
        <v>0</v>
      </c>
      <c r="FL232">
        <f t="shared" si="898"/>
        <v>0</v>
      </c>
      <c r="FM232">
        <f t="shared" si="899"/>
        <v>0</v>
      </c>
      <c r="FN232">
        <f t="shared" si="900"/>
        <v>0</v>
      </c>
      <c r="FO232">
        <f t="shared" si="901"/>
        <v>0</v>
      </c>
      <c r="FP232">
        <f t="shared" si="902"/>
        <v>0</v>
      </c>
      <c r="FQ232">
        <f t="shared" si="903"/>
        <v>0</v>
      </c>
      <c r="FR232">
        <f t="shared" si="904"/>
        <v>252300</v>
      </c>
      <c r="FS232">
        <f t="shared" si="905"/>
        <v>0</v>
      </c>
      <c r="FT232">
        <f t="shared" si="906"/>
        <v>0</v>
      </c>
      <c r="FU232">
        <f t="shared" si="907"/>
        <v>0</v>
      </c>
      <c r="FV232">
        <f t="shared" si="908"/>
        <v>0</v>
      </c>
      <c r="FW232">
        <f t="shared" si="909"/>
        <v>0</v>
      </c>
      <c r="FX232">
        <f t="shared" si="910"/>
        <v>0</v>
      </c>
      <c r="FY232">
        <f t="shared" si="911"/>
        <v>0</v>
      </c>
      <c r="FZ232">
        <f t="shared" si="912"/>
        <v>0</v>
      </c>
      <c r="GA232">
        <f t="shared" si="913"/>
        <v>0</v>
      </c>
      <c r="GB232">
        <f t="shared" si="914"/>
        <v>0</v>
      </c>
      <c r="GC232">
        <f t="shared" si="915"/>
        <v>0</v>
      </c>
      <c r="GD232">
        <f t="shared" si="916"/>
        <v>0</v>
      </c>
      <c r="GE232">
        <f t="shared" si="917"/>
        <v>0</v>
      </c>
      <c r="GF232">
        <f t="shared" si="918"/>
        <v>0</v>
      </c>
      <c r="GG232">
        <f t="shared" si="919"/>
        <v>0</v>
      </c>
      <c r="GH232">
        <f t="shared" si="920"/>
        <v>0</v>
      </c>
      <c r="GI232">
        <f t="shared" si="921"/>
        <v>0</v>
      </c>
      <c r="GJ232">
        <f t="shared" si="922"/>
        <v>0</v>
      </c>
      <c r="GK232">
        <f t="shared" si="923"/>
        <v>0</v>
      </c>
      <c r="GL232">
        <f t="shared" si="924"/>
        <v>0</v>
      </c>
      <c r="GM232">
        <f t="shared" si="925"/>
        <v>0</v>
      </c>
      <c r="GN232">
        <f t="shared" si="926"/>
        <v>0</v>
      </c>
      <c r="GO232">
        <f t="shared" si="927"/>
        <v>0</v>
      </c>
      <c r="GP232">
        <f t="shared" si="928"/>
        <v>0</v>
      </c>
      <c r="GQ232">
        <f t="shared" si="929"/>
        <v>0</v>
      </c>
      <c r="GR232">
        <f t="shared" si="930"/>
        <v>0</v>
      </c>
      <c r="GS232">
        <f t="shared" si="931"/>
        <v>0</v>
      </c>
      <c r="GT232">
        <f t="shared" si="932"/>
        <v>0</v>
      </c>
      <c r="GU232">
        <f t="shared" si="933"/>
        <v>0</v>
      </c>
      <c r="GV232">
        <f t="shared" si="934"/>
        <v>252300</v>
      </c>
      <c r="GW232">
        <f t="shared" si="935"/>
        <v>0</v>
      </c>
      <c r="GX232">
        <f t="shared" si="936"/>
        <v>0</v>
      </c>
      <c r="GY232">
        <f t="shared" si="937"/>
        <v>0</v>
      </c>
      <c r="GZ232">
        <f t="shared" si="938"/>
        <v>0</v>
      </c>
      <c r="HA232">
        <f t="shared" si="939"/>
        <v>0</v>
      </c>
      <c r="HB232">
        <f t="shared" si="940"/>
        <v>0</v>
      </c>
      <c r="HC232">
        <f t="shared" si="941"/>
        <v>0</v>
      </c>
      <c r="HD232">
        <f t="shared" si="942"/>
        <v>0</v>
      </c>
      <c r="HE232">
        <f t="shared" si="943"/>
        <v>0</v>
      </c>
      <c r="HF232">
        <f t="shared" si="944"/>
        <v>0</v>
      </c>
      <c r="HG232">
        <f t="shared" si="945"/>
        <v>0</v>
      </c>
      <c r="HH232">
        <f t="shared" si="946"/>
        <v>0</v>
      </c>
      <c r="HI232">
        <f t="shared" si="947"/>
        <v>0</v>
      </c>
      <c r="HJ232">
        <f t="shared" si="948"/>
        <v>0</v>
      </c>
      <c r="HK232">
        <f t="shared" si="949"/>
        <v>0</v>
      </c>
      <c r="HL232">
        <f t="shared" si="950"/>
        <v>0</v>
      </c>
      <c r="HM232">
        <f t="shared" si="951"/>
        <v>0</v>
      </c>
      <c r="HN232">
        <f t="shared" si="888"/>
        <v>0</v>
      </c>
      <c r="HO232">
        <f t="shared" si="987"/>
        <v>0</v>
      </c>
      <c r="HP232">
        <f t="shared" si="988"/>
        <v>0</v>
      </c>
      <c r="HQ232">
        <f t="shared" si="989"/>
        <v>0</v>
      </c>
      <c r="HR232">
        <f t="shared" si="953"/>
        <v>0</v>
      </c>
      <c r="HS232">
        <f t="shared" si="954"/>
        <v>0</v>
      </c>
      <c r="HT232">
        <f t="shared" si="955"/>
        <v>0</v>
      </c>
      <c r="HU232">
        <f t="shared" si="956"/>
        <v>0</v>
      </c>
      <c r="HV232">
        <f t="shared" si="957"/>
        <v>0</v>
      </c>
      <c r="HW232">
        <f t="shared" si="958"/>
        <v>0</v>
      </c>
      <c r="HX232">
        <f t="shared" si="959"/>
        <v>0</v>
      </c>
      <c r="HY232">
        <f t="shared" si="960"/>
        <v>0</v>
      </c>
      <c r="HZ232">
        <f t="shared" si="961"/>
        <v>252300</v>
      </c>
      <c r="IA232">
        <f t="shared" si="962"/>
        <v>0</v>
      </c>
      <c r="IB232">
        <f t="shared" si="963"/>
        <v>0</v>
      </c>
      <c r="IC232">
        <f t="shared" si="964"/>
        <v>0</v>
      </c>
      <c r="ID232">
        <f t="shared" si="965"/>
        <v>0</v>
      </c>
      <c r="IE232">
        <f t="shared" si="966"/>
        <v>0</v>
      </c>
      <c r="IF232">
        <f t="shared" si="967"/>
        <v>0</v>
      </c>
      <c r="IG232">
        <f t="shared" si="968"/>
        <v>0</v>
      </c>
      <c r="IH232">
        <f t="shared" si="969"/>
        <v>0</v>
      </c>
      <c r="II232">
        <f t="shared" si="970"/>
        <v>0</v>
      </c>
      <c r="IJ232">
        <f t="shared" si="971"/>
        <v>0</v>
      </c>
      <c r="IK232">
        <f t="shared" si="972"/>
        <v>0</v>
      </c>
      <c r="IL232">
        <f t="shared" si="973"/>
        <v>0</v>
      </c>
      <c r="IM232">
        <f t="shared" si="974"/>
        <v>0</v>
      </c>
      <c r="IN232">
        <f t="shared" si="975"/>
        <v>0</v>
      </c>
      <c r="IO232">
        <f t="shared" si="976"/>
        <v>0</v>
      </c>
      <c r="IP232">
        <f t="shared" si="977"/>
        <v>0</v>
      </c>
      <c r="IQ232">
        <f t="shared" si="978"/>
        <v>0</v>
      </c>
      <c r="IR232">
        <f t="shared" si="979"/>
        <v>0</v>
      </c>
      <c r="IS232">
        <f t="shared" si="980"/>
        <v>0</v>
      </c>
      <c r="IT232">
        <f t="shared" si="981"/>
        <v>0</v>
      </c>
      <c r="IU232">
        <f t="shared" si="982"/>
        <v>0</v>
      </c>
      <c r="IV232">
        <f t="shared" si="983"/>
        <v>0</v>
      </c>
      <c r="IW232">
        <f t="shared" si="984"/>
        <v>0</v>
      </c>
      <c r="IX232">
        <f t="shared" si="985"/>
        <v>0</v>
      </c>
    </row>
    <row r="233" spans="1:258" x14ac:dyDescent="0.2">
      <c r="A233" t="s">
        <v>22</v>
      </c>
      <c r="B233" t="s">
        <v>2</v>
      </c>
      <c r="C233" t="s">
        <v>114</v>
      </c>
      <c r="D233" s="6">
        <v>24333</v>
      </c>
      <c r="E233" t="s">
        <v>387</v>
      </c>
      <c r="F233" s="6">
        <v>49</v>
      </c>
      <c r="G233" s="6" t="s">
        <v>25</v>
      </c>
      <c r="H233" s="6"/>
      <c r="I233" s="6"/>
      <c r="J233" s="6">
        <v>2078</v>
      </c>
      <c r="K233" s="6">
        <v>75</v>
      </c>
      <c r="L233" s="6">
        <v>13290</v>
      </c>
      <c r="M233" s="6">
        <f t="shared" si="1103"/>
        <v>651210</v>
      </c>
      <c r="N233" s="10">
        <f t="shared" si="1114"/>
        <v>8682.7999999999993</v>
      </c>
      <c r="P233" t="s">
        <v>227</v>
      </c>
      <c r="Q233" t="s">
        <v>150</v>
      </c>
      <c r="R233" s="67">
        <f t="shared" si="1115"/>
        <v>0</v>
      </c>
      <c r="S233" s="67">
        <f t="shared" si="1115"/>
        <v>0</v>
      </c>
      <c r="T233" s="67">
        <f t="shared" si="1115"/>
        <v>0</v>
      </c>
      <c r="U233" s="67">
        <f t="shared" si="1115"/>
        <v>0</v>
      </c>
      <c r="V233" s="67">
        <f t="shared" si="1115"/>
        <v>0</v>
      </c>
      <c r="W233" s="67">
        <f t="shared" si="1115"/>
        <v>0</v>
      </c>
      <c r="X233" s="67">
        <f t="shared" si="1115"/>
        <v>0</v>
      </c>
      <c r="Y233" s="67">
        <f t="shared" si="1115"/>
        <v>0</v>
      </c>
      <c r="Z233" s="67">
        <f t="shared" si="1115"/>
        <v>0</v>
      </c>
      <c r="AA233" s="67">
        <f t="shared" si="1115"/>
        <v>0</v>
      </c>
      <c r="AB233" s="67">
        <f t="shared" si="1116"/>
        <v>0</v>
      </c>
      <c r="AC233" s="67">
        <f t="shared" si="1116"/>
        <v>0</v>
      </c>
      <c r="AD233" s="67">
        <f t="shared" si="1116"/>
        <v>0</v>
      </c>
      <c r="AE233" s="67">
        <f t="shared" si="1116"/>
        <v>0</v>
      </c>
      <c r="AF233" s="67">
        <f t="shared" si="1116"/>
        <v>0</v>
      </c>
      <c r="AG233" s="67">
        <f t="shared" si="1116"/>
        <v>0</v>
      </c>
      <c r="AH233" s="67">
        <f t="shared" si="1116"/>
        <v>0</v>
      </c>
      <c r="AI233" s="67">
        <f t="shared" si="1116"/>
        <v>0</v>
      </c>
      <c r="AJ233" s="67">
        <f t="shared" si="1116"/>
        <v>0</v>
      </c>
      <c r="AK233" s="67">
        <f t="shared" si="1116"/>
        <v>0</v>
      </c>
      <c r="AL233" s="67">
        <f t="shared" si="1104"/>
        <v>0</v>
      </c>
      <c r="AM233" s="67">
        <f t="shared" si="1104"/>
        <v>0</v>
      </c>
      <c r="AN233" s="67">
        <f t="shared" si="1104"/>
        <v>0</v>
      </c>
      <c r="AO233" s="67">
        <f t="shared" si="1104"/>
        <v>0</v>
      </c>
      <c r="AP233" s="67">
        <f t="shared" si="1104"/>
        <v>0</v>
      </c>
      <c r="AQ233" s="67">
        <f t="shared" si="1104"/>
        <v>0</v>
      </c>
      <c r="AR233" s="67">
        <f t="shared" si="1104"/>
        <v>0</v>
      </c>
      <c r="AS233" s="67">
        <f t="shared" si="1104"/>
        <v>0</v>
      </c>
      <c r="AT233" s="67">
        <f t="shared" si="1104"/>
        <v>0</v>
      </c>
      <c r="AU233" s="67">
        <f t="shared" si="1117"/>
        <v>0</v>
      </c>
      <c r="AV233" s="67">
        <f t="shared" si="1118"/>
        <v>0</v>
      </c>
      <c r="AW233" s="67">
        <f t="shared" si="1118"/>
        <v>0</v>
      </c>
      <c r="AX233" s="67">
        <f t="shared" si="1118"/>
        <v>0</v>
      </c>
      <c r="AY233" s="67">
        <f t="shared" si="1118"/>
        <v>0</v>
      </c>
      <c r="AZ233" s="67">
        <f t="shared" si="1118"/>
        <v>0</v>
      </c>
      <c r="BA233" s="67">
        <f t="shared" si="1118"/>
        <v>0</v>
      </c>
      <c r="BB233" s="67">
        <f t="shared" si="1118"/>
        <v>0</v>
      </c>
      <c r="BC233" s="67">
        <f t="shared" si="1118"/>
        <v>0</v>
      </c>
      <c r="BD233" s="67">
        <f t="shared" si="1118"/>
        <v>0</v>
      </c>
      <c r="BE233" s="67">
        <f t="shared" si="1118"/>
        <v>0</v>
      </c>
      <c r="BF233" s="67">
        <f t="shared" si="1119"/>
        <v>0</v>
      </c>
      <c r="BG233" s="67">
        <f t="shared" si="1119"/>
        <v>0</v>
      </c>
      <c r="BH233" s="67">
        <f t="shared" si="1119"/>
        <v>0</v>
      </c>
      <c r="BI233" s="67">
        <f t="shared" si="1119"/>
        <v>0</v>
      </c>
      <c r="BJ233" s="67">
        <f t="shared" si="1119"/>
        <v>0</v>
      </c>
      <c r="BK233" s="67">
        <f t="shared" si="1119"/>
        <v>0</v>
      </c>
      <c r="BL233" s="67">
        <f t="shared" si="1119"/>
        <v>0</v>
      </c>
      <c r="BM233" s="67">
        <f t="shared" si="1119"/>
        <v>0</v>
      </c>
      <c r="BN233" s="67">
        <f t="shared" si="1119"/>
        <v>0</v>
      </c>
      <c r="BO233" s="67">
        <f t="shared" si="1119"/>
        <v>0</v>
      </c>
      <c r="BP233" s="67">
        <f t="shared" si="1119"/>
        <v>0</v>
      </c>
      <c r="BQ233" s="67">
        <f t="shared" si="1119"/>
        <v>0</v>
      </c>
      <c r="BR233" s="67">
        <f t="shared" si="1119"/>
        <v>0</v>
      </c>
      <c r="BS233" s="67">
        <f t="shared" si="1120"/>
        <v>0</v>
      </c>
      <c r="BT233" s="67">
        <f t="shared" si="1120"/>
        <v>0</v>
      </c>
      <c r="BU233" s="67">
        <f t="shared" si="1120"/>
        <v>0</v>
      </c>
      <c r="BV233" s="67">
        <f t="shared" si="1120"/>
        <v>0</v>
      </c>
      <c r="BW233" s="67">
        <f t="shared" si="1120"/>
        <v>0</v>
      </c>
      <c r="BX233" s="67">
        <f t="shared" si="1120"/>
        <v>0</v>
      </c>
      <c r="BY233" s="67">
        <f t="shared" si="1120"/>
        <v>0</v>
      </c>
      <c r="BZ233" s="67">
        <f t="shared" si="1120"/>
        <v>0</v>
      </c>
      <c r="CA233" s="67">
        <f t="shared" si="1120"/>
        <v>0</v>
      </c>
      <c r="CB233" s="67">
        <f t="shared" si="1120"/>
        <v>0</v>
      </c>
      <c r="CC233" s="67">
        <f t="shared" si="1121"/>
        <v>0</v>
      </c>
      <c r="CD233" s="67">
        <f t="shared" si="1121"/>
        <v>0</v>
      </c>
      <c r="CE233" s="67">
        <f t="shared" si="1121"/>
        <v>0</v>
      </c>
      <c r="CF233" s="67">
        <f t="shared" si="1121"/>
        <v>0</v>
      </c>
      <c r="CG233" s="67">
        <f t="shared" si="1121"/>
        <v>0</v>
      </c>
      <c r="CH233" s="67">
        <f t="shared" si="1121"/>
        <v>0</v>
      </c>
      <c r="CI233" s="67">
        <f t="shared" si="1121"/>
        <v>0</v>
      </c>
      <c r="CJ233" s="67">
        <f t="shared" si="1121"/>
        <v>0</v>
      </c>
      <c r="CK233" s="67">
        <f t="shared" si="1121"/>
        <v>0</v>
      </c>
      <c r="CL233" s="67">
        <f t="shared" si="1121"/>
        <v>0</v>
      </c>
      <c r="CM233" s="67">
        <f t="shared" si="1122"/>
        <v>0</v>
      </c>
      <c r="CN233" s="67">
        <f t="shared" si="1122"/>
        <v>0</v>
      </c>
      <c r="CO233" s="67">
        <f t="shared" si="1122"/>
        <v>651210</v>
      </c>
      <c r="CP233" s="67">
        <f t="shared" si="1122"/>
        <v>0</v>
      </c>
      <c r="CQ233" s="67">
        <f t="shared" si="1122"/>
        <v>0</v>
      </c>
      <c r="CR233" s="67">
        <f t="shared" si="1122"/>
        <v>0</v>
      </c>
      <c r="CS233" s="67">
        <f t="shared" si="1122"/>
        <v>0</v>
      </c>
      <c r="CT233" s="67">
        <f t="shared" si="1122"/>
        <v>0</v>
      </c>
      <c r="CU233" s="67">
        <f t="shared" si="1122"/>
        <v>0</v>
      </c>
      <c r="CV233" s="67">
        <f t="shared" si="1122"/>
        <v>0</v>
      </c>
      <c r="CW233" s="67">
        <f t="shared" si="1123"/>
        <v>0</v>
      </c>
      <c r="CX233" s="67">
        <f t="shared" si="1123"/>
        <v>0</v>
      </c>
      <c r="CY233" s="67">
        <f t="shared" si="1123"/>
        <v>0</v>
      </c>
      <c r="CZ233" s="67">
        <f t="shared" si="1123"/>
        <v>0</v>
      </c>
      <c r="DA233" s="67">
        <f t="shared" si="1123"/>
        <v>0</v>
      </c>
      <c r="DB233" s="67">
        <f t="shared" si="1123"/>
        <v>0</v>
      </c>
      <c r="DC233" s="67">
        <f t="shared" si="1123"/>
        <v>0</v>
      </c>
      <c r="DD233" s="67">
        <f t="shared" si="1123"/>
        <v>0</v>
      </c>
      <c r="DE233" s="67">
        <f t="shared" si="1123"/>
        <v>0</v>
      </c>
      <c r="DF233" s="67">
        <f t="shared" si="1123"/>
        <v>0</v>
      </c>
      <c r="DG233" s="67">
        <f t="shared" si="1124"/>
        <v>0</v>
      </c>
      <c r="DH233" s="67">
        <f t="shared" si="1124"/>
        <v>0</v>
      </c>
      <c r="DI233" s="67">
        <f t="shared" si="1124"/>
        <v>0</v>
      </c>
      <c r="DJ233" s="67">
        <f t="shared" si="1124"/>
        <v>0</v>
      </c>
      <c r="DK233" s="67">
        <f t="shared" si="1124"/>
        <v>0</v>
      </c>
      <c r="DL233" s="67">
        <f t="shared" si="1124"/>
        <v>0</v>
      </c>
      <c r="DM233" s="67">
        <f t="shared" si="1124"/>
        <v>0</v>
      </c>
      <c r="DN233" s="67">
        <f t="shared" si="1124"/>
        <v>0</v>
      </c>
      <c r="DO233" s="67">
        <f t="shared" si="1124"/>
        <v>0</v>
      </c>
      <c r="DP233" s="67">
        <f t="shared" si="1124"/>
        <v>0</v>
      </c>
      <c r="DQ233" s="67">
        <f t="shared" si="1125"/>
        <v>0</v>
      </c>
      <c r="DR233" s="67">
        <f t="shared" si="1125"/>
        <v>0</v>
      </c>
      <c r="DS233" s="67">
        <f t="shared" si="1125"/>
        <v>0</v>
      </c>
      <c r="DT233" s="67">
        <f t="shared" si="1125"/>
        <v>0</v>
      </c>
      <c r="DU233" s="67">
        <f t="shared" si="1125"/>
        <v>0</v>
      </c>
      <c r="DV233" s="67">
        <f t="shared" si="1125"/>
        <v>0</v>
      </c>
      <c r="DW233" s="67">
        <f t="shared" si="1125"/>
        <v>0</v>
      </c>
      <c r="DX233" s="67">
        <f t="shared" si="1125"/>
        <v>0</v>
      </c>
      <c r="DY233" s="67">
        <f t="shared" si="1125"/>
        <v>0</v>
      </c>
      <c r="DZ233" s="67">
        <f t="shared" si="1125"/>
        <v>0</v>
      </c>
      <c r="EA233" s="67">
        <f t="shared" si="1125"/>
        <v>0</v>
      </c>
      <c r="EB233" s="67">
        <f t="shared" si="1125"/>
        <v>0</v>
      </c>
      <c r="EZ233" s="68">
        <f t="shared" si="886"/>
        <v>8682.7999999999993</v>
      </c>
      <c r="FB233">
        <f t="shared" si="887"/>
        <v>0</v>
      </c>
      <c r="FC233">
        <f t="shared" si="889"/>
        <v>0</v>
      </c>
      <c r="FD233">
        <f t="shared" si="890"/>
        <v>0</v>
      </c>
      <c r="FE233">
        <f t="shared" si="891"/>
        <v>0</v>
      </c>
      <c r="FF233">
        <f t="shared" si="892"/>
        <v>0</v>
      </c>
      <c r="FG233">
        <f t="shared" si="893"/>
        <v>0</v>
      </c>
      <c r="FH233">
        <f t="shared" si="894"/>
        <v>0</v>
      </c>
      <c r="FI233">
        <f t="shared" si="895"/>
        <v>0</v>
      </c>
      <c r="FJ233">
        <f t="shared" si="896"/>
        <v>0</v>
      </c>
      <c r="FK233">
        <f t="shared" si="897"/>
        <v>0</v>
      </c>
      <c r="FL233">
        <f t="shared" si="898"/>
        <v>0</v>
      </c>
      <c r="FM233">
        <f t="shared" si="899"/>
        <v>0</v>
      </c>
      <c r="FN233">
        <f t="shared" si="900"/>
        <v>0</v>
      </c>
      <c r="FO233">
        <f t="shared" si="901"/>
        <v>0</v>
      </c>
      <c r="FP233">
        <f t="shared" si="902"/>
        <v>0</v>
      </c>
      <c r="FQ233">
        <f t="shared" si="903"/>
        <v>0</v>
      </c>
      <c r="FR233">
        <f t="shared" si="904"/>
        <v>0</v>
      </c>
      <c r="FS233">
        <f t="shared" si="905"/>
        <v>0</v>
      </c>
      <c r="FT233">
        <f t="shared" si="906"/>
        <v>0</v>
      </c>
      <c r="FU233">
        <f t="shared" si="907"/>
        <v>0</v>
      </c>
      <c r="FV233">
        <f t="shared" si="908"/>
        <v>0</v>
      </c>
      <c r="FW233">
        <f t="shared" si="909"/>
        <v>0</v>
      </c>
      <c r="FX233">
        <f t="shared" si="910"/>
        <v>0</v>
      </c>
      <c r="FY233">
        <f t="shared" si="911"/>
        <v>0</v>
      </c>
      <c r="FZ233">
        <f t="shared" si="912"/>
        <v>0</v>
      </c>
      <c r="GA233">
        <f t="shared" si="913"/>
        <v>0</v>
      </c>
      <c r="GB233">
        <f t="shared" si="914"/>
        <v>0</v>
      </c>
      <c r="GC233">
        <f t="shared" si="915"/>
        <v>0</v>
      </c>
      <c r="GD233">
        <f t="shared" si="916"/>
        <v>0</v>
      </c>
      <c r="GE233">
        <f t="shared" si="917"/>
        <v>0</v>
      </c>
      <c r="GF233">
        <f t="shared" si="918"/>
        <v>0</v>
      </c>
      <c r="GG233">
        <f t="shared" si="919"/>
        <v>0</v>
      </c>
      <c r="GH233">
        <f t="shared" si="920"/>
        <v>0</v>
      </c>
      <c r="GI233">
        <f t="shared" si="921"/>
        <v>0</v>
      </c>
      <c r="GJ233">
        <f t="shared" si="922"/>
        <v>0</v>
      </c>
      <c r="GK233">
        <f t="shared" si="923"/>
        <v>0</v>
      </c>
      <c r="GL233">
        <f t="shared" si="924"/>
        <v>0</v>
      </c>
      <c r="GM233">
        <f t="shared" si="925"/>
        <v>0</v>
      </c>
      <c r="GN233">
        <f t="shared" si="926"/>
        <v>0</v>
      </c>
      <c r="GO233">
        <f t="shared" si="927"/>
        <v>0</v>
      </c>
      <c r="GP233">
        <f t="shared" si="928"/>
        <v>0</v>
      </c>
      <c r="GQ233">
        <f t="shared" si="929"/>
        <v>0</v>
      </c>
      <c r="GR233">
        <f t="shared" si="930"/>
        <v>0</v>
      </c>
      <c r="GS233">
        <f t="shared" si="931"/>
        <v>0</v>
      </c>
      <c r="GT233">
        <f t="shared" si="932"/>
        <v>0</v>
      </c>
      <c r="GU233">
        <f t="shared" si="933"/>
        <v>0</v>
      </c>
      <c r="GV233">
        <f t="shared" si="934"/>
        <v>0</v>
      </c>
      <c r="GW233">
        <f t="shared" si="935"/>
        <v>0</v>
      </c>
      <c r="GX233">
        <f t="shared" si="936"/>
        <v>0</v>
      </c>
      <c r="GY233">
        <f t="shared" si="937"/>
        <v>0</v>
      </c>
      <c r="GZ233">
        <f t="shared" si="938"/>
        <v>0</v>
      </c>
      <c r="HA233">
        <f t="shared" si="939"/>
        <v>0</v>
      </c>
      <c r="HB233">
        <f t="shared" si="940"/>
        <v>0</v>
      </c>
      <c r="HC233">
        <f t="shared" si="941"/>
        <v>0</v>
      </c>
      <c r="HD233">
        <f t="shared" si="942"/>
        <v>0</v>
      </c>
      <c r="HE233">
        <f t="shared" si="943"/>
        <v>0</v>
      </c>
      <c r="HF233">
        <f t="shared" si="944"/>
        <v>0</v>
      </c>
      <c r="HG233">
        <f t="shared" si="945"/>
        <v>0</v>
      </c>
      <c r="HH233">
        <f t="shared" si="946"/>
        <v>0</v>
      </c>
      <c r="HI233">
        <f t="shared" si="947"/>
        <v>0</v>
      </c>
      <c r="HJ233">
        <f t="shared" si="948"/>
        <v>0</v>
      </c>
      <c r="HK233">
        <f t="shared" si="949"/>
        <v>651210</v>
      </c>
      <c r="HL233">
        <f t="shared" si="950"/>
        <v>0</v>
      </c>
      <c r="HM233">
        <f t="shared" si="951"/>
        <v>0</v>
      </c>
      <c r="HN233">
        <f t="shared" si="888"/>
        <v>0</v>
      </c>
      <c r="HO233">
        <f t="shared" si="987"/>
        <v>0</v>
      </c>
      <c r="HP233">
        <f t="shared" si="988"/>
        <v>0</v>
      </c>
      <c r="HQ233">
        <f t="shared" si="989"/>
        <v>0</v>
      </c>
      <c r="HR233">
        <f t="shared" si="953"/>
        <v>0</v>
      </c>
      <c r="HS233">
        <f t="shared" si="954"/>
        <v>0</v>
      </c>
      <c r="HT233">
        <f t="shared" si="955"/>
        <v>0</v>
      </c>
      <c r="HU233">
        <f t="shared" si="956"/>
        <v>0</v>
      </c>
      <c r="HV233">
        <f t="shared" si="957"/>
        <v>0</v>
      </c>
      <c r="HW233">
        <f t="shared" si="958"/>
        <v>0</v>
      </c>
      <c r="HX233">
        <f t="shared" si="959"/>
        <v>0</v>
      </c>
      <c r="HY233">
        <f t="shared" si="960"/>
        <v>0</v>
      </c>
      <c r="HZ233">
        <f t="shared" si="961"/>
        <v>0</v>
      </c>
      <c r="IA233">
        <f t="shared" si="962"/>
        <v>0</v>
      </c>
      <c r="IB233">
        <f t="shared" si="963"/>
        <v>0</v>
      </c>
      <c r="IC233">
        <f t="shared" si="964"/>
        <v>0</v>
      </c>
      <c r="ID233">
        <f t="shared" si="965"/>
        <v>0</v>
      </c>
      <c r="IE233">
        <f t="shared" si="966"/>
        <v>0</v>
      </c>
      <c r="IF233">
        <f t="shared" si="967"/>
        <v>0</v>
      </c>
      <c r="IG233">
        <f t="shared" si="968"/>
        <v>0</v>
      </c>
      <c r="IH233">
        <f t="shared" si="969"/>
        <v>0</v>
      </c>
      <c r="II233">
        <f t="shared" si="970"/>
        <v>0</v>
      </c>
      <c r="IJ233">
        <f t="shared" si="971"/>
        <v>0</v>
      </c>
      <c r="IK233">
        <f t="shared" si="972"/>
        <v>0</v>
      </c>
      <c r="IL233">
        <f t="shared" si="973"/>
        <v>0</v>
      </c>
      <c r="IM233">
        <f t="shared" si="974"/>
        <v>0</v>
      </c>
      <c r="IN233">
        <f t="shared" si="975"/>
        <v>0</v>
      </c>
      <c r="IO233">
        <f t="shared" si="976"/>
        <v>0</v>
      </c>
      <c r="IP233">
        <f t="shared" si="977"/>
        <v>0</v>
      </c>
      <c r="IQ233">
        <f t="shared" si="978"/>
        <v>0</v>
      </c>
      <c r="IR233">
        <f t="shared" si="979"/>
        <v>0</v>
      </c>
      <c r="IS233">
        <f t="shared" si="980"/>
        <v>0</v>
      </c>
      <c r="IT233">
        <f t="shared" si="981"/>
        <v>0</v>
      </c>
      <c r="IU233">
        <f t="shared" si="982"/>
        <v>0</v>
      </c>
      <c r="IV233">
        <f t="shared" si="983"/>
        <v>0</v>
      </c>
      <c r="IW233">
        <f t="shared" si="984"/>
        <v>0</v>
      </c>
      <c r="IX233">
        <f t="shared" si="985"/>
        <v>0</v>
      </c>
    </row>
    <row r="234" spans="1:258" x14ac:dyDescent="0.2">
      <c r="A234" t="s">
        <v>23</v>
      </c>
      <c r="B234" t="s">
        <v>2</v>
      </c>
      <c r="C234" t="s">
        <v>114</v>
      </c>
      <c r="D234" s="6">
        <v>24333</v>
      </c>
      <c r="E234" t="s">
        <v>387</v>
      </c>
      <c r="F234" s="6">
        <v>50</v>
      </c>
      <c r="G234" s="6" t="s">
        <v>25</v>
      </c>
      <c r="H234" s="6"/>
      <c r="I234" s="6"/>
      <c r="J234" s="6">
        <v>2078</v>
      </c>
      <c r="K234" s="6">
        <v>75</v>
      </c>
      <c r="L234" s="6">
        <v>13290</v>
      </c>
      <c r="M234" s="6">
        <f t="shared" si="1103"/>
        <v>664500</v>
      </c>
      <c r="N234" s="10">
        <f t="shared" si="1114"/>
        <v>8860</v>
      </c>
      <c r="P234" t="s">
        <v>227</v>
      </c>
      <c r="Q234" t="s">
        <v>150</v>
      </c>
      <c r="R234" s="67">
        <f t="shared" si="1115"/>
        <v>0</v>
      </c>
      <c r="S234" s="67">
        <f t="shared" si="1115"/>
        <v>0</v>
      </c>
      <c r="T234" s="67">
        <f t="shared" si="1115"/>
        <v>0</v>
      </c>
      <c r="U234" s="67">
        <f t="shared" si="1115"/>
        <v>0</v>
      </c>
      <c r="V234" s="67">
        <f t="shared" si="1115"/>
        <v>0</v>
      </c>
      <c r="W234" s="67">
        <f t="shared" si="1115"/>
        <v>0</v>
      </c>
      <c r="X234" s="67">
        <f t="shared" si="1115"/>
        <v>0</v>
      </c>
      <c r="Y234" s="67">
        <f t="shared" si="1115"/>
        <v>0</v>
      </c>
      <c r="Z234" s="67">
        <f t="shared" si="1115"/>
        <v>0</v>
      </c>
      <c r="AA234" s="67">
        <f t="shared" si="1115"/>
        <v>0</v>
      </c>
      <c r="AB234" s="67">
        <f t="shared" si="1116"/>
        <v>0</v>
      </c>
      <c r="AC234" s="67">
        <f t="shared" si="1116"/>
        <v>0</v>
      </c>
      <c r="AD234" s="67">
        <f t="shared" si="1116"/>
        <v>0</v>
      </c>
      <c r="AE234" s="67">
        <f t="shared" si="1116"/>
        <v>0</v>
      </c>
      <c r="AF234" s="67">
        <f t="shared" si="1116"/>
        <v>0</v>
      </c>
      <c r="AG234" s="67">
        <f t="shared" si="1116"/>
        <v>0</v>
      </c>
      <c r="AH234" s="67">
        <f t="shared" si="1116"/>
        <v>0</v>
      </c>
      <c r="AI234" s="67">
        <f t="shared" si="1116"/>
        <v>0</v>
      </c>
      <c r="AJ234" s="67">
        <f t="shared" si="1116"/>
        <v>0</v>
      </c>
      <c r="AK234" s="67">
        <f t="shared" si="1116"/>
        <v>0</v>
      </c>
      <c r="AL234" s="67">
        <f t="shared" ref="AL234:AT243" si="1126">IF(AL$12&gt;=$J234,IF(MOD(AL$12-$J234,$K234)=0,$M234,0),0)</f>
        <v>0</v>
      </c>
      <c r="AM234" s="67">
        <f t="shared" si="1126"/>
        <v>0</v>
      </c>
      <c r="AN234" s="67">
        <f t="shared" si="1126"/>
        <v>0</v>
      </c>
      <c r="AO234" s="67">
        <f t="shared" si="1126"/>
        <v>0</v>
      </c>
      <c r="AP234" s="67">
        <f t="shared" si="1126"/>
        <v>0</v>
      </c>
      <c r="AQ234" s="67">
        <f t="shared" si="1126"/>
        <v>0</v>
      </c>
      <c r="AR234" s="67">
        <f t="shared" si="1126"/>
        <v>0</v>
      </c>
      <c r="AS234" s="67">
        <f t="shared" si="1126"/>
        <v>0</v>
      </c>
      <c r="AT234" s="67">
        <f t="shared" si="1126"/>
        <v>0</v>
      </c>
      <c r="AU234" s="67">
        <f t="shared" si="1117"/>
        <v>0</v>
      </c>
      <c r="AV234" s="67">
        <f t="shared" si="1118"/>
        <v>0</v>
      </c>
      <c r="AW234" s="67">
        <f t="shared" si="1118"/>
        <v>0</v>
      </c>
      <c r="AX234" s="67">
        <f t="shared" si="1118"/>
        <v>0</v>
      </c>
      <c r="AY234" s="67">
        <f t="shared" si="1118"/>
        <v>0</v>
      </c>
      <c r="AZ234" s="67">
        <f t="shared" si="1118"/>
        <v>0</v>
      </c>
      <c r="BA234" s="67">
        <f t="shared" si="1118"/>
        <v>0</v>
      </c>
      <c r="BB234" s="67">
        <f t="shared" si="1118"/>
        <v>0</v>
      </c>
      <c r="BC234" s="67">
        <f t="shared" si="1118"/>
        <v>0</v>
      </c>
      <c r="BD234" s="67">
        <f t="shared" si="1118"/>
        <v>0</v>
      </c>
      <c r="BE234" s="67">
        <f t="shared" si="1118"/>
        <v>0</v>
      </c>
      <c r="BF234" s="67">
        <f t="shared" si="1119"/>
        <v>0</v>
      </c>
      <c r="BG234" s="67">
        <f t="shared" si="1119"/>
        <v>0</v>
      </c>
      <c r="BH234" s="67">
        <f t="shared" si="1119"/>
        <v>0</v>
      </c>
      <c r="BI234" s="67">
        <f t="shared" si="1119"/>
        <v>0</v>
      </c>
      <c r="BJ234" s="67">
        <f t="shared" si="1119"/>
        <v>0</v>
      </c>
      <c r="BK234" s="67">
        <f t="shared" si="1119"/>
        <v>0</v>
      </c>
      <c r="BL234" s="67">
        <f t="shared" si="1119"/>
        <v>0</v>
      </c>
      <c r="BM234" s="67">
        <f t="shared" si="1119"/>
        <v>0</v>
      </c>
      <c r="BN234" s="67">
        <f t="shared" si="1119"/>
        <v>0</v>
      </c>
      <c r="BO234" s="67">
        <f t="shared" si="1119"/>
        <v>0</v>
      </c>
      <c r="BP234" s="67">
        <f t="shared" si="1119"/>
        <v>0</v>
      </c>
      <c r="BQ234" s="67">
        <f t="shared" si="1119"/>
        <v>0</v>
      </c>
      <c r="BR234" s="67">
        <f t="shared" si="1119"/>
        <v>0</v>
      </c>
      <c r="BS234" s="67">
        <f t="shared" si="1120"/>
        <v>0</v>
      </c>
      <c r="BT234" s="67">
        <f t="shared" si="1120"/>
        <v>0</v>
      </c>
      <c r="BU234" s="67">
        <f t="shared" si="1120"/>
        <v>0</v>
      </c>
      <c r="BV234" s="67">
        <f t="shared" si="1120"/>
        <v>0</v>
      </c>
      <c r="BW234" s="67">
        <f t="shared" si="1120"/>
        <v>0</v>
      </c>
      <c r="BX234" s="67">
        <f t="shared" si="1120"/>
        <v>0</v>
      </c>
      <c r="BY234" s="67">
        <f t="shared" si="1120"/>
        <v>0</v>
      </c>
      <c r="BZ234" s="67">
        <f t="shared" si="1120"/>
        <v>0</v>
      </c>
      <c r="CA234" s="67">
        <f t="shared" si="1120"/>
        <v>0</v>
      </c>
      <c r="CB234" s="67">
        <f t="shared" si="1120"/>
        <v>0</v>
      </c>
      <c r="CC234" s="67">
        <f t="shared" si="1121"/>
        <v>0</v>
      </c>
      <c r="CD234" s="67">
        <f t="shared" si="1121"/>
        <v>0</v>
      </c>
      <c r="CE234" s="67">
        <f t="shared" si="1121"/>
        <v>0</v>
      </c>
      <c r="CF234" s="67">
        <f t="shared" si="1121"/>
        <v>0</v>
      </c>
      <c r="CG234" s="67">
        <f t="shared" si="1121"/>
        <v>0</v>
      </c>
      <c r="CH234" s="67">
        <f t="shared" si="1121"/>
        <v>0</v>
      </c>
      <c r="CI234" s="67">
        <f t="shared" si="1121"/>
        <v>0</v>
      </c>
      <c r="CJ234" s="67">
        <f t="shared" si="1121"/>
        <v>0</v>
      </c>
      <c r="CK234" s="67">
        <f t="shared" si="1121"/>
        <v>0</v>
      </c>
      <c r="CL234" s="67">
        <f t="shared" si="1121"/>
        <v>0</v>
      </c>
      <c r="CM234" s="67">
        <f t="shared" si="1122"/>
        <v>0</v>
      </c>
      <c r="CN234" s="67">
        <f t="shared" si="1122"/>
        <v>0</v>
      </c>
      <c r="CO234" s="67">
        <f t="shared" si="1122"/>
        <v>664500</v>
      </c>
      <c r="CP234" s="67">
        <f t="shared" si="1122"/>
        <v>0</v>
      </c>
      <c r="CQ234" s="67">
        <f t="shared" si="1122"/>
        <v>0</v>
      </c>
      <c r="CR234" s="67">
        <f t="shared" si="1122"/>
        <v>0</v>
      </c>
      <c r="CS234" s="67">
        <f t="shared" si="1122"/>
        <v>0</v>
      </c>
      <c r="CT234" s="67">
        <f t="shared" si="1122"/>
        <v>0</v>
      </c>
      <c r="CU234" s="67">
        <f t="shared" si="1122"/>
        <v>0</v>
      </c>
      <c r="CV234" s="67">
        <f t="shared" si="1122"/>
        <v>0</v>
      </c>
      <c r="CW234" s="67">
        <f t="shared" si="1123"/>
        <v>0</v>
      </c>
      <c r="CX234" s="67">
        <f t="shared" si="1123"/>
        <v>0</v>
      </c>
      <c r="CY234" s="67">
        <f t="shared" si="1123"/>
        <v>0</v>
      </c>
      <c r="CZ234" s="67">
        <f t="shared" si="1123"/>
        <v>0</v>
      </c>
      <c r="DA234" s="67">
        <f t="shared" si="1123"/>
        <v>0</v>
      </c>
      <c r="DB234" s="67">
        <f t="shared" si="1123"/>
        <v>0</v>
      </c>
      <c r="DC234" s="67">
        <f t="shared" si="1123"/>
        <v>0</v>
      </c>
      <c r="DD234" s="67">
        <f t="shared" si="1123"/>
        <v>0</v>
      </c>
      <c r="DE234" s="67">
        <f t="shared" si="1123"/>
        <v>0</v>
      </c>
      <c r="DF234" s="67">
        <f t="shared" si="1123"/>
        <v>0</v>
      </c>
      <c r="DG234" s="67">
        <f t="shared" si="1124"/>
        <v>0</v>
      </c>
      <c r="DH234" s="67">
        <f t="shared" si="1124"/>
        <v>0</v>
      </c>
      <c r="DI234" s="67">
        <f t="shared" si="1124"/>
        <v>0</v>
      </c>
      <c r="DJ234" s="67">
        <f t="shared" si="1124"/>
        <v>0</v>
      </c>
      <c r="DK234" s="67">
        <f t="shared" si="1124"/>
        <v>0</v>
      </c>
      <c r="DL234" s="67">
        <f t="shared" si="1124"/>
        <v>0</v>
      </c>
      <c r="DM234" s="67">
        <f t="shared" si="1124"/>
        <v>0</v>
      </c>
      <c r="DN234" s="67">
        <f t="shared" si="1124"/>
        <v>0</v>
      </c>
      <c r="DO234" s="67">
        <f t="shared" si="1124"/>
        <v>0</v>
      </c>
      <c r="DP234" s="67">
        <f t="shared" si="1124"/>
        <v>0</v>
      </c>
      <c r="DQ234" s="67">
        <f t="shared" si="1125"/>
        <v>0</v>
      </c>
      <c r="DR234" s="67">
        <f t="shared" si="1125"/>
        <v>0</v>
      </c>
      <c r="DS234" s="67">
        <f t="shared" si="1125"/>
        <v>0</v>
      </c>
      <c r="DT234" s="67">
        <f t="shared" si="1125"/>
        <v>0</v>
      </c>
      <c r="DU234" s="67">
        <f t="shared" si="1125"/>
        <v>0</v>
      </c>
      <c r="DV234" s="67">
        <f t="shared" si="1125"/>
        <v>0</v>
      </c>
      <c r="DW234" s="67">
        <f t="shared" si="1125"/>
        <v>0</v>
      </c>
      <c r="DX234" s="67">
        <f t="shared" si="1125"/>
        <v>0</v>
      </c>
      <c r="DY234" s="67">
        <f t="shared" si="1125"/>
        <v>0</v>
      </c>
      <c r="DZ234" s="67">
        <f t="shared" si="1125"/>
        <v>0</v>
      </c>
      <c r="EA234" s="67">
        <f t="shared" si="1125"/>
        <v>0</v>
      </c>
      <c r="EB234" s="67">
        <f t="shared" si="1125"/>
        <v>0</v>
      </c>
      <c r="EZ234" s="68">
        <f t="shared" si="886"/>
        <v>8860</v>
      </c>
      <c r="FB234">
        <f t="shared" si="887"/>
        <v>0</v>
      </c>
      <c r="FC234">
        <f t="shared" si="889"/>
        <v>0</v>
      </c>
      <c r="FD234">
        <f t="shared" si="890"/>
        <v>0</v>
      </c>
      <c r="FE234">
        <f t="shared" si="891"/>
        <v>0</v>
      </c>
      <c r="FF234">
        <f t="shared" si="892"/>
        <v>0</v>
      </c>
      <c r="FG234">
        <f t="shared" si="893"/>
        <v>0</v>
      </c>
      <c r="FH234">
        <f t="shared" si="894"/>
        <v>0</v>
      </c>
      <c r="FI234">
        <f t="shared" si="895"/>
        <v>0</v>
      </c>
      <c r="FJ234">
        <f t="shared" si="896"/>
        <v>0</v>
      </c>
      <c r="FK234">
        <f t="shared" si="897"/>
        <v>0</v>
      </c>
      <c r="FL234">
        <f t="shared" si="898"/>
        <v>0</v>
      </c>
      <c r="FM234">
        <f t="shared" si="899"/>
        <v>0</v>
      </c>
      <c r="FN234">
        <f t="shared" si="900"/>
        <v>0</v>
      </c>
      <c r="FO234">
        <f t="shared" si="901"/>
        <v>0</v>
      </c>
      <c r="FP234">
        <f t="shared" si="902"/>
        <v>0</v>
      </c>
      <c r="FQ234">
        <f t="shared" si="903"/>
        <v>0</v>
      </c>
      <c r="FR234">
        <f t="shared" si="904"/>
        <v>0</v>
      </c>
      <c r="FS234">
        <f t="shared" si="905"/>
        <v>0</v>
      </c>
      <c r="FT234">
        <f t="shared" si="906"/>
        <v>0</v>
      </c>
      <c r="FU234">
        <f t="shared" si="907"/>
        <v>0</v>
      </c>
      <c r="FV234">
        <f t="shared" si="908"/>
        <v>0</v>
      </c>
      <c r="FW234">
        <f t="shared" si="909"/>
        <v>0</v>
      </c>
      <c r="FX234">
        <f t="shared" si="910"/>
        <v>0</v>
      </c>
      <c r="FY234">
        <f t="shared" si="911"/>
        <v>0</v>
      </c>
      <c r="FZ234">
        <f t="shared" si="912"/>
        <v>0</v>
      </c>
      <c r="GA234">
        <f t="shared" si="913"/>
        <v>0</v>
      </c>
      <c r="GB234">
        <f t="shared" si="914"/>
        <v>0</v>
      </c>
      <c r="GC234">
        <f t="shared" si="915"/>
        <v>0</v>
      </c>
      <c r="GD234">
        <f t="shared" si="916"/>
        <v>0</v>
      </c>
      <c r="GE234">
        <f t="shared" si="917"/>
        <v>0</v>
      </c>
      <c r="GF234">
        <f t="shared" si="918"/>
        <v>0</v>
      </c>
      <c r="GG234">
        <f t="shared" si="919"/>
        <v>0</v>
      </c>
      <c r="GH234">
        <f t="shared" si="920"/>
        <v>0</v>
      </c>
      <c r="GI234">
        <f t="shared" si="921"/>
        <v>0</v>
      </c>
      <c r="GJ234">
        <f t="shared" si="922"/>
        <v>0</v>
      </c>
      <c r="GK234">
        <f t="shared" si="923"/>
        <v>0</v>
      </c>
      <c r="GL234">
        <f t="shared" si="924"/>
        <v>0</v>
      </c>
      <c r="GM234">
        <f t="shared" si="925"/>
        <v>0</v>
      </c>
      <c r="GN234">
        <f t="shared" si="926"/>
        <v>0</v>
      </c>
      <c r="GO234">
        <f t="shared" si="927"/>
        <v>0</v>
      </c>
      <c r="GP234">
        <f t="shared" si="928"/>
        <v>0</v>
      </c>
      <c r="GQ234">
        <f t="shared" si="929"/>
        <v>0</v>
      </c>
      <c r="GR234">
        <f t="shared" si="930"/>
        <v>0</v>
      </c>
      <c r="GS234">
        <f t="shared" si="931"/>
        <v>0</v>
      </c>
      <c r="GT234">
        <f t="shared" si="932"/>
        <v>0</v>
      </c>
      <c r="GU234">
        <f t="shared" si="933"/>
        <v>0</v>
      </c>
      <c r="GV234">
        <f t="shared" si="934"/>
        <v>0</v>
      </c>
      <c r="GW234">
        <f t="shared" si="935"/>
        <v>0</v>
      </c>
      <c r="GX234">
        <f t="shared" si="936"/>
        <v>0</v>
      </c>
      <c r="GY234">
        <f t="shared" si="937"/>
        <v>0</v>
      </c>
      <c r="GZ234">
        <f t="shared" si="938"/>
        <v>0</v>
      </c>
      <c r="HA234">
        <f t="shared" si="939"/>
        <v>0</v>
      </c>
      <c r="HB234">
        <f t="shared" si="940"/>
        <v>0</v>
      </c>
      <c r="HC234">
        <f t="shared" si="941"/>
        <v>0</v>
      </c>
      <c r="HD234">
        <f t="shared" si="942"/>
        <v>0</v>
      </c>
      <c r="HE234">
        <f t="shared" si="943"/>
        <v>0</v>
      </c>
      <c r="HF234">
        <f t="shared" si="944"/>
        <v>0</v>
      </c>
      <c r="HG234">
        <f t="shared" si="945"/>
        <v>0</v>
      </c>
      <c r="HH234">
        <f t="shared" si="946"/>
        <v>0</v>
      </c>
      <c r="HI234">
        <f t="shared" si="947"/>
        <v>0</v>
      </c>
      <c r="HJ234">
        <f t="shared" si="948"/>
        <v>0</v>
      </c>
      <c r="HK234">
        <f t="shared" si="949"/>
        <v>664500</v>
      </c>
      <c r="HL234">
        <f t="shared" si="950"/>
        <v>0</v>
      </c>
      <c r="HM234">
        <f t="shared" si="951"/>
        <v>0</v>
      </c>
      <c r="HN234">
        <f t="shared" si="888"/>
        <v>0</v>
      </c>
      <c r="HO234">
        <f t="shared" si="987"/>
        <v>0</v>
      </c>
      <c r="HP234">
        <f t="shared" si="988"/>
        <v>0</v>
      </c>
      <c r="HQ234">
        <f t="shared" si="989"/>
        <v>0</v>
      </c>
      <c r="HR234">
        <f t="shared" si="953"/>
        <v>0</v>
      </c>
      <c r="HS234">
        <f t="shared" si="954"/>
        <v>0</v>
      </c>
      <c r="HT234">
        <f t="shared" si="955"/>
        <v>0</v>
      </c>
      <c r="HU234">
        <f t="shared" si="956"/>
        <v>0</v>
      </c>
      <c r="HV234">
        <f t="shared" si="957"/>
        <v>0</v>
      </c>
      <c r="HW234">
        <f t="shared" si="958"/>
        <v>0</v>
      </c>
      <c r="HX234">
        <f t="shared" si="959"/>
        <v>0</v>
      </c>
      <c r="HY234">
        <f t="shared" si="960"/>
        <v>0</v>
      </c>
      <c r="HZ234">
        <f t="shared" si="961"/>
        <v>0</v>
      </c>
      <c r="IA234">
        <f t="shared" si="962"/>
        <v>0</v>
      </c>
      <c r="IB234">
        <f t="shared" si="963"/>
        <v>0</v>
      </c>
      <c r="IC234">
        <f t="shared" si="964"/>
        <v>0</v>
      </c>
      <c r="ID234">
        <f t="shared" si="965"/>
        <v>0</v>
      </c>
      <c r="IE234">
        <f t="shared" si="966"/>
        <v>0</v>
      </c>
      <c r="IF234">
        <f t="shared" si="967"/>
        <v>0</v>
      </c>
      <c r="IG234">
        <f t="shared" si="968"/>
        <v>0</v>
      </c>
      <c r="IH234">
        <f t="shared" si="969"/>
        <v>0</v>
      </c>
      <c r="II234">
        <f t="shared" si="970"/>
        <v>0</v>
      </c>
      <c r="IJ234">
        <f t="shared" si="971"/>
        <v>0</v>
      </c>
      <c r="IK234">
        <f t="shared" si="972"/>
        <v>0</v>
      </c>
      <c r="IL234">
        <f t="shared" si="973"/>
        <v>0</v>
      </c>
      <c r="IM234">
        <f t="shared" si="974"/>
        <v>0</v>
      </c>
      <c r="IN234">
        <f t="shared" si="975"/>
        <v>0</v>
      </c>
      <c r="IO234">
        <f t="shared" si="976"/>
        <v>0</v>
      </c>
      <c r="IP234">
        <f t="shared" si="977"/>
        <v>0</v>
      </c>
      <c r="IQ234">
        <f t="shared" si="978"/>
        <v>0</v>
      </c>
      <c r="IR234">
        <f t="shared" si="979"/>
        <v>0</v>
      </c>
      <c r="IS234">
        <f t="shared" si="980"/>
        <v>0</v>
      </c>
      <c r="IT234">
        <f t="shared" si="981"/>
        <v>0</v>
      </c>
      <c r="IU234">
        <f t="shared" si="982"/>
        <v>0</v>
      </c>
      <c r="IV234">
        <f t="shared" si="983"/>
        <v>0</v>
      </c>
      <c r="IW234">
        <f t="shared" si="984"/>
        <v>0</v>
      </c>
      <c r="IX234">
        <f t="shared" si="985"/>
        <v>0</v>
      </c>
    </row>
    <row r="235" spans="1:258" x14ac:dyDescent="0.2">
      <c r="A235" t="s">
        <v>1</v>
      </c>
      <c r="B235" t="s">
        <v>2</v>
      </c>
      <c r="C235" t="s">
        <v>208</v>
      </c>
      <c r="D235" s="46">
        <v>24237</v>
      </c>
      <c r="E235" s="46" t="s">
        <v>108</v>
      </c>
      <c r="F235" s="46">
        <v>50</v>
      </c>
      <c r="G235" s="46" t="s">
        <v>25</v>
      </c>
      <c r="H235" s="46">
        <v>2011</v>
      </c>
      <c r="I235" s="46" t="s">
        <v>459</v>
      </c>
      <c r="J235" s="46">
        <v>2019</v>
      </c>
      <c r="K235" s="46">
        <v>8</v>
      </c>
      <c r="L235" s="46">
        <v>1490</v>
      </c>
      <c r="M235" s="46">
        <f t="shared" si="1103"/>
        <v>74500</v>
      </c>
      <c r="N235" s="48">
        <f t="shared" si="1114"/>
        <v>9312.5</v>
      </c>
      <c r="P235" t="s">
        <v>227</v>
      </c>
      <c r="Q235" t="s">
        <v>150</v>
      </c>
      <c r="R235" s="67">
        <f t="shared" si="1115"/>
        <v>0</v>
      </c>
      <c r="S235" s="67">
        <f t="shared" si="1115"/>
        <v>0</v>
      </c>
      <c r="T235" s="67">
        <f t="shared" si="1115"/>
        <v>0</v>
      </c>
      <c r="U235" s="67">
        <f t="shared" si="1115"/>
        <v>0</v>
      </c>
      <c r="V235" s="67">
        <f t="shared" si="1115"/>
        <v>0</v>
      </c>
      <c r="W235" s="67">
        <f t="shared" si="1115"/>
        <v>0</v>
      </c>
      <c r="X235" s="67">
        <f t="shared" si="1115"/>
        <v>0</v>
      </c>
      <c r="Y235" s="67">
        <f t="shared" si="1115"/>
        <v>0</v>
      </c>
      <c r="Z235" s="67">
        <f t="shared" si="1115"/>
        <v>0</v>
      </c>
      <c r="AA235" s="67">
        <f t="shared" si="1115"/>
        <v>0</v>
      </c>
      <c r="AB235" s="67">
        <f t="shared" si="1116"/>
        <v>0</v>
      </c>
      <c r="AC235" s="67">
        <f t="shared" si="1116"/>
        <v>0</v>
      </c>
      <c r="AD235" s="67">
        <f t="shared" si="1116"/>
        <v>0</v>
      </c>
      <c r="AE235" s="67">
        <f t="shared" si="1116"/>
        <v>0</v>
      </c>
      <c r="AF235" s="67">
        <f t="shared" si="1116"/>
        <v>0</v>
      </c>
      <c r="AG235" s="67">
        <f t="shared" si="1116"/>
        <v>0</v>
      </c>
      <c r="AH235" s="67">
        <f t="shared" si="1116"/>
        <v>74500</v>
      </c>
      <c r="AI235" s="67">
        <f t="shared" si="1116"/>
        <v>0</v>
      </c>
      <c r="AJ235" s="67">
        <f t="shared" si="1116"/>
        <v>0</v>
      </c>
      <c r="AK235" s="67">
        <f t="shared" si="1116"/>
        <v>0</v>
      </c>
      <c r="AL235" s="67">
        <f t="shared" si="1126"/>
        <v>0</v>
      </c>
      <c r="AM235" s="67">
        <f t="shared" si="1126"/>
        <v>0</v>
      </c>
      <c r="AN235" s="67">
        <f t="shared" si="1126"/>
        <v>0</v>
      </c>
      <c r="AO235" s="67">
        <f t="shared" si="1126"/>
        <v>0</v>
      </c>
      <c r="AP235" s="67">
        <f t="shared" si="1126"/>
        <v>74500</v>
      </c>
      <c r="AQ235" s="67">
        <f t="shared" si="1126"/>
        <v>0</v>
      </c>
      <c r="AR235" s="67">
        <f t="shared" si="1126"/>
        <v>0</v>
      </c>
      <c r="AS235" s="67">
        <f t="shared" si="1126"/>
        <v>0</v>
      </c>
      <c r="AT235" s="67">
        <f t="shared" si="1126"/>
        <v>0</v>
      </c>
      <c r="AU235" s="67">
        <f t="shared" si="1117"/>
        <v>0</v>
      </c>
      <c r="AV235" s="67">
        <f t="shared" si="1118"/>
        <v>0</v>
      </c>
      <c r="AW235" s="67">
        <f t="shared" si="1118"/>
        <v>0</v>
      </c>
      <c r="AX235" s="67">
        <f t="shared" si="1118"/>
        <v>74500</v>
      </c>
      <c r="AY235" s="67">
        <f t="shared" si="1118"/>
        <v>0</v>
      </c>
      <c r="AZ235" s="67">
        <f t="shared" si="1118"/>
        <v>0</v>
      </c>
      <c r="BA235" s="67">
        <f t="shared" si="1118"/>
        <v>0</v>
      </c>
      <c r="BB235" s="67">
        <f t="shared" si="1118"/>
        <v>0</v>
      </c>
      <c r="BC235" s="67">
        <f t="shared" si="1118"/>
        <v>0</v>
      </c>
      <c r="BD235" s="67">
        <f t="shared" si="1118"/>
        <v>0</v>
      </c>
      <c r="BE235" s="67">
        <f t="shared" si="1118"/>
        <v>0</v>
      </c>
      <c r="BF235" s="67">
        <f t="shared" si="1119"/>
        <v>74500</v>
      </c>
      <c r="BG235" s="67">
        <f t="shared" si="1119"/>
        <v>0</v>
      </c>
      <c r="BH235" s="67">
        <f t="shared" si="1119"/>
        <v>0</v>
      </c>
      <c r="BI235" s="67">
        <f t="shared" si="1119"/>
        <v>0</v>
      </c>
      <c r="BJ235" s="67">
        <f t="shared" si="1119"/>
        <v>0</v>
      </c>
      <c r="BK235" s="67">
        <f t="shared" si="1119"/>
        <v>0</v>
      </c>
      <c r="BL235" s="67">
        <f t="shared" si="1119"/>
        <v>0</v>
      </c>
      <c r="BM235" s="67">
        <f t="shared" si="1119"/>
        <v>0</v>
      </c>
      <c r="BN235" s="67">
        <f t="shared" si="1119"/>
        <v>74500</v>
      </c>
      <c r="BO235" s="67">
        <f t="shared" si="1119"/>
        <v>0</v>
      </c>
      <c r="BP235" s="67">
        <f t="shared" si="1119"/>
        <v>0</v>
      </c>
      <c r="BQ235" s="67">
        <f t="shared" si="1119"/>
        <v>0</v>
      </c>
      <c r="BR235" s="67">
        <f t="shared" si="1119"/>
        <v>0</v>
      </c>
      <c r="BS235" s="67">
        <f t="shared" si="1120"/>
        <v>0</v>
      </c>
      <c r="BT235" s="67">
        <f t="shared" si="1120"/>
        <v>0</v>
      </c>
      <c r="BU235" s="67">
        <f t="shared" si="1120"/>
        <v>0</v>
      </c>
      <c r="BV235" s="67">
        <f t="shared" si="1120"/>
        <v>74500</v>
      </c>
      <c r="BW235" s="67">
        <f t="shared" si="1120"/>
        <v>0</v>
      </c>
      <c r="BX235" s="67">
        <f t="shared" si="1120"/>
        <v>0</v>
      </c>
      <c r="BY235" s="67">
        <f t="shared" si="1120"/>
        <v>0</v>
      </c>
      <c r="BZ235" s="67">
        <f t="shared" si="1120"/>
        <v>0</v>
      </c>
      <c r="CA235" s="67">
        <f t="shared" si="1120"/>
        <v>0</v>
      </c>
      <c r="CB235" s="67">
        <f t="shared" si="1120"/>
        <v>0</v>
      </c>
      <c r="CC235" s="67">
        <f t="shared" si="1121"/>
        <v>0</v>
      </c>
      <c r="CD235" s="67">
        <f t="shared" si="1121"/>
        <v>74500</v>
      </c>
      <c r="CE235" s="67">
        <f t="shared" si="1121"/>
        <v>0</v>
      </c>
      <c r="CF235" s="67">
        <f t="shared" si="1121"/>
        <v>0</v>
      </c>
      <c r="CG235" s="67">
        <f t="shared" si="1121"/>
        <v>0</v>
      </c>
      <c r="CH235" s="67">
        <f t="shared" si="1121"/>
        <v>0</v>
      </c>
      <c r="CI235" s="67">
        <f t="shared" si="1121"/>
        <v>0</v>
      </c>
      <c r="CJ235" s="67">
        <f t="shared" si="1121"/>
        <v>0</v>
      </c>
      <c r="CK235" s="67">
        <f t="shared" si="1121"/>
        <v>0</v>
      </c>
      <c r="CL235" s="67">
        <f t="shared" si="1121"/>
        <v>74500</v>
      </c>
      <c r="CM235" s="67">
        <f t="shared" si="1122"/>
        <v>0</v>
      </c>
      <c r="CN235" s="67">
        <f t="shared" si="1122"/>
        <v>0</v>
      </c>
      <c r="CO235" s="67">
        <f t="shared" si="1122"/>
        <v>0</v>
      </c>
      <c r="CP235" s="67">
        <f t="shared" si="1122"/>
        <v>0</v>
      </c>
      <c r="CQ235" s="67">
        <f t="shared" si="1122"/>
        <v>0</v>
      </c>
      <c r="CR235" s="67">
        <f t="shared" si="1122"/>
        <v>0</v>
      </c>
      <c r="CS235" s="67">
        <f t="shared" si="1122"/>
        <v>0</v>
      </c>
      <c r="CT235" s="67">
        <f t="shared" si="1122"/>
        <v>74500</v>
      </c>
      <c r="CU235" s="67">
        <f t="shared" si="1122"/>
        <v>0</v>
      </c>
      <c r="CV235" s="67">
        <f t="shared" si="1122"/>
        <v>0</v>
      </c>
      <c r="CW235" s="67">
        <f t="shared" si="1123"/>
        <v>0</v>
      </c>
      <c r="CX235" s="67">
        <f t="shared" si="1123"/>
        <v>0</v>
      </c>
      <c r="CY235" s="67">
        <f t="shared" si="1123"/>
        <v>0</v>
      </c>
      <c r="CZ235" s="67">
        <f t="shared" si="1123"/>
        <v>0</v>
      </c>
      <c r="DA235" s="67">
        <f t="shared" si="1123"/>
        <v>0</v>
      </c>
      <c r="DB235" s="67">
        <f t="shared" si="1123"/>
        <v>74500</v>
      </c>
      <c r="DC235" s="67">
        <f t="shared" si="1123"/>
        <v>0</v>
      </c>
      <c r="DD235" s="67">
        <f t="shared" si="1123"/>
        <v>0</v>
      </c>
      <c r="DE235" s="67">
        <f t="shared" si="1123"/>
        <v>0</v>
      </c>
      <c r="DF235" s="67">
        <f t="shared" si="1123"/>
        <v>0</v>
      </c>
      <c r="DG235" s="67">
        <f t="shared" si="1124"/>
        <v>0</v>
      </c>
      <c r="DH235" s="67">
        <f t="shared" si="1124"/>
        <v>0</v>
      </c>
      <c r="DI235" s="67">
        <f t="shared" si="1124"/>
        <v>0</v>
      </c>
      <c r="DJ235" s="67">
        <f t="shared" si="1124"/>
        <v>74500</v>
      </c>
      <c r="DK235" s="67">
        <f t="shared" si="1124"/>
        <v>0</v>
      </c>
      <c r="DL235" s="67">
        <f t="shared" si="1124"/>
        <v>0</v>
      </c>
      <c r="DM235" s="67">
        <f t="shared" si="1124"/>
        <v>0</v>
      </c>
      <c r="DN235" s="67">
        <f t="shared" si="1124"/>
        <v>0</v>
      </c>
      <c r="DO235" s="67">
        <f t="shared" si="1124"/>
        <v>0</v>
      </c>
      <c r="DP235" s="67">
        <f t="shared" si="1124"/>
        <v>0</v>
      </c>
      <c r="DQ235" s="67">
        <f t="shared" si="1125"/>
        <v>0</v>
      </c>
      <c r="DR235" s="67">
        <f t="shared" si="1125"/>
        <v>74500</v>
      </c>
      <c r="DS235" s="67">
        <f t="shared" si="1125"/>
        <v>0</v>
      </c>
      <c r="DT235" s="67">
        <f t="shared" si="1125"/>
        <v>0</v>
      </c>
      <c r="DU235" s="67">
        <f t="shared" si="1125"/>
        <v>0</v>
      </c>
      <c r="DV235" s="67">
        <f t="shared" si="1125"/>
        <v>0</v>
      </c>
      <c r="DW235" s="67">
        <f t="shared" si="1125"/>
        <v>0</v>
      </c>
      <c r="DX235" s="67">
        <f t="shared" si="1125"/>
        <v>0</v>
      </c>
      <c r="DY235" s="67">
        <f t="shared" si="1125"/>
        <v>0</v>
      </c>
      <c r="DZ235" s="67">
        <f t="shared" si="1125"/>
        <v>74500</v>
      </c>
      <c r="EA235" s="67">
        <f t="shared" si="1125"/>
        <v>0</v>
      </c>
      <c r="EB235" s="67">
        <f t="shared" si="1125"/>
        <v>0</v>
      </c>
      <c r="EZ235" s="68">
        <f t="shared" si="886"/>
        <v>9312.5</v>
      </c>
      <c r="FB235">
        <f t="shared" si="887"/>
        <v>0</v>
      </c>
      <c r="FC235">
        <f t="shared" si="889"/>
        <v>0</v>
      </c>
      <c r="FD235">
        <f t="shared" si="890"/>
        <v>74500</v>
      </c>
      <c r="FE235">
        <f t="shared" si="891"/>
        <v>0</v>
      </c>
      <c r="FF235">
        <f t="shared" si="892"/>
        <v>0</v>
      </c>
      <c r="FG235">
        <f t="shared" si="893"/>
        <v>0</v>
      </c>
      <c r="FH235">
        <f t="shared" si="894"/>
        <v>0</v>
      </c>
      <c r="FI235">
        <f t="shared" si="895"/>
        <v>0</v>
      </c>
      <c r="FJ235">
        <f t="shared" si="896"/>
        <v>0</v>
      </c>
      <c r="FK235">
        <f t="shared" si="897"/>
        <v>0</v>
      </c>
      <c r="FL235">
        <f t="shared" si="898"/>
        <v>74500</v>
      </c>
      <c r="FM235">
        <f t="shared" si="899"/>
        <v>0</v>
      </c>
      <c r="FN235">
        <f t="shared" si="900"/>
        <v>0</v>
      </c>
      <c r="FO235">
        <f t="shared" si="901"/>
        <v>0</v>
      </c>
      <c r="FP235">
        <f t="shared" si="902"/>
        <v>0</v>
      </c>
      <c r="FQ235">
        <f t="shared" si="903"/>
        <v>0</v>
      </c>
      <c r="FR235">
        <f t="shared" si="904"/>
        <v>0</v>
      </c>
      <c r="FS235">
        <f t="shared" si="905"/>
        <v>0</v>
      </c>
      <c r="FT235">
        <f t="shared" si="906"/>
        <v>74500</v>
      </c>
      <c r="FU235">
        <f t="shared" si="907"/>
        <v>0</v>
      </c>
      <c r="FV235">
        <f t="shared" si="908"/>
        <v>0</v>
      </c>
      <c r="FW235">
        <f t="shared" si="909"/>
        <v>0</v>
      </c>
      <c r="FX235">
        <f t="shared" si="910"/>
        <v>0</v>
      </c>
      <c r="FY235">
        <f t="shared" si="911"/>
        <v>0</v>
      </c>
      <c r="FZ235">
        <f t="shared" si="912"/>
        <v>0</v>
      </c>
      <c r="GA235">
        <f t="shared" si="913"/>
        <v>0</v>
      </c>
      <c r="GB235">
        <f t="shared" si="914"/>
        <v>74500</v>
      </c>
      <c r="GC235">
        <f t="shared" si="915"/>
        <v>0</v>
      </c>
      <c r="GD235">
        <f t="shared" si="916"/>
        <v>0</v>
      </c>
      <c r="GE235">
        <f t="shared" si="917"/>
        <v>0</v>
      </c>
      <c r="GF235">
        <f t="shared" si="918"/>
        <v>0</v>
      </c>
      <c r="GG235">
        <f t="shared" si="919"/>
        <v>0</v>
      </c>
      <c r="GH235">
        <f t="shared" si="920"/>
        <v>0</v>
      </c>
      <c r="GI235">
        <f t="shared" si="921"/>
        <v>0</v>
      </c>
      <c r="GJ235">
        <f t="shared" si="922"/>
        <v>74500</v>
      </c>
      <c r="GK235">
        <f t="shared" si="923"/>
        <v>0</v>
      </c>
      <c r="GL235">
        <f t="shared" si="924"/>
        <v>0</v>
      </c>
      <c r="GM235">
        <f t="shared" si="925"/>
        <v>0</v>
      </c>
      <c r="GN235">
        <f t="shared" si="926"/>
        <v>0</v>
      </c>
      <c r="GO235">
        <f t="shared" si="927"/>
        <v>0</v>
      </c>
      <c r="GP235">
        <f t="shared" si="928"/>
        <v>0</v>
      </c>
      <c r="GQ235">
        <f t="shared" si="929"/>
        <v>0</v>
      </c>
      <c r="GR235">
        <f t="shared" si="930"/>
        <v>74500</v>
      </c>
      <c r="GS235">
        <f t="shared" si="931"/>
        <v>0</v>
      </c>
      <c r="GT235">
        <f t="shared" si="932"/>
        <v>0</v>
      </c>
      <c r="GU235">
        <f t="shared" si="933"/>
        <v>0</v>
      </c>
      <c r="GV235">
        <f t="shared" si="934"/>
        <v>0</v>
      </c>
      <c r="GW235">
        <f t="shared" si="935"/>
        <v>0</v>
      </c>
      <c r="GX235">
        <f t="shared" si="936"/>
        <v>0</v>
      </c>
      <c r="GY235">
        <f t="shared" si="937"/>
        <v>0</v>
      </c>
      <c r="GZ235">
        <f t="shared" si="938"/>
        <v>74500</v>
      </c>
      <c r="HA235">
        <f t="shared" si="939"/>
        <v>0</v>
      </c>
      <c r="HB235">
        <f t="shared" si="940"/>
        <v>0</v>
      </c>
      <c r="HC235">
        <f t="shared" si="941"/>
        <v>0</v>
      </c>
      <c r="HD235">
        <f t="shared" si="942"/>
        <v>0</v>
      </c>
      <c r="HE235">
        <f t="shared" si="943"/>
        <v>0</v>
      </c>
      <c r="HF235">
        <f t="shared" si="944"/>
        <v>0</v>
      </c>
      <c r="HG235">
        <f t="shared" si="945"/>
        <v>0</v>
      </c>
      <c r="HH235">
        <f t="shared" si="946"/>
        <v>74500</v>
      </c>
      <c r="HI235">
        <f t="shared" si="947"/>
        <v>0</v>
      </c>
      <c r="HJ235">
        <f t="shared" si="948"/>
        <v>0</v>
      </c>
      <c r="HK235">
        <f t="shared" si="949"/>
        <v>0</v>
      </c>
      <c r="HL235">
        <f t="shared" si="950"/>
        <v>0</v>
      </c>
      <c r="HM235">
        <f t="shared" si="951"/>
        <v>0</v>
      </c>
      <c r="HN235">
        <f t="shared" si="888"/>
        <v>0</v>
      </c>
      <c r="HO235">
        <f t="shared" si="987"/>
        <v>0</v>
      </c>
      <c r="HP235">
        <f t="shared" si="988"/>
        <v>74500</v>
      </c>
      <c r="HQ235">
        <f t="shared" si="989"/>
        <v>0</v>
      </c>
      <c r="HR235">
        <f t="shared" si="953"/>
        <v>0</v>
      </c>
      <c r="HS235">
        <f t="shared" si="954"/>
        <v>0</v>
      </c>
      <c r="HT235">
        <f t="shared" si="955"/>
        <v>0</v>
      </c>
      <c r="HU235">
        <f t="shared" si="956"/>
        <v>0</v>
      </c>
      <c r="HV235">
        <f t="shared" si="957"/>
        <v>0</v>
      </c>
      <c r="HW235">
        <f t="shared" si="958"/>
        <v>0</v>
      </c>
      <c r="HX235">
        <f t="shared" si="959"/>
        <v>74500</v>
      </c>
      <c r="HY235">
        <f t="shared" si="960"/>
        <v>0</v>
      </c>
      <c r="HZ235">
        <f t="shared" si="961"/>
        <v>0</v>
      </c>
      <c r="IA235">
        <f t="shared" si="962"/>
        <v>0</v>
      </c>
      <c r="IB235">
        <f t="shared" si="963"/>
        <v>0</v>
      </c>
      <c r="IC235">
        <f t="shared" si="964"/>
        <v>0</v>
      </c>
      <c r="ID235">
        <f t="shared" si="965"/>
        <v>0</v>
      </c>
      <c r="IE235">
        <f t="shared" si="966"/>
        <v>0</v>
      </c>
      <c r="IF235">
        <f t="shared" si="967"/>
        <v>74500</v>
      </c>
      <c r="IG235">
        <f t="shared" si="968"/>
        <v>0</v>
      </c>
      <c r="IH235">
        <f t="shared" si="969"/>
        <v>0</v>
      </c>
      <c r="II235">
        <f t="shared" si="970"/>
        <v>0</v>
      </c>
      <c r="IJ235">
        <f t="shared" si="971"/>
        <v>0</v>
      </c>
      <c r="IK235">
        <f t="shared" si="972"/>
        <v>0</v>
      </c>
      <c r="IL235">
        <f t="shared" si="973"/>
        <v>0</v>
      </c>
      <c r="IM235">
        <f t="shared" si="974"/>
        <v>0</v>
      </c>
      <c r="IN235">
        <f t="shared" si="975"/>
        <v>74500</v>
      </c>
      <c r="IO235">
        <f t="shared" si="976"/>
        <v>0</v>
      </c>
      <c r="IP235">
        <f t="shared" si="977"/>
        <v>0</v>
      </c>
      <c r="IQ235">
        <f t="shared" si="978"/>
        <v>0</v>
      </c>
      <c r="IR235">
        <f t="shared" si="979"/>
        <v>0</v>
      </c>
      <c r="IS235">
        <f t="shared" si="980"/>
        <v>0</v>
      </c>
      <c r="IT235">
        <f t="shared" si="981"/>
        <v>0</v>
      </c>
      <c r="IU235">
        <f t="shared" si="982"/>
        <v>0</v>
      </c>
      <c r="IV235">
        <f t="shared" si="983"/>
        <v>74500</v>
      </c>
      <c r="IW235">
        <f t="shared" si="984"/>
        <v>0</v>
      </c>
      <c r="IX235">
        <f t="shared" si="985"/>
        <v>0</v>
      </c>
    </row>
    <row r="236" spans="1:258" ht="14.25" x14ac:dyDescent="0.2">
      <c r="A236" t="s">
        <v>24</v>
      </c>
      <c r="B236" t="s">
        <v>90</v>
      </c>
      <c r="C236" t="s">
        <v>90</v>
      </c>
      <c r="D236" s="46">
        <v>23024</v>
      </c>
      <c r="E236" s="57" t="s">
        <v>311</v>
      </c>
      <c r="F236" s="46">
        <v>70</v>
      </c>
      <c r="G236" s="46" t="s">
        <v>43</v>
      </c>
      <c r="H236" s="46"/>
      <c r="I236" s="46"/>
      <c r="J236" s="46">
        <v>2053</v>
      </c>
      <c r="K236" s="46">
        <v>50</v>
      </c>
      <c r="L236" s="46">
        <v>6895</v>
      </c>
      <c r="M236" s="46">
        <f t="shared" si="1103"/>
        <v>482650</v>
      </c>
      <c r="N236" s="48">
        <f t="shared" si="1114"/>
        <v>9653</v>
      </c>
      <c r="P236" t="s">
        <v>227</v>
      </c>
      <c r="Q236" t="s">
        <v>150</v>
      </c>
      <c r="R236" s="67">
        <f t="shared" ref="R236:AA245" si="1127">IF(R$12&gt;=$J236,IF(MOD(R$12-$J236,$K236)=0,$M236,0),0)</f>
        <v>0</v>
      </c>
      <c r="S236" s="67">
        <f t="shared" si="1127"/>
        <v>0</v>
      </c>
      <c r="T236" s="67">
        <f t="shared" si="1127"/>
        <v>0</v>
      </c>
      <c r="U236" s="67">
        <f t="shared" si="1127"/>
        <v>0</v>
      </c>
      <c r="V236" s="67">
        <f t="shared" si="1127"/>
        <v>0</v>
      </c>
      <c r="W236" s="67">
        <f t="shared" si="1127"/>
        <v>0</v>
      </c>
      <c r="X236" s="67">
        <f t="shared" si="1127"/>
        <v>0</v>
      </c>
      <c r="Y236" s="67">
        <f t="shared" si="1127"/>
        <v>0</v>
      </c>
      <c r="Z236" s="67">
        <f t="shared" si="1127"/>
        <v>0</v>
      </c>
      <c r="AA236" s="67">
        <f t="shared" si="1127"/>
        <v>0</v>
      </c>
      <c r="AB236" s="67">
        <f t="shared" ref="AB236:AK245" si="1128">IF(AB$12&gt;=$J236,IF(MOD(AB$12-$J236,$K236)=0,$M236,0),0)</f>
        <v>0</v>
      </c>
      <c r="AC236" s="67">
        <f t="shared" si="1128"/>
        <v>0</v>
      </c>
      <c r="AD236" s="67">
        <f t="shared" si="1128"/>
        <v>0</v>
      </c>
      <c r="AE236" s="67">
        <f t="shared" si="1128"/>
        <v>0</v>
      </c>
      <c r="AF236" s="67">
        <f t="shared" si="1128"/>
        <v>0</v>
      </c>
      <c r="AG236" s="67">
        <f t="shared" si="1128"/>
        <v>0</v>
      </c>
      <c r="AH236" s="67">
        <f t="shared" si="1128"/>
        <v>0</v>
      </c>
      <c r="AI236" s="67">
        <f t="shared" si="1128"/>
        <v>0</v>
      </c>
      <c r="AJ236" s="67">
        <f t="shared" si="1128"/>
        <v>0</v>
      </c>
      <c r="AK236" s="67">
        <f t="shared" si="1128"/>
        <v>0</v>
      </c>
      <c r="AL236" s="67">
        <f t="shared" si="1126"/>
        <v>0</v>
      </c>
      <c r="AM236" s="67">
        <f t="shared" si="1126"/>
        <v>0</v>
      </c>
      <c r="AN236" s="67">
        <f t="shared" si="1126"/>
        <v>0</v>
      </c>
      <c r="AO236" s="67">
        <f t="shared" si="1126"/>
        <v>0</v>
      </c>
      <c r="AP236" s="67">
        <f t="shared" si="1126"/>
        <v>0</v>
      </c>
      <c r="AQ236" s="67">
        <f t="shared" si="1126"/>
        <v>0</v>
      </c>
      <c r="AR236" s="67">
        <f t="shared" si="1126"/>
        <v>0</v>
      </c>
      <c r="AS236" s="67">
        <f t="shared" si="1126"/>
        <v>0</v>
      </c>
      <c r="AT236" s="67">
        <f t="shared" si="1126"/>
        <v>0</v>
      </c>
      <c r="AU236" s="67">
        <f t="shared" ref="AU236:AU245" si="1129">IF(AU$12&gt;=$J236,IF(MOD(AU$12-$J236,$K236)=0,$M236,0),0)</f>
        <v>0</v>
      </c>
      <c r="AV236" s="67">
        <f t="shared" ref="AV236:BE245" si="1130">IF(AV$12&gt;=$J236,IF(MOD(AV$12-$J236,$K236)=0,$M236,0),0)</f>
        <v>0</v>
      </c>
      <c r="AW236" s="67">
        <f t="shared" si="1130"/>
        <v>0</v>
      </c>
      <c r="AX236" s="67">
        <f t="shared" si="1130"/>
        <v>0</v>
      </c>
      <c r="AY236" s="67">
        <f t="shared" si="1130"/>
        <v>0</v>
      </c>
      <c r="AZ236" s="67">
        <f t="shared" si="1130"/>
        <v>0</v>
      </c>
      <c r="BA236" s="67">
        <f t="shared" si="1130"/>
        <v>0</v>
      </c>
      <c r="BB236" s="67">
        <f t="shared" si="1130"/>
        <v>0</v>
      </c>
      <c r="BC236" s="67">
        <f t="shared" si="1130"/>
        <v>0</v>
      </c>
      <c r="BD236" s="67">
        <f t="shared" si="1130"/>
        <v>0</v>
      </c>
      <c r="BE236" s="67">
        <f t="shared" si="1130"/>
        <v>0</v>
      </c>
      <c r="BF236" s="67">
        <f t="shared" ref="BF236:BR245" si="1131">IF(BF$12&gt;=$J236,IF(MOD(BF$12-$J236,$K236)=0,$M236,0),0)</f>
        <v>0</v>
      </c>
      <c r="BG236" s="67">
        <f t="shared" si="1131"/>
        <v>0</v>
      </c>
      <c r="BH236" s="67">
        <f t="shared" si="1131"/>
        <v>0</v>
      </c>
      <c r="BI236" s="67">
        <f t="shared" si="1131"/>
        <v>0</v>
      </c>
      <c r="BJ236" s="67">
        <f t="shared" si="1131"/>
        <v>0</v>
      </c>
      <c r="BK236" s="67">
        <f t="shared" si="1131"/>
        <v>0</v>
      </c>
      <c r="BL236" s="67">
        <f t="shared" si="1131"/>
        <v>0</v>
      </c>
      <c r="BM236" s="67">
        <f t="shared" si="1131"/>
        <v>0</v>
      </c>
      <c r="BN236" s="67">
        <f t="shared" si="1131"/>
        <v>0</v>
      </c>
      <c r="BO236" s="67">
        <f t="shared" si="1131"/>
        <v>0</v>
      </c>
      <c r="BP236" s="67">
        <f t="shared" si="1131"/>
        <v>482650</v>
      </c>
      <c r="BQ236" s="67">
        <f t="shared" si="1131"/>
        <v>0</v>
      </c>
      <c r="BR236" s="67">
        <f t="shared" si="1131"/>
        <v>0</v>
      </c>
      <c r="BS236" s="67">
        <f t="shared" ref="BS236:CB245" si="1132">IF(MOD(BS$12-$J236,$K236)=0,$M236,0)</f>
        <v>0</v>
      </c>
      <c r="BT236" s="67">
        <f t="shared" si="1132"/>
        <v>0</v>
      </c>
      <c r="BU236" s="67">
        <f t="shared" si="1132"/>
        <v>0</v>
      </c>
      <c r="BV236" s="67">
        <f t="shared" si="1132"/>
        <v>0</v>
      </c>
      <c r="BW236" s="67">
        <f t="shared" si="1132"/>
        <v>0</v>
      </c>
      <c r="BX236" s="67">
        <f t="shared" si="1132"/>
        <v>0</v>
      </c>
      <c r="BY236" s="67">
        <f t="shared" si="1132"/>
        <v>0</v>
      </c>
      <c r="BZ236" s="67">
        <f t="shared" si="1132"/>
        <v>0</v>
      </c>
      <c r="CA236" s="67">
        <f t="shared" si="1132"/>
        <v>0</v>
      </c>
      <c r="CB236" s="67">
        <f t="shared" si="1132"/>
        <v>0</v>
      </c>
      <c r="CC236" s="67">
        <f t="shared" ref="CC236:CL245" si="1133">IF(MOD(CC$12-$J236,$K236)=0,$M236,0)</f>
        <v>0</v>
      </c>
      <c r="CD236" s="67">
        <f t="shared" si="1133"/>
        <v>0</v>
      </c>
      <c r="CE236" s="67">
        <f t="shared" si="1133"/>
        <v>0</v>
      </c>
      <c r="CF236" s="67">
        <f t="shared" si="1133"/>
        <v>0</v>
      </c>
      <c r="CG236" s="67">
        <f t="shared" si="1133"/>
        <v>0</v>
      </c>
      <c r="CH236" s="67">
        <f t="shared" si="1133"/>
        <v>0</v>
      </c>
      <c r="CI236" s="67">
        <f t="shared" si="1133"/>
        <v>0</v>
      </c>
      <c r="CJ236" s="67">
        <f t="shared" si="1133"/>
        <v>0</v>
      </c>
      <c r="CK236" s="67">
        <f t="shared" si="1133"/>
        <v>0</v>
      </c>
      <c r="CL236" s="67">
        <f t="shared" si="1133"/>
        <v>0</v>
      </c>
      <c r="CM236" s="67">
        <f t="shared" ref="CM236:CV245" si="1134">IF(MOD(CM$12-$J236,$K236)=0,$M236,0)</f>
        <v>0</v>
      </c>
      <c r="CN236" s="67">
        <f t="shared" si="1134"/>
        <v>0</v>
      </c>
      <c r="CO236" s="67">
        <f t="shared" si="1134"/>
        <v>0</v>
      </c>
      <c r="CP236" s="67">
        <f t="shared" si="1134"/>
        <v>0</v>
      </c>
      <c r="CQ236" s="67">
        <f t="shared" si="1134"/>
        <v>0</v>
      </c>
      <c r="CR236" s="67">
        <f t="shared" si="1134"/>
        <v>0</v>
      </c>
      <c r="CS236" s="67">
        <f t="shared" si="1134"/>
        <v>0</v>
      </c>
      <c r="CT236" s="67">
        <f t="shared" si="1134"/>
        <v>0</v>
      </c>
      <c r="CU236" s="67">
        <f t="shared" si="1134"/>
        <v>0</v>
      </c>
      <c r="CV236" s="67">
        <f t="shared" si="1134"/>
        <v>0</v>
      </c>
      <c r="CW236" s="67">
        <f t="shared" ref="CW236:DF245" si="1135">IF(MOD(CW$12-$J236,$K236)=0,$M236,0)</f>
        <v>0</v>
      </c>
      <c r="CX236" s="67">
        <f t="shared" si="1135"/>
        <v>0</v>
      </c>
      <c r="CY236" s="67">
        <f t="shared" si="1135"/>
        <v>0</v>
      </c>
      <c r="CZ236" s="67">
        <f t="shared" si="1135"/>
        <v>0</v>
      </c>
      <c r="DA236" s="67">
        <f t="shared" si="1135"/>
        <v>0</v>
      </c>
      <c r="DB236" s="67">
        <f t="shared" si="1135"/>
        <v>0</v>
      </c>
      <c r="DC236" s="67">
        <f t="shared" si="1135"/>
        <v>0</v>
      </c>
      <c r="DD236" s="67">
        <f t="shared" si="1135"/>
        <v>0</v>
      </c>
      <c r="DE236" s="67">
        <f t="shared" si="1135"/>
        <v>0</v>
      </c>
      <c r="DF236" s="67">
        <f t="shared" si="1135"/>
        <v>0</v>
      </c>
      <c r="DG236" s="67">
        <f t="shared" ref="DG236:DP245" si="1136">IF(MOD(DG$12-$J236,$K236)=0,$M236,0)</f>
        <v>0</v>
      </c>
      <c r="DH236" s="67">
        <f t="shared" si="1136"/>
        <v>0</v>
      </c>
      <c r="DI236" s="67">
        <f t="shared" si="1136"/>
        <v>0</v>
      </c>
      <c r="DJ236" s="67">
        <f t="shared" si="1136"/>
        <v>0</v>
      </c>
      <c r="DK236" s="67">
        <f t="shared" si="1136"/>
        <v>0</v>
      </c>
      <c r="DL236" s="67">
        <f t="shared" si="1136"/>
        <v>0</v>
      </c>
      <c r="DM236" s="67">
        <f t="shared" si="1136"/>
        <v>0</v>
      </c>
      <c r="DN236" s="67">
        <f t="shared" si="1136"/>
        <v>482650</v>
      </c>
      <c r="DO236" s="67">
        <f t="shared" si="1136"/>
        <v>0</v>
      </c>
      <c r="DP236" s="67">
        <f t="shared" si="1136"/>
        <v>0</v>
      </c>
      <c r="DQ236" s="67">
        <f t="shared" ref="DQ236:EB245" si="1137">IF(MOD(DQ$12-$J236,$K236)=0,$M236,0)</f>
        <v>0</v>
      </c>
      <c r="DR236" s="67">
        <f t="shared" si="1137"/>
        <v>0</v>
      </c>
      <c r="DS236" s="67">
        <f t="shared" si="1137"/>
        <v>0</v>
      </c>
      <c r="DT236" s="67">
        <f t="shared" si="1137"/>
        <v>0</v>
      </c>
      <c r="DU236" s="67">
        <f t="shared" si="1137"/>
        <v>0</v>
      </c>
      <c r="DV236" s="67">
        <f t="shared" si="1137"/>
        <v>0</v>
      </c>
      <c r="DW236" s="67">
        <f t="shared" si="1137"/>
        <v>0</v>
      </c>
      <c r="DX236" s="67">
        <f t="shared" si="1137"/>
        <v>0</v>
      </c>
      <c r="DY236" s="67">
        <f t="shared" si="1137"/>
        <v>0</v>
      </c>
      <c r="DZ236" s="67">
        <f t="shared" si="1137"/>
        <v>0</v>
      </c>
      <c r="EA236" s="67">
        <f t="shared" si="1137"/>
        <v>0</v>
      </c>
      <c r="EB236" s="67">
        <f t="shared" si="1137"/>
        <v>0</v>
      </c>
      <c r="EZ236" s="68">
        <f t="shared" si="886"/>
        <v>9653</v>
      </c>
      <c r="FB236">
        <f t="shared" si="887"/>
        <v>0</v>
      </c>
      <c r="FC236">
        <f t="shared" si="889"/>
        <v>0</v>
      </c>
      <c r="FD236">
        <f t="shared" si="890"/>
        <v>0</v>
      </c>
      <c r="FE236">
        <f t="shared" si="891"/>
        <v>0</v>
      </c>
      <c r="FF236">
        <f t="shared" si="892"/>
        <v>0</v>
      </c>
      <c r="FG236">
        <f t="shared" si="893"/>
        <v>0</v>
      </c>
      <c r="FH236">
        <f t="shared" si="894"/>
        <v>0</v>
      </c>
      <c r="FI236">
        <f t="shared" si="895"/>
        <v>0</v>
      </c>
      <c r="FJ236">
        <f t="shared" si="896"/>
        <v>0</v>
      </c>
      <c r="FK236">
        <f t="shared" si="897"/>
        <v>0</v>
      </c>
      <c r="FL236">
        <f t="shared" si="898"/>
        <v>0</v>
      </c>
      <c r="FM236">
        <f t="shared" si="899"/>
        <v>0</v>
      </c>
      <c r="FN236">
        <f t="shared" si="900"/>
        <v>0</v>
      </c>
      <c r="FO236">
        <f t="shared" si="901"/>
        <v>0</v>
      </c>
      <c r="FP236">
        <f t="shared" si="902"/>
        <v>0</v>
      </c>
      <c r="FQ236">
        <f t="shared" si="903"/>
        <v>0</v>
      </c>
      <c r="FR236">
        <f t="shared" si="904"/>
        <v>0</v>
      </c>
      <c r="FS236">
        <f t="shared" si="905"/>
        <v>0</v>
      </c>
      <c r="FT236">
        <f t="shared" si="906"/>
        <v>0</v>
      </c>
      <c r="FU236">
        <f t="shared" si="907"/>
        <v>0</v>
      </c>
      <c r="FV236">
        <f t="shared" si="908"/>
        <v>0</v>
      </c>
      <c r="FW236">
        <f t="shared" si="909"/>
        <v>0</v>
      </c>
      <c r="FX236">
        <f t="shared" si="910"/>
        <v>0</v>
      </c>
      <c r="FY236">
        <f t="shared" si="911"/>
        <v>0</v>
      </c>
      <c r="FZ236">
        <f t="shared" si="912"/>
        <v>0</v>
      </c>
      <c r="GA236">
        <f t="shared" si="913"/>
        <v>0</v>
      </c>
      <c r="GB236">
        <f t="shared" si="914"/>
        <v>0</v>
      </c>
      <c r="GC236">
        <f t="shared" si="915"/>
        <v>0</v>
      </c>
      <c r="GD236">
        <f t="shared" si="916"/>
        <v>0</v>
      </c>
      <c r="GE236">
        <f t="shared" si="917"/>
        <v>0</v>
      </c>
      <c r="GF236">
        <f t="shared" si="918"/>
        <v>0</v>
      </c>
      <c r="GG236">
        <f t="shared" si="919"/>
        <v>0</v>
      </c>
      <c r="GH236">
        <f t="shared" si="920"/>
        <v>0</v>
      </c>
      <c r="GI236">
        <f t="shared" si="921"/>
        <v>0</v>
      </c>
      <c r="GJ236">
        <f t="shared" si="922"/>
        <v>0</v>
      </c>
      <c r="GK236">
        <f t="shared" si="923"/>
        <v>0</v>
      </c>
      <c r="GL236">
        <f t="shared" si="924"/>
        <v>482650</v>
      </c>
      <c r="GM236">
        <f t="shared" si="925"/>
        <v>0</v>
      </c>
      <c r="GN236">
        <f t="shared" si="926"/>
        <v>0</v>
      </c>
      <c r="GO236">
        <f t="shared" si="927"/>
        <v>0</v>
      </c>
      <c r="GP236">
        <f t="shared" si="928"/>
        <v>0</v>
      </c>
      <c r="GQ236">
        <f t="shared" si="929"/>
        <v>0</v>
      </c>
      <c r="GR236">
        <f t="shared" si="930"/>
        <v>0</v>
      </c>
      <c r="GS236">
        <f t="shared" si="931"/>
        <v>0</v>
      </c>
      <c r="GT236">
        <f t="shared" si="932"/>
        <v>0</v>
      </c>
      <c r="GU236">
        <f t="shared" si="933"/>
        <v>0</v>
      </c>
      <c r="GV236">
        <f t="shared" si="934"/>
        <v>0</v>
      </c>
      <c r="GW236">
        <f t="shared" si="935"/>
        <v>0</v>
      </c>
      <c r="GX236">
        <f t="shared" si="936"/>
        <v>0</v>
      </c>
      <c r="GY236">
        <f t="shared" si="937"/>
        <v>0</v>
      </c>
      <c r="GZ236">
        <f t="shared" si="938"/>
        <v>0</v>
      </c>
      <c r="HA236">
        <f t="shared" si="939"/>
        <v>0</v>
      </c>
      <c r="HB236">
        <f t="shared" si="940"/>
        <v>0</v>
      </c>
      <c r="HC236">
        <f t="shared" si="941"/>
        <v>0</v>
      </c>
      <c r="HD236">
        <f t="shared" si="942"/>
        <v>0</v>
      </c>
      <c r="HE236">
        <f t="shared" si="943"/>
        <v>0</v>
      </c>
      <c r="HF236">
        <f t="shared" si="944"/>
        <v>0</v>
      </c>
      <c r="HG236">
        <f t="shared" si="945"/>
        <v>0</v>
      </c>
      <c r="HH236">
        <f t="shared" si="946"/>
        <v>0</v>
      </c>
      <c r="HI236">
        <f t="shared" si="947"/>
        <v>0</v>
      </c>
      <c r="HJ236">
        <f t="shared" si="948"/>
        <v>0</v>
      </c>
      <c r="HK236">
        <f t="shared" si="949"/>
        <v>0</v>
      </c>
      <c r="HL236">
        <f t="shared" si="950"/>
        <v>0</v>
      </c>
      <c r="HM236">
        <f t="shared" si="951"/>
        <v>0</v>
      </c>
      <c r="HN236">
        <f t="shared" si="888"/>
        <v>0</v>
      </c>
      <c r="HO236">
        <f t="shared" si="987"/>
        <v>0</v>
      </c>
      <c r="HP236">
        <f t="shared" si="988"/>
        <v>0</v>
      </c>
      <c r="HQ236">
        <f t="shared" si="989"/>
        <v>0</v>
      </c>
      <c r="HR236">
        <f t="shared" si="953"/>
        <v>0</v>
      </c>
      <c r="HS236">
        <f t="shared" si="954"/>
        <v>0</v>
      </c>
      <c r="HT236">
        <f t="shared" si="955"/>
        <v>0</v>
      </c>
      <c r="HU236">
        <f t="shared" si="956"/>
        <v>0</v>
      </c>
      <c r="HV236">
        <f t="shared" si="957"/>
        <v>0</v>
      </c>
      <c r="HW236">
        <f t="shared" si="958"/>
        <v>0</v>
      </c>
      <c r="HX236">
        <f t="shared" si="959"/>
        <v>0</v>
      </c>
      <c r="HY236">
        <f t="shared" si="960"/>
        <v>0</v>
      </c>
      <c r="HZ236">
        <f t="shared" si="961"/>
        <v>0</v>
      </c>
      <c r="IA236">
        <f t="shared" si="962"/>
        <v>0</v>
      </c>
      <c r="IB236">
        <f t="shared" si="963"/>
        <v>0</v>
      </c>
      <c r="IC236">
        <f t="shared" si="964"/>
        <v>0</v>
      </c>
      <c r="ID236">
        <f t="shared" si="965"/>
        <v>0</v>
      </c>
      <c r="IE236">
        <f t="shared" si="966"/>
        <v>0</v>
      </c>
      <c r="IF236">
        <f t="shared" si="967"/>
        <v>0</v>
      </c>
      <c r="IG236">
        <f t="shared" si="968"/>
        <v>0</v>
      </c>
      <c r="IH236">
        <f t="shared" si="969"/>
        <v>0</v>
      </c>
      <c r="II236">
        <f t="shared" si="970"/>
        <v>0</v>
      </c>
      <c r="IJ236">
        <f t="shared" si="971"/>
        <v>482650</v>
      </c>
      <c r="IK236">
        <f t="shared" si="972"/>
        <v>0</v>
      </c>
      <c r="IL236">
        <f t="shared" si="973"/>
        <v>0</v>
      </c>
      <c r="IM236">
        <f t="shared" si="974"/>
        <v>0</v>
      </c>
      <c r="IN236">
        <f t="shared" si="975"/>
        <v>0</v>
      </c>
      <c r="IO236">
        <f t="shared" si="976"/>
        <v>0</v>
      </c>
      <c r="IP236">
        <f t="shared" si="977"/>
        <v>0</v>
      </c>
      <c r="IQ236">
        <f t="shared" si="978"/>
        <v>0</v>
      </c>
      <c r="IR236">
        <f t="shared" si="979"/>
        <v>0</v>
      </c>
      <c r="IS236">
        <f t="shared" si="980"/>
        <v>0</v>
      </c>
      <c r="IT236">
        <f t="shared" si="981"/>
        <v>0</v>
      </c>
      <c r="IU236">
        <f t="shared" si="982"/>
        <v>0</v>
      </c>
      <c r="IV236">
        <f t="shared" si="983"/>
        <v>0</v>
      </c>
      <c r="IW236">
        <f t="shared" si="984"/>
        <v>0</v>
      </c>
      <c r="IX236">
        <f t="shared" si="985"/>
        <v>0</v>
      </c>
    </row>
    <row r="237" spans="1:258" ht="14.25" x14ac:dyDescent="0.2">
      <c r="A237" t="s">
        <v>1</v>
      </c>
      <c r="B237" t="s">
        <v>2</v>
      </c>
      <c r="C237" t="s">
        <v>2</v>
      </c>
      <c r="D237" s="46">
        <v>29114</v>
      </c>
      <c r="E237" s="46" t="s">
        <v>87</v>
      </c>
      <c r="F237" s="46">
        <v>1600</v>
      </c>
      <c r="G237" s="46" t="s">
        <v>43</v>
      </c>
      <c r="H237" s="46"/>
      <c r="I237" s="46"/>
      <c r="J237" s="46">
        <v>2028</v>
      </c>
      <c r="K237" s="46">
        <v>25</v>
      </c>
      <c r="L237" s="46">
        <v>152</v>
      </c>
      <c r="M237" s="46">
        <f t="shared" si="1103"/>
        <v>243200</v>
      </c>
      <c r="N237" s="48">
        <f t="shared" si="1114"/>
        <v>9728</v>
      </c>
      <c r="P237" t="s">
        <v>227</v>
      </c>
      <c r="Q237" t="s">
        <v>150</v>
      </c>
      <c r="R237" s="67">
        <f t="shared" si="1127"/>
        <v>0</v>
      </c>
      <c r="S237" s="67">
        <f t="shared" si="1127"/>
        <v>0</v>
      </c>
      <c r="T237" s="67">
        <f t="shared" si="1127"/>
        <v>0</v>
      </c>
      <c r="U237" s="67">
        <f t="shared" si="1127"/>
        <v>0</v>
      </c>
      <c r="V237" s="67">
        <f t="shared" si="1127"/>
        <v>0</v>
      </c>
      <c r="W237" s="67">
        <f t="shared" si="1127"/>
        <v>0</v>
      </c>
      <c r="X237" s="67">
        <f t="shared" si="1127"/>
        <v>0</v>
      </c>
      <c r="Y237" s="67">
        <f t="shared" si="1127"/>
        <v>0</v>
      </c>
      <c r="Z237" s="67">
        <f t="shared" si="1127"/>
        <v>0</v>
      </c>
      <c r="AA237" s="67">
        <f t="shared" si="1127"/>
        <v>0</v>
      </c>
      <c r="AB237" s="67">
        <f t="shared" si="1128"/>
        <v>0</v>
      </c>
      <c r="AC237" s="67">
        <f t="shared" si="1128"/>
        <v>0</v>
      </c>
      <c r="AD237" s="67">
        <f t="shared" si="1128"/>
        <v>0</v>
      </c>
      <c r="AE237" s="67">
        <f t="shared" si="1128"/>
        <v>0</v>
      </c>
      <c r="AF237" s="67">
        <f t="shared" si="1128"/>
        <v>0</v>
      </c>
      <c r="AG237" s="67">
        <f t="shared" si="1128"/>
        <v>0</v>
      </c>
      <c r="AH237" s="67">
        <f t="shared" si="1128"/>
        <v>0</v>
      </c>
      <c r="AI237" s="67">
        <f t="shared" si="1128"/>
        <v>0</v>
      </c>
      <c r="AJ237" s="67">
        <f t="shared" si="1128"/>
        <v>0</v>
      </c>
      <c r="AK237" s="67">
        <f t="shared" si="1128"/>
        <v>0</v>
      </c>
      <c r="AL237" s="67">
        <f t="shared" si="1126"/>
        <v>0</v>
      </c>
      <c r="AM237" s="67">
        <f t="shared" si="1126"/>
        <v>0</v>
      </c>
      <c r="AN237" s="67">
        <f t="shared" si="1126"/>
        <v>0</v>
      </c>
      <c r="AO237" s="67">
        <f t="shared" si="1126"/>
        <v>0</v>
      </c>
      <c r="AP237" s="67">
        <f t="shared" si="1126"/>
        <v>0</v>
      </c>
      <c r="AQ237" s="67">
        <f t="shared" si="1126"/>
        <v>243200</v>
      </c>
      <c r="AR237" s="67">
        <f t="shared" si="1126"/>
        <v>0</v>
      </c>
      <c r="AS237" s="67">
        <f t="shared" si="1126"/>
        <v>0</v>
      </c>
      <c r="AT237" s="67">
        <f t="shared" si="1126"/>
        <v>0</v>
      </c>
      <c r="AU237" s="67">
        <f t="shared" si="1129"/>
        <v>0</v>
      </c>
      <c r="AV237" s="67">
        <f t="shared" si="1130"/>
        <v>0</v>
      </c>
      <c r="AW237" s="67">
        <f t="shared" si="1130"/>
        <v>0</v>
      </c>
      <c r="AX237" s="67">
        <f t="shared" si="1130"/>
        <v>0</v>
      </c>
      <c r="AY237" s="67">
        <f t="shared" si="1130"/>
        <v>0</v>
      </c>
      <c r="AZ237" s="67">
        <f t="shared" si="1130"/>
        <v>0</v>
      </c>
      <c r="BA237" s="67">
        <f t="shared" si="1130"/>
        <v>0</v>
      </c>
      <c r="BB237" s="67">
        <f t="shared" si="1130"/>
        <v>0</v>
      </c>
      <c r="BC237" s="67">
        <f t="shared" si="1130"/>
        <v>0</v>
      </c>
      <c r="BD237" s="67">
        <f t="shared" si="1130"/>
        <v>0</v>
      </c>
      <c r="BE237" s="67">
        <f t="shared" si="1130"/>
        <v>0</v>
      </c>
      <c r="BF237" s="67">
        <f t="shared" si="1131"/>
        <v>0</v>
      </c>
      <c r="BG237" s="67">
        <f t="shared" si="1131"/>
        <v>0</v>
      </c>
      <c r="BH237" s="67">
        <f t="shared" si="1131"/>
        <v>0</v>
      </c>
      <c r="BI237" s="67">
        <f t="shared" si="1131"/>
        <v>0</v>
      </c>
      <c r="BJ237" s="67">
        <f t="shared" si="1131"/>
        <v>0</v>
      </c>
      <c r="BK237" s="67">
        <f t="shared" si="1131"/>
        <v>0</v>
      </c>
      <c r="BL237" s="67">
        <f t="shared" si="1131"/>
        <v>0</v>
      </c>
      <c r="BM237" s="67">
        <f t="shared" si="1131"/>
        <v>0</v>
      </c>
      <c r="BN237" s="67">
        <f t="shared" si="1131"/>
        <v>0</v>
      </c>
      <c r="BO237" s="67">
        <f t="shared" si="1131"/>
        <v>0</v>
      </c>
      <c r="BP237" s="67">
        <f t="shared" si="1131"/>
        <v>243200</v>
      </c>
      <c r="BQ237" s="67">
        <f t="shared" si="1131"/>
        <v>0</v>
      </c>
      <c r="BR237" s="67">
        <f t="shared" si="1131"/>
        <v>0</v>
      </c>
      <c r="BS237" s="67">
        <f t="shared" si="1132"/>
        <v>0</v>
      </c>
      <c r="BT237" s="67">
        <f t="shared" si="1132"/>
        <v>0</v>
      </c>
      <c r="BU237" s="67">
        <f t="shared" si="1132"/>
        <v>0</v>
      </c>
      <c r="BV237" s="67">
        <f t="shared" si="1132"/>
        <v>0</v>
      </c>
      <c r="BW237" s="67">
        <f t="shared" si="1132"/>
        <v>0</v>
      </c>
      <c r="BX237" s="67">
        <f t="shared" si="1132"/>
        <v>0</v>
      </c>
      <c r="BY237" s="67">
        <f t="shared" si="1132"/>
        <v>0</v>
      </c>
      <c r="BZ237" s="67">
        <f t="shared" si="1132"/>
        <v>0</v>
      </c>
      <c r="CA237" s="67">
        <f t="shared" si="1132"/>
        <v>0</v>
      </c>
      <c r="CB237" s="67">
        <f t="shared" si="1132"/>
        <v>0</v>
      </c>
      <c r="CC237" s="67">
        <f t="shared" si="1133"/>
        <v>0</v>
      </c>
      <c r="CD237" s="67">
        <f t="shared" si="1133"/>
        <v>0</v>
      </c>
      <c r="CE237" s="67">
        <f t="shared" si="1133"/>
        <v>0</v>
      </c>
      <c r="CF237" s="67">
        <f t="shared" si="1133"/>
        <v>0</v>
      </c>
      <c r="CG237" s="67">
        <f t="shared" si="1133"/>
        <v>0</v>
      </c>
      <c r="CH237" s="67">
        <f t="shared" si="1133"/>
        <v>0</v>
      </c>
      <c r="CI237" s="67">
        <f t="shared" si="1133"/>
        <v>0</v>
      </c>
      <c r="CJ237" s="67">
        <f t="shared" si="1133"/>
        <v>0</v>
      </c>
      <c r="CK237" s="67">
        <f t="shared" si="1133"/>
        <v>0</v>
      </c>
      <c r="CL237" s="67">
        <f t="shared" si="1133"/>
        <v>0</v>
      </c>
      <c r="CM237" s="67">
        <f t="shared" si="1134"/>
        <v>0</v>
      </c>
      <c r="CN237" s="67">
        <f t="shared" si="1134"/>
        <v>0</v>
      </c>
      <c r="CO237" s="67">
        <f t="shared" si="1134"/>
        <v>243200</v>
      </c>
      <c r="CP237" s="67">
        <f t="shared" si="1134"/>
        <v>0</v>
      </c>
      <c r="CQ237" s="67">
        <f t="shared" si="1134"/>
        <v>0</v>
      </c>
      <c r="CR237" s="67">
        <f t="shared" si="1134"/>
        <v>0</v>
      </c>
      <c r="CS237" s="67">
        <f t="shared" si="1134"/>
        <v>0</v>
      </c>
      <c r="CT237" s="67">
        <f t="shared" si="1134"/>
        <v>0</v>
      </c>
      <c r="CU237" s="67">
        <f t="shared" si="1134"/>
        <v>0</v>
      </c>
      <c r="CV237" s="67">
        <f t="shared" si="1134"/>
        <v>0</v>
      </c>
      <c r="CW237" s="67">
        <f t="shared" si="1135"/>
        <v>0</v>
      </c>
      <c r="CX237" s="67">
        <f t="shared" si="1135"/>
        <v>0</v>
      </c>
      <c r="CY237" s="67">
        <f t="shared" si="1135"/>
        <v>0</v>
      </c>
      <c r="CZ237" s="67">
        <f t="shared" si="1135"/>
        <v>0</v>
      </c>
      <c r="DA237" s="67">
        <f t="shared" si="1135"/>
        <v>0</v>
      </c>
      <c r="DB237" s="67">
        <f t="shared" si="1135"/>
        <v>0</v>
      </c>
      <c r="DC237" s="67">
        <f t="shared" si="1135"/>
        <v>0</v>
      </c>
      <c r="DD237" s="67">
        <f t="shared" si="1135"/>
        <v>0</v>
      </c>
      <c r="DE237" s="67">
        <f t="shared" si="1135"/>
        <v>0</v>
      </c>
      <c r="DF237" s="67">
        <f t="shared" si="1135"/>
        <v>0</v>
      </c>
      <c r="DG237" s="67">
        <f t="shared" si="1136"/>
        <v>0</v>
      </c>
      <c r="DH237" s="67">
        <f t="shared" si="1136"/>
        <v>0</v>
      </c>
      <c r="DI237" s="67">
        <f t="shared" si="1136"/>
        <v>0</v>
      </c>
      <c r="DJ237" s="67">
        <f t="shared" si="1136"/>
        <v>0</v>
      </c>
      <c r="DK237" s="67">
        <f t="shared" si="1136"/>
        <v>0</v>
      </c>
      <c r="DL237" s="67">
        <f t="shared" si="1136"/>
        <v>0</v>
      </c>
      <c r="DM237" s="67">
        <f t="shared" si="1136"/>
        <v>0</v>
      </c>
      <c r="DN237" s="67">
        <f t="shared" si="1136"/>
        <v>243200</v>
      </c>
      <c r="DO237" s="67">
        <f t="shared" si="1136"/>
        <v>0</v>
      </c>
      <c r="DP237" s="67">
        <f t="shared" si="1136"/>
        <v>0</v>
      </c>
      <c r="DQ237" s="67">
        <f t="shared" si="1137"/>
        <v>0</v>
      </c>
      <c r="DR237" s="67">
        <f t="shared" si="1137"/>
        <v>0</v>
      </c>
      <c r="DS237" s="67">
        <f t="shared" si="1137"/>
        <v>0</v>
      </c>
      <c r="DT237" s="67">
        <f t="shared" si="1137"/>
        <v>0</v>
      </c>
      <c r="DU237" s="67">
        <f t="shared" si="1137"/>
        <v>0</v>
      </c>
      <c r="DV237" s="67">
        <f t="shared" si="1137"/>
        <v>0</v>
      </c>
      <c r="DW237" s="67">
        <f t="shared" si="1137"/>
        <v>0</v>
      </c>
      <c r="DX237" s="67">
        <f t="shared" si="1137"/>
        <v>0</v>
      </c>
      <c r="DY237" s="67">
        <f t="shared" si="1137"/>
        <v>0</v>
      </c>
      <c r="DZ237" s="67">
        <f t="shared" si="1137"/>
        <v>0</v>
      </c>
      <c r="EA237" s="67">
        <f t="shared" si="1137"/>
        <v>0</v>
      </c>
      <c r="EB237" s="67">
        <f t="shared" si="1137"/>
        <v>0</v>
      </c>
      <c r="EZ237" s="68">
        <f t="shared" si="886"/>
        <v>9728</v>
      </c>
      <c r="FB237">
        <f t="shared" si="887"/>
        <v>0</v>
      </c>
      <c r="FC237">
        <f t="shared" si="889"/>
        <v>0</v>
      </c>
      <c r="FD237">
        <f t="shared" si="890"/>
        <v>0</v>
      </c>
      <c r="FE237">
        <f t="shared" si="891"/>
        <v>0</v>
      </c>
      <c r="FF237">
        <f t="shared" si="892"/>
        <v>0</v>
      </c>
      <c r="FG237">
        <f t="shared" si="893"/>
        <v>0</v>
      </c>
      <c r="FH237">
        <f t="shared" si="894"/>
        <v>0</v>
      </c>
      <c r="FI237">
        <f t="shared" si="895"/>
        <v>0</v>
      </c>
      <c r="FJ237">
        <f t="shared" si="896"/>
        <v>0</v>
      </c>
      <c r="FK237">
        <f t="shared" si="897"/>
        <v>0</v>
      </c>
      <c r="FL237">
        <f t="shared" si="898"/>
        <v>0</v>
      </c>
      <c r="FM237">
        <f t="shared" si="899"/>
        <v>243200</v>
      </c>
      <c r="FN237">
        <f t="shared" si="900"/>
        <v>0</v>
      </c>
      <c r="FO237">
        <f t="shared" si="901"/>
        <v>0</v>
      </c>
      <c r="FP237">
        <f t="shared" si="902"/>
        <v>0</v>
      </c>
      <c r="FQ237">
        <f t="shared" si="903"/>
        <v>0</v>
      </c>
      <c r="FR237">
        <f t="shared" si="904"/>
        <v>0</v>
      </c>
      <c r="FS237">
        <f t="shared" si="905"/>
        <v>0</v>
      </c>
      <c r="FT237">
        <f t="shared" si="906"/>
        <v>0</v>
      </c>
      <c r="FU237">
        <f t="shared" si="907"/>
        <v>0</v>
      </c>
      <c r="FV237">
        <f t="shared" si="908"/>
        <v>0</v>
      </c>
      <c r="FW237">
        <f t="shared" si="909"/>
        <v>0</v>
      </c>
      <c r="FX237">
        <f t="shared" si="910"/>
        <v>0</v>
      </c>
      <c r="FY237">
        <f t="shared" si="911"/>
        <v>0</v>
      </c>
      <c r="FZ237">
        <f t="shared" si="912"/>
        <v>0</v>
      </c>
      <c r="GA237">
        <f t="shared" si="913"/>
        <v>0</v>
      </c>
      <c r="GB237">
        <f t="shared" si="914"/>
        <v>0</v>
      </c>
      <c r="GC237">
        <f t="shared" si="915"/>
        <v>0</v>
      </c>
      <c r="GD237">
        <f t="shared" si="916"/>
        <v>0</v>
      </c>
      <c r="GE237">
        <f t="shared" si="917"/>
        <v>0</v>
      </c>
      <c r="GF237">
        <f t="shared" si="918"/>
        <v>0</v>
      </c>
      <c r="GG237">
        <f t="shared" si="919"/>
        <v>0</v>
      </c>
      <c r="GH237">
        <f t="shared" si="920"/>
        <v>0</v>
      </c>
      <c r="GI237">
        <f t="shared" si="921"/>
        <v>0</v>
      </c>
      <c r="GJ237">
        <f t="shared" si="922"/>
        <v>0</v>
      </c>
      <c r="GK237">
        <f t="shared" si="923"/>
        <v>0</v>
      </c>
      <c r="GL237">
        <f t="shared" si="924"/>
        <v>243200</v>
      </c>
      <c r="GM237">
        <f t="shared" si="925"/>
        <v>0</v>
      </c>
      <c r="GN237">
        <f t="shared" si="926"/>
        <v>0</v>
      </c>
      <c r="GO237">
        <f t="shared" si="927"/>
        <v>0</v>
      </c>
      <c r="GP237">
        <f t="shared" si="928"/>
        <v>0</v>
      </c>
      <c r="GQ237">
        <f t="shared" si="929"/>
        <v>0</v>
      </c>
      <c r="GR237">
        <f t="shared" si="930"/>
        <v>0</v>
      </c>
      <c r="GS237">
        <f t="shared" si="931"/>
        <v>0</v>
      </c>
      <c r="GT237">
        <f t="shared" si="932"/>
        <v>0</v>
      </c>
      <c r="GU237">
        <f t="shared" si="933"/>
        <v>0</v>
      </c>
      <c r="GV237">
        <f t="shared" si="934"/>
        <v>0</v>
      </c>
      <c r="GW237">
        <f t="shared" si="935"/>
        <v>0</v>
      </c>
      <c r="GX237">
        <f t="shared" si="936"/>
        <v>0</v>
      </c>
      <c r="GY237">
        <f t="shared" si="937"/>
        <v>0</v>
      </c>
      <c r="GZ237">
        <f t="shared" si="938"/>
        <v>0</v>
      </c>
      <c r="HA237">
        <f t="shared" si="939"/>
        <v>0</v>
      </c>
      <c r="HB237">
        <f t="shared" si="940"/>
        <v>0</v>
      </c>
      <c r="HC237">
        <f t="shared" si="941"/>
        <v>0</v>
      </c>
      <c r="HD237">
        <f t="shared" si="942"/>
        <v>0</v>
      </c>
      <c r="HE237">
        <f t="shared" si="943"/>
        <v>0</v>
      </c>
      <c r="HF237">
        <f t="shared" si="944"/>
        <v>0</v>
      </c>
      <c r="HG237">
        <f t="shared" si="945"/>
        <v>0</v>
      </c>
      <c r="HH237">
        <f t="shared" si="946"/>
        <v>0</v>
      </c>
      <c r="HI237">
        <f t="shared" si="947"/>
        <v>0</v>
      </c>
      <c r="HJ237">
        <f t="shared" si="948"/>
        <v>0</v>
      </c>
      <c r="HK237">
        <f t="shared" si="949"/>
        <v>243200</v>
      </c>
      <c r="HL237">
        <f t="shared" si="950"/>
        <v>0</v>
      </c>
      <c r="HM237">
        <f t="shared" si="951"/>
        <v>0</v>
      </c>
      <c r="HN237">
        <f t="shared" si="888"/>
        <v>0</v>
      </c>
      <c r="HO237">
        <f t="shared" si="987"/>
        <v>0</v>
      </c>
      <c r="HP237">
        <f t="shared" si="988"/>
        <v>0</v>
      </c>
      <c r="HQ237">
        <f t="shared" si="989"/>
        <v>0</v>
      </c>
      <c r="HR237">
        <f t="shared" si="953"/>
        <v>0</v>
      </c>
      <c r="HS237">
        <f t="shared" si="954"/>
        <v>0</v>
      </c>
      <c r="HT237">
        <f t="shared" si="955"/>
        <v>0</v>
      </c>
      <c r="HU237">
        <f t="shared" si="956"/>
        <v>0</v>
      </c>
      <c r="HV237">
        <f t="shared" si="957"/>
        <v>0</v>
      </c>
      <c r="HW237">
        <f t="shared" si="958"/>
        <v>0</v>
      </c>
      <c r="HX237">
        <f t="shared" si="959"/>
        <v>0</v>
      </c>
      <c r="HY237">
        <f t="shared" si="960"/>
        <v>0</v>
      </c>
      <c r="HZ237">
        <f t="shared" si="961"/>
        <v>0</v>
      </c>
      <c r="IA237">
        <f t="shared" si="962"/>
        <v>0</v>
      </c>
      <c r="IB237">
        <f t="shared" si="963"/>
        <v>0</v>
      </c>
      <c r="IC237">
        <f t="shared" si="964"/>
        <v>0</v>
      </c>
      <c r="ID237">
        <f t="shared" si="965"/>
        <v>0</v>
      </c>
      <c r="IE237">
        <f t="shared" si="966"/>
        <v>0</v>
      </c>
      <c r="IF237">
        <f t="shared" si="967"/>
        <v>0</v>
      </c>
      <c r="IG237">
        <f t="shared" si="968"/>
        <v>0</v>
      </c>
      <c r="IH237">
        <f t="shared" si="969"/>
        <v>0</v>
      </c>
      <c r="II237">
        <f t="shared" si="970"/>
        <v>0</v>
      </c>
      <c r="IJ237">
        <f t="shared" si="971"/>
        <v>243200</v>
      </c>
      <c r="IK237">
        <f t="shared" si="972"/>
        <v>0</v>
      </c>
      <c r="IL237">
        <f t="shared" si="973"/>
        <v>0</v>
      </c>
      <c r="IM237">
        <f t="shared" si="974"/>
        <v>0</v>
      </c>
      <c r="IN237">
        <f t="shared" si="975"/>
        <v>0</v>
      </c>
      <c r="IO237">
        <f t="shared" si="976"/>
        <v>0</v>
      </c>
      <c r="IP237">
        <f t="shared" si="977"/>
        <v>0</v>
      </c>
      <c r="IQ237">
        <f t="shared" si="978"/>
        <v>0</v>
      </c>
      <c r="IR237">
        <f t="shared" si="979"/>
        <v>0</v>
      </c>
      <c r="IS237">
        <f t="shared" si="980"/>
        <v>0</v>
      </c>
      <c r="IT237">
        <f t="shared" si="981"/>
        <v>0</v>
      </c>
      <c r="IU237">
        <f t="shared" si="982"/>
        <v>0</v>
      </c>
      <c r="IV237">
        <f t="shared" si="983"/>
        <v>0</v>
      </c>
      <c r="IW237">
        <f t="shared" si="984"/>
        <v>0</v>
      </c>
      <c r="IX237">
        <f t="shared" si="985"/>
        <v>0</v>
      </c>
    </row>
    <row r="238" spans="1:258" ht="14.25" x14ac:dyDescent="0.2">
      <c r="A238" t="s">
        <v>1</v>
      </c>
      <c r="B238" t="s">
        <v>90</v>
      </c>
      <c r="C238" t="s">
        <v>90</v>
      </c>
      <c r="D238" s="46">
        <v>23024</v>
      </c>
      <c r="E238" s="57" t="s">
        <v>311</v>
      </c>
      <c r="F238" s="46">
        <v>72</v>
      </c>
      <c r="G238" s="46" t="s">
        <v>43</v>
      </c>
      <c r="H238" s="46"/>
      <c r="I238" s="46"/>
      <c r="J238" s="46">
        <v>2053</v>
      </c>
      <c r="K238" s="46">
        <v>50</v>
      </c>
      <c r="L238" s="46">
        <v>6895</v>
      </c>
      <c r="M238" s="46">
        <f t="shared" si="1103"/>
        <v>496440</v>
      </c>
      <c r="N238" s="48">
        <f t="shared" si="1114"/>
        <v>9928.7999999999993</v>
      </c>
      <c r="P238" t="s">
        <v>227</v>
      </c>
      <c r="Q238" t="s">
        <v>150</v>
      </c>
      <c r="R238" s="67">
        <f t="shared" si="1127"/>
        <v>0</v>
      </c>
      <c r="S238" s="67">
        <f t="shared" si="1127"/>
        <v>0</v>
      </c>
      <c r="T238" s="67">
        <f t="shared" si="1127"/>
        <v>0</v>
      </c>
      <c r="U238" s="67">
        <f t="shared" si="1127"/>
        <v>0</v>
      </c>
      <c r="V238" s="67">
        <f t="shared" si="1127"/>
        <v>0</v>
      </c>
      <c r="W238" s="67">
        <f t="shared" si="1127"/>
        <v>0</v>
      </c>
      <c r="X238" s="67">
        <f t="shared" si="1127"/>
        <v>0</v>
      </c>
      <c r="Y238" s="67">
        <f t="shared" si="1127"/>
        <v>0</v>
      </c>
      <c r="Z238" s="67">
        <f t="shared" si="1127"/>
        <v>0</v>
      </c>
      <c r="AA238" s="67">
        <f t="shared" si="1127"/>
        <v>0</v>
      </c>
      <c r="AB238" s="67">
        <f t="shared" si="1128"/>
        <v>0</v>
      </c>
      <c r="AC238" s="67">
        <f t="shared" si="1128"/>
        <v>0</v>
      </c>
      <c r="AD238" s="67">
        <f t="shared" si="1128"/>
        <v>0</v>
      </c>
      <c r="AE238" s="67">
        <f t="shared" si="1128"/>
        <v>0</v>
      </c>
      <c r="AF238" s="67">
        <f t="shared" si="1128"/>
        <v>0</v>
      </c>
      <c r="AG238" s="67">
        <f t="shared" si="1128"/>
        <v>0</v>
      </c>
      <c r="AH238" s="67">
        <f t="shared" si="1128"/>
        <v>0</v>
      </c>
      <c r="AI238" s="67">
        <f t="shared" si="1128"/>
        <v>0</v>
      </c>
      <c r="AJ238" s="67">
        <f t="shared" si="1128"/>
        <v>0</v>
      </c>
      <c r="AK238" s="67">
        <f t="shared" si="1128"/>
        <v>0</v>
      </c>
      <c r="AL238" s="67">
        <f t="shared" si="1126"/>
        <v>0</v>
      </c>
      <c r="AM238" s="67">
        <f t="shared" si="1126"/>
        <v>0</v>
      </c>
      <c r="AN238" s="67">
        <f t="shared" si="1126"/>
        <v>0</v>
      </c>
      <c r="AO238" s="67">
        <f t="shared" si="1126"/>
        <v>0</v>
      </c>
      <c r="AP238" s="67">
        <f t="shared" si="1126"/>
        <v>0</v>
      </c>
      <c r="AQ238" s="67">
        <f t="shared" si="1126"/>
        <v>0</v>
      </c>
      <c r="AR238" s="67">
        <f t="shared" si="1126"/>
        <v>0</v>
      </c>
      <c r="AS238" s="67">
        <f t="shared" si="1126"/>
        <v>0</v>
      </c>
      <c r="AT238" s="67">
        <f t="shared" si="1126"/>
        <v>0</v>
      </c>
      <c r="AU238" s="67">
        <f t="shared" si="1129"/>
        <v>0</v>
      </c>
      <c r="AV238" s="67">
        <f t="shared" si="1130"/>
        <v>0</v>
      </c>
      <c r="AW238" s="67">
        <f t="shared" si="1130"/>
        <v>0</v>
      </c>
      <c r="AX238" s="67">
        <f t="shared" si="1130"/>
        <v>0</v>
      </c>
      <c r="AY238" s="67">
        <f t="shared" si="1130"/>
        <v>0</v>
      </c>
      <c r="AZ238" s="67">
        <f t="shared" si="1130"/>
        <v>0</v>
      </c>
      <c r="BA238" s="67">
        <f t="shared" si="1130"/>
        <v>0</v>
      </c>
      <c r="BB238" s="67">
        <f t="shared" si="1130"/>
        <v>0</v>
      </c>
      <c r="BC238" s="67">
        <f t="shared" si="1130"/>
        <v>0</v>
      </c>
      <c r="BD238" s="67">
        <f t="shared" si="1130"/>
        <v>0</v>
      </c>
      <c r="BE238" s="67">
        <f t="shared" si="1130"/>
        <v>0</v>
      </c>
      <c r="BF238" s="67">
        <f t="shared" si="1131"/>
        <v>0</v>
      </c>
      <c r="BG238" s="67">
        <f t="shared" si="1131"/>
        <v>0</v>
      </c>
      <c r="BH238" s="67">
        <f t="shared" si="1131"/>
        <v>0</v>
      </c>
      <c r="BI238" s="67">
        <f t="shared" si="1131"/>
        <v>0</v>
      </c>
      <c r="BJ238" s="67">
        <f t="shared" si="1131"/>
        <v>0</v>
      </c>
      <c r="BK238" s="67">
        <f t="shared" si="1131"/>
        <v>0</v>
      </c>
      <c r="BL238" s="67">
        <f t="shared" si="1131"/>
        <v>0</v>
      </c>
      <c r="BM238" s="67">
        <f t="shared" si="1131"/>
        <v>0</v>
      </c>
      <c r="BN238" s="67">
        <f t="shared" si="1131"/>
        <v>0</v>
      </c>
      <c r="BO238" s="67">
        <f t="shared" si="1131"/>
        <v>0</v>
      </c>
      <c r="BP238" s="67">
        <f t="shared" si="1131"/>
        <v>496440</v>
      </c>
      <c r="BQ238" s="67">
        <f t="shared" si="1131"/>
        <v>0</v>
      </c>
      <c r="BR238" s="67">
        <f t="shared" si="1131"/>
        <v>0</v>
      </c>
      <c r="BS238" s="67">
        <f t="shared" si="1132"/>
        <v>0</v>
      </c>
      <c r="BT238" s="67">
        <f t="shared" si="1132"/>
        <v>0</v>
      </c>
      <c r="BU238" s="67">
        <f t="shared" si="1132"/>
        <v>0</v>
      </c>
      <c r="BV238" s="67">
        <f t="shared" si="1132"/>
        <v>0</v>
      </c>
      <c r="BW238" s="67">
        <f t="shared" si="1132"/>
        <v>0</v>
      </c>
      <c r="BX238" s="67">
        <f t="shared" si="1132"/>
        <v>0</v>
      </c>
      <c r="BY238" s="67">
        <f t="shared" si="1132"/>
        <v>0</v>
      </c>
      <c r="BZ238" s="67">
        <f t="shared" si="1132"/>
        <v>0</v>
      </c>
      <c r="CA238" s="67">
        <f t="shared" si="1132"/>
        <v>0</v>
      </c>
      <c r="CB238" s="67">
        <f t="shared" si="1132"/>
        <v>0</v>
      </c>
      <c r="CC238" s="67">
        <f t="shared" si="1133"/>
        <v>0</v>
      </c>
      <c r="CD238" s="67">
        <f t="shared" si="1133"/>
        <v>0</v>
      </c>
      <c r="CE238" s="67">
        <f t="shared" si="1133"/>
        <v>0</v>
      </c>
      <c r="CF238" s="67">
        <f t="shared" si="1133"/>
        <v>0</v>
      </c>
      <c r="CG238" s="67">
        <f t="shared" si="1133"/>
        <v>0</v>
      </c>
      <c r="CH238" s="67">
        <f t="shared" si="1133"/>
        <v>0</v>
      </c>
      <c r="CI238" s="67">
        <f t="shared" si="1133"/>
        <v>0</v>
      </c>
      <c r="CJ238" s="67">
        <f t="shared" si="1133"/>
        <v>0</v>
      </c>
      <c r="CK238" s="67">
        <f t="shared" si="1133"/>
        <v>0</v>
      </c>
      <c r="CL238" s="67">
        <f t="shared" si="1133"/>
        <v>0</v>
      </c>
      <c r="CM238" s="67">
        <f t="shared" si="1134"/>
        <v>0</v>
      </c>
      <c r="CN238" s="67">
        <f t="shared" si="1134"/>
        <v>0</v>
      </c>
      <c r="CO238" s="67">
        <f t="shared" si="1134"/>
        <v>0</v>
      </c>
      <c r="CP238" s="67">
        <f t="shared" si="1134"/>
        <v>0</v>
      </c>
      <c r="CQ238" s="67">
        <f t="shared" si="1134"/>
        <v>0</v>
      </c>
      <c r="CR238" s="67">
        <f t="shared" si="1134"/>
        <v>0</v>
      </c>
      <c r="CS238" s="67">
        <f t="shared" si="1134"/>
        <v>0</v>
      </c>
      <c r="CT238" s="67">
        <f t="shared" si="1134"/>
        <v>0</v>
      </c>
      <c r="CU238" s="67">
        <f t="shared" si="1134"/>
        <v>0</v>
      </c>
      <c r="CV238" s="67">
        <f t="shared" si="1134"/>
        <v>0</v>
      </c>
      <c r="CW238" s="67">
        <f t="shared" si="1135"/>
        <v>0</v>
      </c>
      <c r="CX238" s="67">
        <f t="shared" si="1135"/>
        <v>0</v>
      </c>
      <c r="CY238" s="67">
        <f t="shared" si="1135"/>
        <v>0</v>
      </c>
      <c r="CZ238" s="67">
        <f t="shared" si="1135"/>
        <v>0</v>
      </c>
      <c r="DA238" s="67">
        <f t="shared" si="1135"/>
        <v>0</v>
      </c>
      <c r="DB238" s="67">
        <f t="shared" si="1135"/>
        <v>0</v>
      </c>
      <c r="DC238" s="67">
        <f t="shared" si="1135"/>
        <v>0</v>
      </c>
      <c r="DD238" s="67">
        <f t="shared" si="1135"/>
        <v>0</v>
      </c>
      <c r="DE238" s="67">
        <f t="shared" si="1135"/>
        <v>0</v>
      </c>
      <c r="DF238" s="67">
        <f t="shared" si="1135"/>
        <v>0</v>
      </c>
      <c r="DG238" s="67">
        <f t="shared" si="1136"/>
        <v>0</v>
      </c>
      <c r="DH238" s="67">
        <f t="shared" si="1136"/>
        <v>0</v>
      </c>
      <c r="DI238" s="67">
        <f t="shared" si="1136"/>
        <v>0</v>
      </c>
      <c r="DJ238" s="67">
        <f t="shared" si="1136"/>
        <v>0</v>
      </c>
      <c r="DK238" s="67">
        <f t="shared" si="1136"/>
        <v>0</v>
      </c>
      <c r="DL238" s="67">
        <f t="shared" si="1136"/>
        <v>0</v>
      </c>
      <c r="DM238" s="67">
        <f t="shared" si="1136"/>
        <v>0</v>
      </c>
      <c r="DN238" s="67">
        <f t="shared" si="1136"/>
        <v>496440</v>
      </c>
      <c r="DO238" s="67">
        <f t="shared" si="1136"/>
        <v>0</v>
      </c>
      <c r="DP238" s="67">
        <f t="shared" si="1136"/>
        <v>0</v>
      </c>
      <c r="DQ238" s="67">
        <f t="shared" si="1137"/>
        <v>0</v>
      </c>
      <c r="DR238" s="67">
        <f t="shared" si="1137"/>
        <v>0</v>
      </c>
      <c r="DS238" s="67">
        <f t="shared" si="1137"/>
        <v>0</v>
      </c>
      <c r="DT238" s="67">
        <f t="shared" si="1137"/>
        <v>0</v>
      </c>
      <c r="DU238" s="67">
        <f t="shared" si="1137"/>
        <v>0</v>
      </c>
      <c r="DV238" s="67">
        <f t="shared" si="1137"/>
        <v>0</v>
      </c>
      <c r="DW238" s="67">
        <f t="shared" si="1137"/>
        <v>0</v>
      </c>
      <c r="DX238" s="67">
        <f t="shared" si="1137"/>
        <v>0</v>
      </c>
      <c r="DY238" s="67">
        <f t="shared" si="1137"/>
        <v>0</v>
      </c>
      <c r="DZ238" s="67">
        <f t="shared" si="1137"/>
        <v>0</v>
      </c>
      <c r="EA238" s="67">
        <f t="shared" si="1137"/>
        <v>0</v>
      </c>
      <c r="EB238" s="67">
        <f t="shared" si="1137"/>
        <v>0</v>
      </c>
      <c r="EZ238" s="68">
        <f t="shared" si="886"/>
        <v>9928.7999999999993</v>
      </c>
      <c r="FB238">
        <f t="shared" si="887"/>
        <v>0</v>
      </c>
      <c r="FC238">
        <f t="shared" si="889"/>
        <v>0</v>
      </c>
      <c r="FD238">
        <f t="shared" si="890"/>
        <v>0</v>
      </c>
      <c r="FE238">
        <f t="shared" si="891"/>
        <v>0</v>
      </c>
      <c r="FF238">
        <f t="shared" si="892"/>
        <v>0</v>
      </c>
      <c r="FG238">
        <f t="shared" si="893"/>
        <v>0</v>
      </c>
      <c r="FH238">
        <f t="shared" si="894"/>
        <v>0</v>
      </c>
      <c r="FI238">
        <f t="shared" si="895"/>
        <v>0</v>
      </c>
      <c r="FJ238">
        <f t="shared" si="896"/>
        <v>0</v>
      </c>
      <c r="FK238">
        <f t="shared" si="897"/>
        <v>0</v>
      </c>
      <c r="FL238">
        <f t="shared" si="898"/>
        <v>0</v>
      </c>
      <c r="FM238">
        <f t="shared" si="899"/>
        <v>0</v>
      </c>
      <c r="FN238">
        <f t="shared" si="900"/>
        <v>0</v>
      </c>
      <c r="FO238">
        <f t="shared" si="901"/>
        <v>0</v>
      </c>
      <c r="FP238">
        <f t="shared" si="902"/>
        <v>0</v>
      </c>
      <c r="FQ238">
        <f t="shared" si="903"/>
        <v>0</v>
      </c>
      <c r="FR238">
        <f t="shared" si="904"/>
        <v>0</v>
      </c>
      <c r="FS238">
        <f t="shared" si="905"/>
        <v>0</v>
      </c>
      <c r="FT238">
        <f t="shared" si="906"/>
        <v>0</v>
      </c>
      <c r="FU238">
        <f t="shared" si="907"/>
        <v>0</v>
      </c>
      <c r="FV238">
        <f t="shared" si="908"/>
        <v>0</v>
      </c>
      <c r="FW238">
        <f t="shared" si="909"/>
        <v>0</v>
      </c>
      <c r="FX238">
        <f t="shared" si="910"/>
        <v>0</v>
      </c>
      <c r="FY238">
        <f t="shared" si="911"/>
        <v>0</v>
      </c>
      <c r="FZ238">
        <f t="shared" si="912"/>
        <v>0</v>
      </c>
      <c r="GA238">
        <f t="shared" si="913"/>
        <v>0</v>
      </c>
      <c r="GB238">
        <f t="shared" si="914"/>
        <v>0</v>
      </c>
      <c r="GC238">
        <f t="shared" si="915"/>
        <v>0</v>
      </c>
      <c r="GD238">
        <f t="shared" si="916"/>
        <v>0</v>
      </c>
      <c r="GE238">
        <f t="shared" si="917"/>
        <v>0</v>
      </c>
      <c r="GF238">
        <f t="shared" si="918"/>
        <v>0</v>
      </c>
      <c r="GG238">
        <f t="shared" si="919"/>
        <v>0</v>
      </c>
      <c r="GH238">
        <f t="shared" si="920"/>
        <v>0</v>
      </c>
      <c r="GI238">
        <f t="shared" si="921"/>
        <v>0</v>
      </c>
      <c r="GJ238">
        <f t="shared" si="922"/>
        <v>0</v>
      </c>
      <c r="GK238">
        <f t="shared" si="923"/>
        <v>0</v>
      </c>
      <c r="GL238">
        <f t="shared" si="924"/>
        <v>496440</v>
      </c>
      <c r="GM238">
        <f t="shared" si="925"/>
        <v>0</v>
      </c>
      <c r="GN238">
        <f t="shared" si="926"/>
        <v>0</v>
      </c>
      <c r="GO238">
        <f t="shared" si="927"/>
        <v>0</v>
      </c>
      <c r="GP238">
        <f t="shared" si="928"/>
        <v>0</v>
      </c>
      <c r="GQ238">
        <f t="shared" si="929"/>
        <v>0</v>
      </c>
      <c r="GR238">
        <f t="shared" si="930"/>
        <v>0</v>
      </c>
      <c r="GS238">
        <f t="shared" si="931"/>
        <v>0</v>
      </c>
      <c r="GT238">
        <f t="shared" si="932"/>
        <v>0</v>
      </c>
      <c r="GU238">
        <f t="shared" si="933"/>
        <v>0</v>
      </c>
      <c r="GV238">
        <f t="shared" si="934"/>
        <v>0</v>
      </c>
      <c r="GW238">
        <f t="shared" si="935"/>
        <v>0</v>
      </c>
      <c r="GX238">
        <f t="shared" si="936"/>
        <v>0</v>
      </c>
      <c r="GY238">
        <f t="shared" si="937"/>
        <v>0</v>
      </c>
      <c r="GZ238">
        <f t="shared" si="938"/>
        <v>0</v>
      </c>
      <c r="HA238">
        <f t="shared" si="939"/>
        <v>0</v>
      </c>
      <c r="HB238">
        <f t="shared" si="940"/>
        <v>0</v>
      </c>
      <c r="HC238">
        <f t="shared" si="941"/>
        <v>0</v>
      </c>
      <c r="HD238">
        <f t="shared" si="942"/>
        <v>0</v>
      </c>
      <c r="HE238">
        <f t="shared" si="943"/>
        <v>0</v>
      </c>
      <c r="HF238">
        <f t="shared" si="944"/>
        <v>0</v>
      </c>
      <c r="HG238">
        <f t="shared" si="945"/>
        <v>0</v>
      </c>
      <c r="HH238">
        <f t="shared" si="946"/>
        <v>0</v>
      </c>
      <c r="HI238">
        <f t="shared" si="947"/>
        <v>0</v>
      </c>
      <c r="HJ238">
        <f t="shared" si="948"/>
        <v>0</v>
      </c>
      <c r="HK238">
        <f t="shared" si="949"/>
        <v>0</v>
      </c>
      <c r="HL238">
        <f t="shared" si="950"/>
        <v>0</v>
      </c>
      <c r="HM238">
        <f t="shared" si="951"/>
        <v>0</v>
      </c>
      <c r="HN238">
        <f t="shared" si="888"/>
        <v>0</v>
      </c>
      <c r="HO238">
        <f t="shared" si="987"/>
        <v>0</v>
      </c>
      <c r="HP238">
        <f t="shared" si="988"/>
        <v>0</v>
      </c>
      <c r="HQ238">
        <f t="shared" si="989"/>
        <v>0</v>
      </c>
      <c r="HR238">
        <f t="shared" si="953"/>
        <v>0</v>
      </c>
      <c r="HS238">
        <f t="shared" si="954"/>
        <v>0</v>
      </c>
      <c r="HT238">
        <f t="shared" si="955"/>
        <v>0</v>
      </c>
      <c r="HU238">
        <f t="shared" si="956"/>
        <v>0</v>
      </c>
      <c r="HV238">
        <f t="shared" si="957"/>
        <v>0</v>
      </c>
      <c r="HW238">
        <f t="shared" si="958"/>
        <v>0</v>
      </c>
      <c r="HX238">
        <f t="shared" si="959"/>
        <v>0</v>
      </c>
      <c r="HY238">
        <f t="shared" si="960"/>
        <v>0</v>
      </c>
      <c r="HZ238">
        <f t="shared" si="961"/>
        <v>0</v>
      </c>
      <c r="IA238">
        <f t="shared" si="962"/>
        <v>0</v>
      </c>
      <c r="IB238">
        <f t="shared" si="963"/>
        <v>0</v>
      </c>
      <c r="IC238">
        <f t="shared" si="964"/>
        <v>0</v>
      </c>
      <c r="ID238">
        <f t="shared" si="965"/>
        <v>0</v>
      </c>
      <c r="IE238">
        <f t="shared" si="966"/>
        <v>0</v>
      </c>
      <c r="IF238">
        <f t="shared" si="967"/>
        <v>0</v>
      </c>
      <c r="IG238">
        <f t="shared" si="968"/>
        <v>0</v>
      </c>
      <c r="IH238">
        <f t="shared" si="969"/>
        <v>0</v>
      </c>
      <c r="II238">
        <f t="shared" si="970"/>
        <v>0</v>
      </c>
      <c r="IJ238">
        <f t="shared" si="971"/>
        <v>496440</v>
      </c>
      <c r="IK238">
        <f t="shared" si="972"/>
        <v>0</v>
      </c>
      <c r="IL238">
        <f t="shared" si="973"/>
        <v>0</v>
      </c>
      <c r="IM238">
        <f t="shared" si="974"/>
        <v>0</v>
      </c>
      <c r="IN238">
        <f t="shared" si="975"/>
        <v>0</v>
      </c>
      <c r="IO238">
        <f t="shared" si="976"/>
        <v>0</v>
      </c>
      <c r="IP238">
        <f t="shared" si="977"/>
        <v>0</v>
      </c>
      <c r="IQ238">
        <f t="shared" si="978"/>
        <v>0</v>
      </c>
      <c r="IR238">
        <f t="shared" si="979"/>
        <v>0</v>
      </c>
      <c r="IS238">
        <f t="shared" si="980"/>
        <v>0</v>
      </c>
      <c r="IT238">
        <f t="shared" si="981"/>
        <v>0</v>
      </c>
      <c r="IU238">
        <f t="shared" si="982"/>
        <v>0</v>
      </c>
      <c r="IV238">
        <f t="shared" si="983"/>
        <v>0</v>
      </c>
      <c r="IW238">
        <f t="shared" si="984"/>
        <v>0</v>
      </c>
      <c r="IX238">
        <f t="shared" si="985"/>
        <v>0</v>
      </c>
    </row>
    <row r="239" spans="1:258" x14ac:dyDescent="0.2">
      <c r="A239" t="s">
        <v>26</v>
      </c>
      <c r="B239" t="s">
        <v>265</v>
      </c>
      <c r="C239" t="s">
        <v>252</v>
      </c>
      <c r="D239" s="5">
        <v>56802</v>
      </c>
      <c r="E239" t="s">
        <v>254</v>
      </c>
      <c r="F239" s="5">
        <v>66</v>
      </c>
      <c r="G239" s="5" t="s">
        <v>25</v>
      </c>
      <c r="H239" s="5"/>
      <c r="I239" s="5"/>
      <c r="J239" s="5">
        <v>2028</v>
      </c>
      <c r="K239" s="5">
        <v>25</v>
      </c>
      <c r="L239" s="5">
        <v>3950</v>
      </c>
      <c r="M239" s="5">
        <f>L239*F239</f>
        <v>260700</v>
      </c>
      <c r="N239" s="13">
        <f t="shared" si="1114"/>
        <v>10428</v>
      </c>
      <c r="P239" t="s">
        <v>227</v>
      </c>
      <c r="Q239" t="s">
        <v>150</v>
      </c>
      <c r="R239" s="67">
        <f t="shared" si="1127"/>
        <v>0</v>
      </c>
      <c r="S239" s="67">
        <f t="shared" si="1127"/>
        <v>0</v>
      </c>
      <c r="T239" s="67">
        <f t="shared" si="1127"/>
        <v>0</v>
      </c>
      <c r="U239" s="67">
        <f t="shared" si="1127"/>
        <v>0</v>
      </c>
      <c r="V239" s="67">
        <f t="shared" si="1127"/>
        <v>0</v>
      </c>
      <c r="W239" s="67">
        <f t="shared" si="1127"/>
        <v>0</v>
      </c>
      <c r="X239" s="67">
        <f t="shared" si="1127"/>
        <v>0</v>
      </c>
      <c r="Y239" s="67">
        <f t="shared" si="1127"/>
        <v>0</v>
      </c>
      <c r="Z239" s="67">
        <f t="shared" si="1127"/>
        <v>0</v>
      </c>
      <c r="AA239" s="67">
        <f t="shared" si="1127"/>
        <v>0</v>
      </c>
      <c r="AB239" s="67">
        <f t="shared" si="1128"/>
        <v>0</v>
      </c>
      <c r="AC239" s="67">
        <f t="shared" si="1128"/>
        <v>0</v>
      </c>
      <c r="AD239" s="67">
        <f t="shared" si="1128"/>
        <v>0</v>
      </c>
      <c r="AE239" s="67">
        <f t="shared" si="1128"/>
        <v>0</v>
      </c>
      <c r="AF239" s="67">
        <f t="shared" si="1128"/>
        <v>0</v>
      </c>
      <c r="AG239" s="67">
        <f t="shared" si="1128"/>
        <v>0</v>
      </c>
      <c r="AH239" s="67">
        <f t="shared" si="1128"/>
        <v>0</v>
      </c>
      <c r="AI239" s="67">
        <f t="shared" si="1128"/>
        <v>0</v>
      </c>
      <c r="AJ239" s="67">
        <f t="shared" si="1128"/>
        <v>0</v>
      </c>
      <c r="AK239" s="67">
        <f t="shared" si="1128"/>
        <v>0</v>
      </c>
      <c r="AL239" s="67">
        <f t="shared" si="1126"/>
        <v>0</v>
      </c>
      <c r="AM239" s="67">
        <f t="shared" si="1126"/>
        <v>0</v>
      </c>
      <c r="AN239" s="67">
        <f t="shared" si="1126"/>
        <v>0</v>
      </c>
      <c r="AO239" s="67">
        <f t="shared" si="1126"/>
        <v>0</v>
      </c>
      <c r="AP239" s="67">
        <f t="shared" si="1126"/>
        <v>0</v>
      </c>
      <c r="AQ239" s="67">
        <f t="shared" si="1126"/>
        <v>260700</v>
      </c>
      <c r="AR239" s="67">
        <f t="shared" si="1126"/>
        <v>0</v>
      </c>
      <c r="AS239" s="67">
        <f t="shared" si="1126"/>
        <v>0</v>
      </c>
      <c r="AT239" s="67">
        <f t="shared" si="1126"/>
        <v>0</v>
      </c>
      <c r="AU239" s="67">
        <f t="shared" si="1129"/>
        <v>0</v>
      </c>
      <c r="AV239" s="67">
        <f t="shared" si="1130"/>
        <v>0</v>
      </c>
      <c r="AW239" s="67">
        <f t="shared" si="1130"/>
        <v>0</v>
      </c>
      <c r="AX239" s="67">
        <f t="shared" si="1130"/>
        <v>0</v>
      </c>
      <c r="AY239" s="67">
        <f t="shared" si="1130"/>
        <v>0</v>
      </c>
      <c r="AZ239" s="67">
        <f t="shared" si="1130"/>
        <v>0</v>
      </c>
      <c r="BA239" s="67">
        <f t="shared" si="1130"/>
        <v>0</v>
      </c>
      <c r="BB239" s="67">
        <f t="shared" si="1130"/>
        <v>0</v>
      </c>
      <c r="BC239" s="67">
        <f t="shared" si="1130"/>
        <v>0</v>
      </c>
      <c r="BD239" s="67">
        <f t="shared" si="1130"/>
        <v>0</v>
      </c>
      <c r="BE239" s="67">
        <f t="shared" si="1130"/>
        <v>0</v>
      </c>
      <c r="BF239" s="67">
        <f t="shared" si="1131"/>
        <v>0</v>
      </c>
      <c r="BG239" s="67">
        <f t="shared" si="1131"/>
        <v>0</v>
      </c>
      <c r="BH239" s="67">
        <f t="shared" si="1131"/>
        <v>0</v>
      </c>
      <c r="BI239" s="67">
        <f t="shared" si="1131"/>
        <v>0</v>
      </c>
      <c r="BJ239" s="67">
        <f t="shared" si="1131"/>
        <v>0</v>
      </c>
      <c r="BK239" s="67">
        <f t="shared" si="1131"/>
        <v>0</v>
      </c>
      <c r="BL239" s="67">
        <f t="shared" si="1131"/>
        <v>0</v>
      </c>
      <c r="BM239" s="67">
        <f t="shared" si="1131"/>
        <v>0</v>
      </c>
      <c r="BN239" s="67">
        <f t="shared" si="1131"/>
        <v>0</v>
      </c>
      <c r="BO239" s="67">
        <f t="shared" si="1131"/>
        <v>0</v>
      </c>
      <c r="BP239" s="67">
        <f t="shared" si="1131"/>
        <v>260700</v>
      </c>
      <c r="BQ239" s="67">
        <f t="shared" si="1131"/>
        <v>0</v>
      </c>
      <c r="BR239" s="67">
        <f t="shared" si="1131"/>
        <v>0</v>
      </c>
      <c r="BS239" s="67">
        <f t="shared" si="1132"/>
        <v>0</v>
      </c>
      <c r="BT239" s="67">
        <f t="shared" si="1132"/>
        <v>0</v>
      </c>
      <c r="BU239" s="67">
        <f t="shared" si="1132"/>
        <v>0</v>
      </c>
      <c r="BV239" s="67">
        <f t="shared" si="1132"/>
        <v>0</v>
      </c>
      <c r="BW239" s="67">
        <f t="shared" si="1132"/>
        <v>0</v>
      </c>
      <c r="BX239" s="67">
        <f t="shared" si="1132"/>
        <v>0</v>
      </c>
      <c r="BY239" s="67">
        <f t="shared" si="1132"/>
        <v>0</v>
      </c>
      <c r="BZ239" s="67">
        <f t="shared" si="1132"/>
        <v>0</v>
      </c>
      <c r="CA239" s="67">
        <f t="shared" si="1132"/>
        <v>0</v>
      </c>
      <c r="CB239" s="67">
        <f t="shared" si="1132"/>
        <v>0</v>
      </c>
      <c r="CC239" s="67">
        <f t="shared" si="1133"/>
        <v>0</v>
      </c>
      <c r="CD239" s="67">
        <f t="shared" si="1133"/>
        <v>0</v>
      </c>
      <c r="CE239" s="67">
        <f t="shared" si="1133"/>
        <v>0</v>
      </c>
      <c r="CF239" s="67">
        <f t="shared" si="1133"/>
        <v>0</v>
      </c>
      <c r="CG239" s="67">
        <f t="shared" si="1133"/>
        <v>0</v>
      </c>
      <c r="CH239" s="67">
        <f t="shared" si="1133"/>
        <v>0</v>
      </c>
      <c r="CI239" s="67">
        <f t="shared" si="1133"/>
        <v>0</v>
      </c>
      <c r="CJ239" s="67">
        <f t="shared" si="1133"/>
        <v>0</v>
      </c>
      <c r="CK239" s="67">
        <f t="shared" si="1133"/>
        <v>0</v>
      </c>
      <c r="CL239" s="67">
        <f t="shared" si="1133"/>
        <v>0</v>
      </c>
      <c r="CM239" s="67">
        <f t="shared" si="1134"/>
        <v>0</v>
      </c>
      <c r="CN239" s="67">
        <f t="shared" si="1134"/>
        <v>0</v>
      </c>
      <c r="CO239" s="67">
        <f t="shared" si="1134"/>
        <v>260700</v>
      </c>
      <c r="CP239" s="67">
        <f t="shared" si="1134"/>
        <v>0</v>
      </c>
      <c r="CQ239" s="67">
        <f t="shared" si="1134"/>
        <v>0</v>
      </c>
      <c r="CR239" s="67">
        <f t="shared" si="1134"/>
        <v>0</v>
      </c>
      <c r="CS239" s="67">
        <f t="shared" si="1134"/>
        <v>0</v>
      </c>
      <c r="CT239" s="67">
        <f t="shared" si="1134"/>
        <v>0</v>
      </c>
      <c r="CU239" s="67">
        <f t="shared" si="1134"/>
        <v>0</v>
      </c>
      <c r="CV239" s="67">
        <f t="shared" si="1134"/>
        <v>0</v>
      </c>
      <c r="CW239" s="67">
        <f t="shared" si="1135"/>
        <v>0</v>
      </c>
      <c r="CX239" s="67">
        <f t="shared" si="1135"/>
        <v>0</v>
      </c>
      <c r="CY239" s="67">
        <f t="shared" si="1135"/>
        <v>0</v>
      </c>
      <c r="CZ239" s="67">
        <f t="shared" si="1135"/>
        <v>0</v>
      </c>
      <c r="DA239" s="67">
        <f t="shared" si="1135"/>
        <v>0</v>
      </c>
      <c r="DB239" s="67">
        <f t="shared" si="1135"/>
        <v>0</v>
      </c>
      <c r="DC239" s="67">
        <f t="shared" si="1135"/>
        <v>0</v>
      </c>
      <c r="DD239" s="67">
        <f t="shared" si="1135"/>
        <v>0</v>
      </c>
      <c r="DE239" s="67">
        <f t="shared" si="1135"/>
        <v>0</v>
      </c>
      <c r="DF239" s="67">
        <f t="shared" si="1135"/>
        <v>0</v>
      </c>
      <c r="DG239" s="67">
        <f t="shared" si="1136"/>
        <v>0</v>
      </c>
      <c r="DH239" s="67">
        <f t="shared" si="1136"/>
        <v>0</v>
      </c>
      <c r="DI239" s="67">
        <f t="shared" si="1136"/>
        <v>0</v>
      </c>
      <c r="DJ239" s="67">
        <f t="shared" si="1136"/>
        <v>0</v>
      </c>
      <c r="DK239" s="67">
        <f t="shared" si="1136"/>
        <v>0</v>
      </c>
      <c r="DL239" s="67">
        <f t="shared" si="1136"/>
        <v>0</v>
      </c>
      <c r="DM239" s="67">
        <f t="shared" si="1136"/>
        <v>0</v>
      </c>
      <c r="DN239" s="67">
        <f t="shared" si="1136"/>
        <v>260700</v>
      </c>
      <c r="DO239" s="67">
        <f t="shared" si="1136"/>
        <v>0</v>
      </c>
      <c r="DP239" s="67">
        <f t="shared" si="1136"/>
        <v>0</v>
      </c>
      <c r="DQ239" s="67">
        <f t="shared" si="1137"/>
        <v>0</v>
      </c>
      <c r="DR239" s="67">
        <f t="shared" si="1137"/>
        <v>0</v>
      </c>
      <c r="DS239" s="67">
        <f t="shared" si="1137"/>
        <v>0</v>
      </c>
      <c r="DT239" s="67">
        <f t="shared" si="1137"/>
        <v>0</v>
      </c>
      <c r="DU239" s="67">
        <f t="shared" si="1137"/>
        <v>0</v>
      </c>
      <c r="DV239" s="67">
        <f t="shared" si="1137"/>
        <v>0</v>
      </c>
      <c r="DW239" s="67">
        <f t="shared" si="1137"/>
        <v>0</v>
      </c>
      <c r="DX239" s="67">
        <f t="shared" si="1137"/>
        <v>0</v>
      </c>
      <c r="DY239" s="67">
        <f t="shared" si="1137"/>
        <v>0</v>
      </c>
      <c r="DZ239" s="67">
        <f t="shared" si="1137"/>
        <v>0</v>
      </c>
      <c r="EA239" s="67">
        <f t="shared" si="1137"/>
        <v>0</v>
      </c>
      <c r="EB239" s="67">
        <f t="shared" si="1137"/>
        <v>0</v>
      </c>
      <c r="EZ239" s="68">
        <f t="shared" si="886"/>
        <v>10428</v>
      </c>
      <c r="FB239">
        <f t="shared" si="887"/>
        <v>0</v>
      </c>
      <c r="FC239">
        <f t="shared" si="889"/>
        <v>0</v>
      </c>
      <c r="FD239">
        <f t="shared" si="890"/>
        <v>0</v>
      </c>
      <c r="FE239">
        <f t="shared" si="891"/>
        <v>0</v>
      </c>
      <c r="FF239">
        <f t="shared" si="892"/>
        <v>0</v>
      </c>
      <c r="FG239">
        <f t="shared" si="893"/>
        <v>0</v>
      </c>
      <c r="FH239">
        <f t="shared" si="894"/>
        <v>0</v>
      </c>
      <c r="FI239">
        <f t="shared" si="895"/>
        <v>0</v>
      </c>
      <c r="FJ239">
        <f t="shared" si="896"/>
        <v>0</v>
      </c>
      <c r="FK239">
        <f t="shared" si="897"/>
        <v>0</v>
      </c>
      <c r="FL239">
        <f t="shared" si="898"/>
        <v>0</v>
      </c>
      <c r="FM239">
        <f t="shared" si="899"/>
        <v>260700</v>
      </c>
      <c r="FN239">
        <f t="shared" si="900"/>
        <v>0</v>
      </c>
      <c r="FO239">
        <f t="shared" si="901"/>
        <v>0</v>
      </c>
      <c r="FP239">
        <f t="shared" si="902"/>
        <v>0</v>
      </c>
      <c r="FQ239">
        <f t="shared" si="903"/>
        <v>0</v>
      </c>
      <c r="FR239">
        <f t="shared" si="904"/>
        <v>0</v>
      </c>
      <c r="FS239">
        <f t="shared" si="905"/>
        <v>0</v>
      </c>
      <c r="FT239">
        <f t="shared" si="906"/>
        <v>0</v>
      </c>
      <c r="FU239">
        <f t="shared" si="907"/>
        <v>0</v>
      </c>
      <c r="FV239">
        <f t="shared" si="908"/>
        <v>0</v>
      </c>
      <c r="FW239">
        <f t="shared" si="909"/>
        <v>0</v>
      </c>
      <c r="FX239">
        <f t="shared" si="910"/>
        <v>0</v>
      </c>
      <c r="FY239">
        <f t="shared" si="911"/>
        <v>0</v>
      </c>
      <c r="FZ239">
        <f t="shared" si="912"/>
        <v>0</v>
      </c>
      <c r="GA239">
        <f t="shared" si="913"/>
        <v>0</v>
      </c>
      <c r="GB239">
        <f t="shared" si="914"/>
        <v>0</v>
      </c>
      <c r="GC239">
        <f t="shared" si="915"/>
        <v>0</v>
      </c>
      <c r="GD239">
        <f t="shared" si="916"/>
        <v>0</v>
      </c>
      <c r="GE239">
        <f t="shared" si="917"/>
        <v>0</v>
      </c>
      <c r="GF239">
        <f t="shared" si="918"/>
        <v>0</v>
      </c>
      <c r="GG239">
        <f t="shared" si="919"/>
        <v>0</v>
      </c>
      <c r="GH239">
        <f t="shared" si="920"/>
        <v>0</v>
      </c>
      <c r="GI239">
        <f t="shared" si="921"/>
        <v>0</v>
      </c>
      <c r="GJ239">
        <f t="shared" si="922"/>
        <v>0</v>
      </c>
      <c r="GK239">
        <f t="shared" si="923"/>
        <v>0</v>
      </c>
      <c r="GL239">
        <f t="shared" si="924"/>
        <v>260700</v>
      </c>
      <c r="GM239">
        <f t="shared" si="925"/>
        <v>0</v>
      </c>
      <c r="GN239">
        <f t="shared" si="926"/>
        <v>0</v>
      </c>
      <c r="GO239">
        <f t="shared" si="927"/>
        <v>0</v>
      </c>
      <c r="GP239">
        <f t="shared" si="928"/>
        <v>0</v>
      </c>
      <c r="GQ239">
        <f t="shared" si="929"/>
        <v>0</v>
      </c>
      <c r="GR239">
        <f t="shared" si="930"/>
        <v>0</v>
      </c>
      <c r="GS239">
        <f t="shared" si="931"/>
        <v>0</v>
      </c>
      <c r="GT239">
        <f t="shared" si="932"/>
        <v>0</v>
      </c>
      <c r="GU239">
        <f t="shared" si="933"/>
        <v>0</v>
      </c>
      <c r="GV239">
        <f t="shared" si="934"/>
        <v>0</v>
      </c>
      <c r="GW239">
        <f t="shared" si="935"/>
        <v>0</v>
      </c>
      <c r="GX239">
        <f t="shared" si="936"/>
        <v>0</v>
      </c>
      <c r="GY239">
        <f t="shared" si="937"/>
        <v>0</v>
      </c>
      <c r="GZ239">
        <f t="shared" si="938"/>
        <v>0</v>
      </c>
      <c r="HA239">
        <f t="shared" si="939"/>
        <v>0</v>
      </c>
      <c r="HB239">
        <f t="shared" si="940"/>
        <v>0</v>
      </c>
      <c r="HC239">
        <f t="shared" si="941"/>
        <v>0</v>
      </c>
      <c r="HD239">
        <f t="shared" si="942"/>
        <v>0</v>
      </c>
      <c r="HE239">
        <f t="shared" si="943"/>
        <v>0</v>
      </c>
      <c r="HF239">
        <f t="shared" si="944"/>
        <v>0</v>
      </c>
      <c r="HG239">
        <f t="shared" si="945"/>
        <v>0</v>
      </c>
      <c r="HH239">
        <f t="shared" si="946"/>
        <v>0</v>
      </c>
      <c r="HI239">
        <f t="shared" si="947"/>
        <v>0</v>
      </c>
      <c r="HJ239">
        <f t="shared" si="948"/>
        <v>0</v>
      </c>
      <c r="HK239">
        <f t="shared" si="949"/>
        <v>260700</v>
      </c>
      <c r="HL239">
        <f t="shared" si="950"/>
        <v>0</v>
      </c>
      <c r="HM239">
        <f t="shared" si="951"/>
        <v>0</v>
      </c>
      <c r="HN239">
        <f t="shared" si="888"/>
        <v>0</v>
      </c>
      <c r="HO239">
        <f t="shared" si="987"/>
        <v>0</v>
      </c>
      <c r="HP239">
        <f t="shared" si="988"/>
        <v>0</v>
      </c>
      <c r="HQ239">
        <f t="shared" si="989"/>
        <v>0</v>
      </c>
      <c r="HR239">
        <f t="shared" si="953"/>
        <v>0</v>
      </c>
      <c r="HS239">
        <f t="shared" si="954"/>
        <v>0</v>
      </c>
      <c r="HT239">
        <f t="shared" si="955"/>
        <v>0</v>
      </c>
      <c r="HU239">
        <f t="shared" si="956"/>
        <v>0</v>
      </c>
      <c r="HV239">
        <f t="shared" si="957"/>
        <v>0</v>
      </c>
      <c r="HW239">
        <f t="shared" si="958"/>
        <v>0</v>
      </c>
      <c r="HX239">
        <f t="shared" si="959"/>
        <v>0</v>
      </c>
      <c r="HY239">
        <f t="shared" si="960"/>
        <v>0</v>
      </c>
      <c r="HZ239">
        <f t="shared" si="961"/>
        <v>0</v>
      </c>
      <c r="IA239">
        <f t="shared" si="962"/>
        <v>0</v>
      </c>
      <c r="IB239">
        <f t="shared" si="963"/>
        <v>0</v>
      </c>
      <c r="IC239">
        <f t="shared" si="964"/>
        <v>0</v>
      </c>
      <c r="ID239">
        <f t="shared" si="965"/>
        <v>0</v>
      </c>
      <c r="IE239">
        <f t="shared" si="966"/>
        <v>0</v>
      </c>
      <c r="IF239">
        <f t="shared" si="967"/>
        <v>0</v>
      </c>
      <c r="IG239">
        <f t="shared" si="968"/>
        <v>0</v>
      </c>
      <c r="IH239">
        <f t="shared" si="969"/>
        <v>0</v>
      </c>
      <c r="II239">
        <f t="shared" si="970"/>
        <v>0</v>
      </c>
      <c r="IJ239">
        <f t="shared" si="971"/>
        <v>260700</v>
      </c>
      <c r="IK239">
        <f t="shared" si="972"/>
        <v>0</v>
      </c>
      <c r="IL239">
        <f t="shared" si="973"/>
        <v>0</v>
      </c>
      <c r="IM239">
        <f t="shared" si="974"/>
        <v>0</v>
      </c>
      <c r="IN239">
        <f t="shared" si="975"/>
        <v>0</v>
      </c>
      <c r="IO239">
        <f t="shared" si="976"/>
        <v>0</v>
      </c>
      <c r="IP239">
        <f t="shared" si="977"/>
        <v>0</v>
      </c>
      <c r="IQ239">
        <f t="shared" si="978"/>
        <v>0</v>
      </c>
      <c r="IR239">
        <f t="shared" si="979"/>
        <v>0</v>
      </c>
      <c r="IS239">
        <f t="shared" si="980"/>
        <v>0</v>
      </c>
      <c r="IT239">
        <f t="shared" si="981"/>
        <v>0</v>
      </c>
      <c r="IU239">
        <f t="shared" si="982"/>
        <v>0</v>
      </c>
      <c r="IV239">
        <f t="shared" si="983"/>
        <v>0</v>
      </c>
      <c r="IW239">
        <f t="shared" si="984"/>
        <v>0</v>
      </c>
      <c r="IX239">
        <f t="shared" si="985"/>
        <v>0</v>
      </c>
    </row>
    <row r="240" spans="1:258" x14ac:dyDescent="0.2">
      <c r="A240" t="s">
        <v>1</v>
      </c>
      <c r="B240" t="s">
        <v>90</v>
      </c>
      <c r="C240" t="s">
        <v>90</v>
      </c>
      <c r="D240" s="57">
        <v>23022</v>
      </c>
      <c r="E240" s="57" t="s">
        <v>310</v>
      </c>
      <c r="F240" s="46">
        <v>18</v>
      </c>
      <c r="G240" s="46" t="s">
        <v>25</v>
      </c>
      <c r="H240" s="46"/>
      <c r="I240" s="46"/>
      <c r="J240" s="46">
        <v>2053</v>
      </c>
      <c r="K240" s="46">
        <v>50</v>
      </c>
      <c r="L240" s="46">
        <v>29019</v>
      </c>
      <c r="M240" s="46">
        <f t="shared" ref="M240:M251" si="1138">F240*L240</f>
        <v>522342</v>
      </c>
      <c r="N240" s="48">
        <f t="shared" si="1114"/>
        <v>10446.84</v>
      </c>
      <c r="P240" t="s">
        <v>227</v>
      </c>
      <c r="Q240" t="s">
        <v>150</v>
      </c>
      <c r="R240" s="67">
        <f t="shared" si="1127"/>
        <v>0</v>
      </c>
      <c r="S240" s="67">
        <f t="shared" si="1127"/>
        <v>0</v>
      </c>
      <c r="T240" s="67">
        <f t="shared" si="1127"/>
        <v>0</v>
      </c>
      <c r="U240" s="67">
        <f t="shared" si="1127"/>
        <v>0</v>
      </c>
      <c r="V240" s="67">
        <f t="shared" si="1127"/>
        <v>0</v>
      </c>
      <c r="W240" s="67">
        <f t="shared" si="1127"/>
        <v>0</v>
      </c>
      <c r="X240" s="67">
        <f t="shared" si="1127"/>
        <v>0</v>
      </c>
      <c r="Y240" s="67">
        <f t="shared" si="1127"/>
        <v>0</v>
      </c>
      <c r="Z240" s="67">
        <f t="shared" si="1127"/>
        <v>0</v>
      </c>
      <c r="AA240" s="67">
        <f t="shared" si="1127"/>
        <v>0</v>
      </c>
      <c r="AB240" s="67">
        <f t="shared" si="1128"/>
        <v>0</v>
      </c>
      <c r="AC240" s="67">
        <f t="shared" si="1128"/>
        <v>0</v>
      </c>
      <c r="AD240" s="67">
        <f t="shared" si="1128"/>
        <v>0</v>
      </c>
      <c r="AE240" s="67">
        <f t="shared" si="1128"/>
        <v>0</v>
      </c>
      <c r="AF240" s="67">
        <f t="shared" si="1128"/>
        <v>0</v>
      </c>
      <c r="AG240" s="67">
        <f t="shared" si="1128"/>
        <v>0</v>
      </c>
      <c r="AH240" s="67">
        <f t="shared" si="1128"/>
        <v>0</v>
      </c>
      <c r="AI240" s="67">
        <f t="shared" si="1128"/>
        <v>0</v>
      </c>
      <c r="AJ240" s="67">
        <f t="shared" si="1128"/>
        <v>0</v>
      </c>
      <c r="AK240" s="67">
        <f t="shared" si="1128"/>
        <v>0</v>
      </c>
      <c r="AL240" s="67">
        <f t="shared" si="1126"/>
        <v>0</v>
      </c>
      <c r="AM240" s="67">
        <f t="shared" si="1126"/>
        <v>0</v>
      </c>
      <c r="AN240" s="67">
        <f t="shared" si="1126"/>
        <v>0</v>
      </c>
      <c r="AO240" s="67">
        <f t="shared" si="1126"/>
        <v>0</v>
      </c>
      <c r="AP240" s="67">
        <f t="shared" si="1126"/>
        <v>0</v>
      </c>
      <c r="AQ240" s="67">
        <f t="shared" si="1126"/>
        <v>0</v>
      </c>
      <c r="AR240" s="67">
        <f t="shared" si="1126"/>
        <v>0</v>
      </c>
      <c r="AS240" s="67">
        <f t="shared" si="1126"/>
        <v>0</v>
      </c>
      <c r="AT240" s="67">
        <f t="shared" si="1126"/>
        <v>0</v>
      </c>
      <c r="AU240" s="67">
        <f t="shared" si="1129"/>
        <v>0</v>
      </c>
      <c r="AV240" s="67">
        <f t="shared" si="1130"/>
        <v>0</v>
      </c>
      <c r="AW240" s="67">
        <f t="shared" si="1130"/>
        <v>0</v>
      </c>
      <c r="AX240" s="67">
        <f t="shared" si="1130"/>
        <v>0</v>
      </c>
      <c r="AY240" s="67">
        <f t="shared" si="1130"/>
        <v>0</v>
      </c>
      <c r="AZ240" s="67">
        <f t="shared" si="1130"/>
        <v>0</v>
      </c>
      <c r="BA240" s="67">
        <f t="shared" si="1130"/>
        <v>0</v>
      </c>
      <c r="BB240" s="67">
        <f t="shared" si="1130"/>
        <v>0</v>
      </c>
      <c r="BC240" s="67">
        <f t="shared" si="1130"/>
        <v>0</v>
      </c>
      <c r="BD240" s="67">
        <f t="shared" si="1130"/>
        <v>0</v>
      </c>
      <c r="BE240" s="67">
        <f t="shared" si="1130"/>
        <v>0</v>
      </c>
      <c r="BF240" s="67">
        <f t="shared" si="1131"/>
        <v>0</v>
      </c>
      <c r="BG240" s="67">
        <f t="shared" si="1131"/>
        <v>0</v>
      </c>
      <c r="BH240" s="67">
        <f t="shared" si="1131"/>
        <v>0</v>
      </c>
      <c r="BI240" s="67">
        <f t="shared" si="1131"/>
        <v>0</v>
      </c>
      <c r="BJ240" s="67">
        <f t="shared" si="1131"/>
        <v>0</v>
      </c>
      <c r="BK240" s="67">
        <f t="shared" si="1131"/>
        <v>0</v>
      </c>
      <c r="BL240" s="67">
        <f t="shared" si="1131"/>
        <v>0</v>
      </c>
      <c r="BM240" s="67">
        <f t="shared" si="1131"/>
        <v>0</v>
      </c>
      <c r="BN240" s="67">
        <f t="shared" si="1131"/>
        <v>0</v>
      </c>
      <c r="BO240" s="67">
        <f t="shared" si="1131"/>
        <v>0</v>
      </c>
      <c r="BP240" s="67">
        <f t="shared" si="1131"/>
        <v>522342</v>
      </c>
      <c r="BQ240" s="67">
        <f t="shared" si="1131"/>
        <v>0</v>
      </c>
      <c r="BR240" s="67">
        <f t="shared" si="1131"/>
        <v>0</v>
      </c>
      <c r="BS240" s="67">
        <f t="shared" si="1132"/>
        <v>0</v>
      </c>
      <c r="BT240" s="67">
        <f t="shared" si="1132"/>
        <v>0</v>
      </c>
      <c r="BU240" s="67">
        <f t="shared" si="1132"/>
        <v>0</v>
      </c>
      <c r="BV240" s="67">
        <f t="shared" si="1132"/>
        <v>0</v>
      </c>
      <c r="BW240" s="67">
        <f t="shared" si="1132"/>
        <v>0</v>
      </c>
      <c r="BX240" s="67">
        <f t="shared" si="1132"/>
        <v>0</v>
      </c>
      <c r="BY240" s="67">
        <f t="shared" si="1132"/>
        <v>0</v>
      </c>
      <c r="BZ240" s="67">
        <f t="shared" si="1132"/>
        <v>0</v>
      </c>
      <c r="CA240" s="67">
        <f t="shared" si="1132"/>
        <v>0</v>
      </c>
      <c r="CB240" s="67">
        <f t="shared" si="1132"/>
        <v>0</v>
      </c>
      <c r="CC240" s="67">
        <f t="shared" si="1133"/>
        <v>0</v>
      </c>
      <c r="CD240" s="67">
        <f t="shared" si="1133"/>
        <v>0</v>
      </c>
      <c r="CE240" s="67">
        <f t="shared" si="1133"/>
        <v>0</v>
      </c>
      <c r="CF240" s="67">
        <f t="shared" si="1133"/>
        <v>0</v>
      </c>
      <c r="CG240" s="67">
        <f t="shared" si="1133"/>
        <v>0</v>
      </c>
      <c r="CH240" s="67">
        <f t="shared" si="1133"/>
        <v>0</v>
      </c>
      <c r="CI240" s="67">
        <f t="shared" si="1133"/>
        <v>0</v>
      </c>
      <c r="CJ240" s="67">
        <f t="shared" si="1133"/>
        <v>0</v>
      </c>
      <c r="CK240" s="67">
        <f t="shared" si="1133"/>
        <v>0</v>
      </c>
      <c r="CL240" s="67">
        <f t="shared" si="1133"/>
        <v>0</v>
      </c>
      <c r="CM240" s="67">
        <f t="shared" si="1134"/>
        <v>0</v>
      </c>
      <c r="CN240" s="67">
        <f t="shared" si="1134"/>
        <v>0</v>
      </c>
      <c r="CO240" s="67">
        <f t="shared" si="1134"/>
        <v>0</v>
      </c>
      <c r="CP240" s="67">
        <f t="shared" si="1134"/>
        <v>0</v>
      </c>
      <c r="CQ240" s="67">
        <f t="shared" si="1134"/>
        <v>0</v>
      </c>
      <c r="CR240" s="67">
        <f t="shared" si="1134"/>
        <v>0</v>
      </c>
      <c r="CS240" s="67">
        <f t="shared" si="1134"/>
        <v>0</v>
      </c>
      <c r="CT240" s="67">
        <f t="shared" si="1134"/>
        <v>0</v>
      </c>
      <c r="CU240" s="67">
        <f t="shared" si="1134"/>
        <v>0</v>
      </c>
      <c r="CV240" s="67">
        <f t="shared" si="1134"/>
        <v>0</v>
      </c>
      <c r="CW240" s="67">
        <f t="shared" si="1135"/>
        <v>0</v>
      </c>
      <c r="CX240" s="67">
        <f t="shared" si="1135"/>
        <v>0</v>
      </c>
      <c r="CY240" s="67">
        <f t="shared" si="1135"/>
        <v>0</v>
      </c>
      <c r="CZ240" s="67">
        <f t="shared" si="1135"/>
        <v>0</v>
      </c>
      <c r="DA240" s="67">
        <f t="shared" si="1135"/>
        <v>0</v>
      </c>
      <c r="DB240" s="67">
        <f t="shared" si="1135"/>
        <v>0</v>
      </c>
      <c r="DC240" s="67">
        <f t="shared" si="1135"/>
        <v>0</v>
      </c>
      <c r="DD240" s="67">
        <f t="shared" si="1135"/>
        <v>0</v>
      </c>
      <c r="DE240" s="67">
        <f t="shared" si="1135"/>
        <v>0</v>
      </c>
      <c r="DF240" s="67">
        <f t="shared" si="1135"/>
        <v>0</v>
      </c>
      <c r="DG240" s="67">
        <f t="shared" si="1136"/>
        <v>0</v>
      </c>
      <c r="DH240" s="67">
        <f t="shared" si="1136"/>
        <v>0</v>
      </c>
      <c r="DI240" s="67">
        <f t="shared" si="1136"/>
        <v>0</v>
      </c>
      <c r="DJ240" s="67">
        <f t="shared" si="1136"/>
        <v>0</v>
      </c>
      <c r="DK240" s="67">
        <f t="shared" si="1136"/>
        <v>0</v>
      </c>
      <c r="DL240" s="67">
        <f t="shared" si="1136"/>
        <v>0</v>
      </c>
      <c r="DM240" s="67">
        <f t="shared" si="1136"/>
        <v>0</v>
      </c>
      <c r="DN240" s="67">
        <f t="shared" si="1136"/>
        <v>522342</v>
      </c>
      <c r="DO240" s="67">
        <f t="shared" si="1136"/>
        <v>0</v>
      </c>
      <c r="DP240" s="67">
        <f t="shared" si="1136"/>
        <v>0</v>
      </c>
      <c r="DQ240" s="67">
        <f t="shared" si="1137"/>
        <v>0</v>
      </c>
      <c r="DR240" s="67">
        <f t="shared" si="1137"/>
        <v>0</v>
      </c>
      <c r="DS240" s="67">
        <f t="shared" si="1137"/>
        <v>0</v>
      </c>
      <c r="DT240" s="67">
        <f t="shared" si="1137"/>
        <v>0</v>
      </c>
      <c r="DU240" s="67">
        <f t="shared" si="1137"/>
        <v>0</v>
      </c>
      <c r="DV240" s="67">
        <f t="shared" si="1137"/>
        <v>0</v>
      </c>
      <c r="DW240" s="67">
        <f t="shared" si="1137"/>
        <v>0</v>
      </c>
      <c r="DX240" s="67">
        <f t="shared" si="1137"/>
        <v>0</v>
      </c>
      <c r="DY240" s="67">
        <f t="shared" si="1137"/>
        <v>0</v>
      </c>
      <c r="DZ240" s="67">
        <f t="shared" si="1137"/>
        <v>0</v>
      </c>
      <c r="EA240" s="67">
        <f t="shared" si="1137"/>
        <v>0</v>
      </c>
      <c r="EB240" s="67">
        <f t="shared" si="1137"/>
        <v>0</v>
      </c>
      <c r="EZ240" s="68">
        <f t="shared" si="886"/>
        <v>10446.84</v>
      </c>
      <c r="FB240">
        <f t="shared" si="887"/>
        <v>0</v>
      </c>
      <c r="FC240">
        <f t="shared" si="889"/>
        <v>0</v>
      </c>
      <c r="FD240">
        <f t="shared" si="890"/>
        <v>0</v>
      </c>
      <c r="FE240">
        <f t="shared" si="891"/>
        <v>0</v>
      </c>
      <c r="FF240">
        <f t="shared" si="892"/>
        <v>0</v>
      </c>
      <c r="FG240">
        <f t="shared" si="893"/>
        <v>0</v>
      </c>
      <c r="FH240">
        <f t="shared" si="894"/>
        <v>0</v>
      </c>
      <c r="FI240">
        <f t="shared" si="895"/>
        <v>0</v>
      </c>
      <c r="FJ240">
        <f t="shared" si="896"/>
        <v>0</v>
      </c>
      <c r="FK240">
        <f t="shared" si="897"/>
        <v>0</v>
      </c>
      <c r="FL240">
        <f t="shared" si="898"/>
        <v>0</v>
      </c>
      <c r="FM240">
        <f t="shared" si="899"/>
        <v>0</v>
      </c>
      <c r="FN240">
        <f t="shared" si="900"/>
        <v>0</v>
      </c>
      <c r="FO240">
        <f t="shared" si="901"/>
        <v>0</v>
      </c>
      <c r="FP240">
        <f t="shared" si="902"/>
        <v>0</v>
      </c>
      <c r="FQ240">
        <f t="shared" si="903"/>
        <v>0</v>
      </c>
      <c r="FR240">
        <f t="shared" si="904"/>
        <v>0</v>
      </c>
      <c r="FS240">
        <f t="shared" si="905"/>
        <v>0</v>
      </c>
      <c r="FT240">
        <f t="shared" si="906"/>
        <v>0</v>
      </c>
      <c r="FU240">
        <f t="shared" si="907"/>
        <v>0</v>
      </c>
      <c r="FV240">
        <f t="shared" si="908"/>
        <v>0</v>
      </c>
      <c r="FW240">
        <f t="shared" si="909"/>
        <v>0</v>
      </c>
      <c r="FX240">
        <f t="shared" si="910"/>
        <v>0</v>
      </c>
      <c r="FY240">
        <f t="shared" si="911"/>
        <v>0</v>
      </c>
      <c r="FZ240">
        <f t="shared" si="912"/>
        <v>0</v>
      </c>
      <c r="GA240">
        <f t="shared" si="913"/>
        <v>0</v>
      </c>
      <c r="GB240">
        <f t="shared" si="914"/>
        <v>0</v>
      </c>
      <c r="GC240">
        <f t="shared" si="915"/>
        <v>0</v>
      </c>
      <c r="GD240">
        <f t="shared" si="916"/>
        <v>0</v>
      </c>
      <c r="GE240">
        <f t="shared" si="917"/>
        <v>0</v>
      </c>
      <c r="GF240">
        <f t="shared" si="918"/>
        <v>0</v>
      </c>
      <c r="GG240">
        <f t="shared" si="919"/>
        <v>0</v>
      </c>
      <c r="GH240">
        <f t="shared" si="920"/>
        <v>0</v>
      </c>
      <c r="GI240">
        <f t="shared" si="921"/>
        <v>0</v>
      </c>
      <c r="GJ240">
        <f t="shared" si="922"/>
        <v>0</v>
      </c>
      <c r="GK240">
        <f t="shared" si="923"/>
        <v>0</v>
      </c>
      <c r="GL240">
        <f t="shared" si="924"/>
        <v>522342</v>
      </c>
      <c r="GM240">
        <f t="shared" si="925"/>
        <v>0</v>
      </c>
      <c r="GN240">
        <f t="shared" si="926"/>
        <v>0</v>
      </c>
      <c r="GO240">
        <f t="shared" si="927"/>
        <v>0</v>
      </c>
      <c r="GP240">
        <f t="shared" si="928"/>
        <v>0</v>
      </c>
      <c r="GQ240">
        <f t="shared" si="929"/>
        <v>0</v>
      </c>
      <c r="GR240">
        <f t="shared" si="930"/>
        <v>0</v>
      </c>
      <c r="GS240">
        <f t="shared" si="931"/>
        <v>0</v>
      </c>
      <c r="GT240">
        <f t="shared" si="932"/>
        <v>0</v>
      </c>
      <c r="GU240">
        <f t="shared" si="933"/>
        <v>0</v>
      </c>
      <c r="GV240">
        <f t="shared" si="934"/>
        <v>0</v>
      </c>
      <c r="GW240">
        <f t="shared" si="935"/>
        <v>0</v>
      </c>
      <c r="GX240">
        <f t="shared" si="936"/>
        <v>0</v>
      </c>
      <c r="GY240">
        <f t="shared" si="937"/>
        <v>0</v>
      </c>
      <c r="GZ240">
        <f t="shared" si="938"/>
        <v>0</v>
      </c>
      <c r="HA240">
        <f t="shared" si="939"/>
        <v>0</v>
      </c>
      <c r="HB240">
        <f t="shared" si="940"/>
        <v>0</v>
      </c>
      <c r="HC240">
        <f t="shared" si="941"/>
        <v>0</v>
      </c>
      <c r="HD240">
        <f t="shared" si="942"/>
        <v>0</v>
      </c>
      <c r="HE240">
        <f t="shared" si="943"/>
        <v>0</v>
      </c>
      <c r="HF240">
        <f t="shared" si="944"/>
        <v>0</v>
      </c>
      <c r="HG240">
        <f t="shared" si="945"/>
        <v>0</v>
      </c>
      <c r="HH240">
        <f t="shared" si="946"/>
        <v>0</v>
      </c>
      <c r="HI240">
        <f t="shared" si="947"/>
        <v>0</v>
      </c>
      <c r="HJ240">
        <f t="shared" si="948"/>
        <v>0</v>
      </c>
      <c r="HK240">
        <f t="shared" si="949"/>
        <v>0</v>
      </c>
      <c r="HL240">
        <f t="shared" si="950"/>
        <v>0</v>
      </c>
      <c r="HM240">
        <f t="shared" si="951"/>
        <v>0</v>
      </c>
      <c r="HN240">
        <f t="shared" si="888"/>
        <v>0</v>
      </c>
      <c r="HO240">
        <f t="shared" si="987"/>
        <v>0</v>
      </c>
      <c r="HP240">
        <f t="shared" si="988"/>
        <v>0</v>
      </c>
      <c r="HQ240">
        <f t="shared" si="989"/>
        <v>0</v>
      </c>
      <c r="HR240">
        <f t="shared" si="953"/>
        <v>0</v>
      </c>
      <c r="HS240">
        <f t="shared" si="954"/>
        <v>0</v>
      </c>
      <c r="HT240">
        <f t="shared" si="955"/>
        <v>0</v>
      </c>
      <c r="HU240">
        <f t="shared" si="956"/>
        <v>0</v>
      </c>
      <c r="HV240">
        <f t="shared" si="957"/>
        <v>0</v>
      </c>
      <c r="HW240">
        <f t="shared" si="958"/>
        <v>0</v>
      </c>
      <c r="HX240">
        <f t="shared" si="959"/>
        <v>0</v>
      </c>
      <c r="HY240">
        <f t="shared" si="960"/>
        <v>0</v>
      </c>
      <c r="HZ240">
        <f t="shared" si="961"/>
        <v>0</v>
      </c>
      <c r="IA240">
        <f t="shared" si="962"/>
        <v>0</v>
      </c>
      <c r="IB240">
        <f t="shared" si="963"/>
        <v>0</v>
      </c>
      <c r="IC240">
        <f t="shared" si="964"/>
        <v>0</v>
      </c>
      <c r="ID240">
        <f t="shared" si="965"/>
        <v>0</v>
      </c>
      <c r="IE240">
        <f t="shared" si="966"/>
        <v>0</v>
      </c>
      <c r="IF240">
        <f t="shared" si="967"/>
        <v>0</v>
      </c>
      <c r="IG240">
        <f t="shared" si="968"/>
        <v>0</v>
      </c>
      <c r="IH240">
        <f t="shared" si="969"/>
        <v>0</v>
      </c>
      <c r="II240">
        <f t="shared" si="970"/>
        <v>0</v>
      </c>
      <c r="IJ240">
        <f t="shared" si="971"/>
        <v>522342</v>
      </c>
      <c r="IK240">
        <f t="shared" si="972"/>
        <v>0</v>
      </c>
      <c r="IL240">
        <f t="shared" si="973"/>
        <v>0</v>
      </c>
      <c r="IM240">
        <f t="shared" si="974"/>
        <v>0</v>
      </c>
      <c r="IN240">
        <f t="shared" si="975"/>
        <v>0</v>
      </c>
      <c r="IO240">
        <f t="shared" si="976"/>
        <v>0</v>
      </c>
      <c r="IP240">
        <f t="shared" si="977"/>
        <v>0</v>
      </c>
      <c r="IQ240">
        <f t="shared" si="978"/>
        <v>0</v>
      </c>
      <c r="IR240">
        <f t="shared" si="979"/>
        <v>0</v>
      </c>
      <c r="IS240">
        <f t="shared" si="980"/>
        <v>0</v>
      </c>
      <c r="IT240">
        <f t="shared" si="981"/>
        <v>0</v>
      </c>
      <c r="IU240">
        <f t="shared" si="982"/>
        <v>0</v>
      </c>
      <c r="IV240">
        <f t="shared" si="983"/>
        <v>0</v>
      </c>
      <c r="IW240">
        <f t="shared" si="984"/>
        <v>0</v>
      </c>
      <c r="IX240">
        <f t="shared" si="985"/>
        <v>0</v>
      </c>
    </row>
    <row r="241" spans="1:258" x14ac:dyDescent="0.2">
      <c r="A241" t="s">
        <v>1</v>
      </c>
      <c r="B241" t="s">
        <v>2</v>
      </c>
      <c r="C241" t="s">
        <v>208</v>
      </c>
      <c r="D241" s="46">
        <v>24247</v>
      </c>
      <c r="E241" s="46" t="s">
        <v>112</v>
      </c>
      <c r="F241" s="46">
        <v>32</v>
      </c>
      <c r="G241" s="46" t="s">
        <v>25</v>
      </c>
      <c r="H241" s="46">
        <v>2011</v>
      </c>
      <c r="I241" s="46" t="s">
        <v>459</v>
      </c>
      <c r="J241" s="46">
        <v>2019</v>
      </c>
      <c r="K241" s="46">
        <v>8</v>
      </c>
      <c r="L241" s="46">
        <v>2650</v>
      </c>
      <c r="M241" s="46">
        <f t="shared" si="1138"/>
        <v>84800</v>
      </c>
      <c r="N241" s="48">
        <f t="shared" si="1114"/>
        <v>10600</v>
      </c>
      <c r="P241" t="s">
        <v>227</v>
      </c>
      <c r="Q241" t="s">
        <v>150</v>
      </c>
      <c r="R241" s="67">
        <f t="shared" si="1127"/>
        <v>0</v>
      </c>
      <c r="S241" s="67">
        <f t="shared" si="1127"/>
        <v>0</v>
      </c>
      <c r="T241" s="67">
        <f t="shared" si="1127"/>
        <v>0</v>
      </c>
      <c r="U241" s="67">
        <f t="shared" si="1127"/>
        <v>0</v>
      </c>
      <c r="V241" s="67">
        <f t="shared" si="1127"/>
        <v>0</v>
      </c>
      <c r="W241" s="67">
        <f t="shared" si="1127"/>
        <v>0</v>
      </c>
      <c r="X241" s="67">
        <f t="shared" si="1127"/>
        <v>0</v>
      </c>
      <c r="Y241" s="67">
        <f t="shared" si="1127"/>
        <v>0</v>
      </c>
      <c r="Z241" s="67">
        <f t="shared" si="1127"/>
        <v>0</v>
      </c>
      <c r="AA241" s="67">
        <f t="shared" si="1127"/>
        <v>0</v>
      </c>
      <c r="AB241" s="67">
        <f t="shared" si="1128"/>
        <v>0</v>
      </c>
      <c r="AC241" s="67">
        <f t="shared" si="1128"/>
        <v>0</v>
      </c>
      <c r="AD241" s="67">
        <f t="shared" si="1128"/>
        <v>0</v>
      </c>
      <c r="AE241" s="67">
        <f t="shared" si="1128"/>
        <v>0</v>
      </c>
      <c r="AF241" s="67">
        <f t="shared" si="1128"/>
        <v>0</v>
      </c>
      <c r="AG241" s="67">
        <f t="shared" si="1128"/>
        <v>0</v>
      </c>
      <c r="AH241" s="67">
        <f t="shared" si="1128"/>
        <v>84800</v>
      </c>
      <c r="AI241" s="67">
        <f t="shared" si="1128"/>
        <v>0</v>
      </c>
      <c r="AJ241" s="67">
        <f t="shared" si="1128"/>
        <v>0</v>
      </c>
      <c r="AK241" s="67">
        <f t="shared" si="1128"/>
        <v>0</v>
      </c>
      <c r="AL241" s="67">
        <f t="shared" si="1126"/>
        <v>0</v>
      </c>
      <c r="AM241" s="67">
        <f t="shared" si="1126"/>
        <v>0</v>
      </c>
      <c r="AN241" s="67">
        <f t="shared" si="1126"/>
        <v>0</v>
      </c>
      <c r="AO241" s="67">
        <f t="shared" si="1126"/>
        <v>0</v>
      </c>
      <c r="AP241" s="67">
        <f t="shared" si="1126"/>
        <v>84800</v>
      </c>
      <c r="AQ241" s="67">
        <f t="shared" si="1126"/>
        <v>0</v>
      </c>
      <c r="AR241" s="67">
        <f t="shared" si="1126"/>
        <v>0</v>
      </c>
      <c r="AS241" s="67">
        <f t="shared" si="1126"/>
        <v>0</v>
      </c>
      <c r="AT241" s="67">
        <f t="shared" si="1126"/>
        <v>0</v>
      </c>
      <c r="AU241" s="67">
        <f t="shared" si="1129"/>
        <v>0</v>
      </c>
      <c r="AV241" s="67">
        <f t="shared" si="1130"/>
        <v>0</v>
      </c>
      <c r="AW241" s="67">
        <f t="shared" si="1130"/>
        <v>0</v>
      </c>
      <c r="AX241" s="67">
        <f t="shared" si="1130"/>
        <v>84800</v>
      </c>
      <c r="AY241" s="67">
        <f t="shared" si="1130"/>
        <v>0</v>
      </c>
      <c r="AZ241" s="67">
        <f t="shared" si="1130"/>
        <v>0</v>
      </c>
      <c r="BA241" s="67">
        <f t="shared" si="1130"/>
        <v>0</v>
      </c>
      <c r="BB241" s="67">
        <f t="shared" si="1130"/>
        <v>0</v>
      </c>
      <c r="BC241" s="67">
        <f t="shared" si="1130"/>
        <v>0</v>
      </c>
      <c r="BD241" s="67">
        <f t="shared" si="1130"/>
        <v>0</v>
      </c>
      <c r="BE241" s="67">
        <f t="shared" si="1130"/>
        <v>0</v>
      </c>
      <c r="BF241" s="67">
        <f t="shared" si="1131"/>
        <v>84800</v>
      </c>
      <c r="BG241" s="67">
        <f t="shared" si="1131"/>
        <v>0</v>
      </c>
      <c r="BH241" s="67">
        <f t="shared" si="1131"/>
        <v>0</v>
      </c>
      <c r="BI241" s="67">
        <f t="shared" si="1131"/>
        <v>0</v>
      </c>
      <c r="BJ241" s="67">
        <f t="shared" si="1131"/>
        <v>0</v>
      </c>
      <c r="BK241" s="67">
        <f t="shared" si="1131"/>
        <v>0</v>
      </c>
      <c r="BL241" s="67">
        <f t="shared" si="1131"/>
        <v>0</v>
      </c>
      <c r="BM241" s="67">
        <f t="shared" si="1131"/>
        <v>0</v>
      </c>
      <c r="BN241" s="67">
        <f t="shared" si="1131"/>
        <v>84800</v>
      </c>
      <c r="BO241" s="67">
        <f t="shared" si="1131"/>
        <v>0</v>
      </c>
      <c r="BP241" s="67">
        <f t="shared" si="1131"/>
        <v>0</v>
      </c>
      <c r="BQ241" s="67">
        <f t="shared" si="1131"/>
        <v>0</v>
      </c>
      <c r="BR241" s="67">
        <f t="shared" si="1131"/>
        <v>0</v>
      </c>
      <c r="BS241" s="67">
        <f t="shared" si="1132"/>
        <v>0</v>
      </c>
      <c r="BT241" s="67">
        <f t="shared" si="1132"/>
        <v>0</v>
      </c>
      <c r="BU241" s="67">
        <f t="shared" si="1132"/>
        <v>0</v>
      </c>
      <c r="BV241" s="67">
        <f t="shared" si="1132"/>
        <v>84800</v>
      </c>
      <c r="BW241" s="67">
        <f t="shared" si="1132"/>
        <v>0</v>
      </c>
      <c r="BX241" s="67">
        <f t="shared" si="1132"/>
        <v>0</v>
      </c>
      <c r="BY241" s="67">
        <f t="shared" si="1132"/>
        <v>0</v>
      </c>
      <c r="BZ241" s="67">
        <f t="shared" si="1132"/>
        <v>0</v>
      </c>
      <c r="CA241" s="67">
        <f t="shared" si="1132"/>
        <v>0</v>
      </c>
      <c r="CB241" s="67">
        <f t="shared" si="1132"/>
        <v>0</v>
      </c>
      <c r="CC241" s="67">
        <f t="shared" si="1133"/>
        <v>0</v>
      </c>
      <c r="CD241" s="67">
        <f t="shared" si="1133"/>
        <v>84800</v>
      </c>
      <c r="CE241" s="67">
        <f t="shared" si="1133"/>
        <v>0</v>
      </c>
      <c r="CF241" s="67">
        <f t="shared" si="1133"/>
        <v>0</v>
      </c>
      <c r="CG241" s="67">
        <f t="shared" si="1133"/>
        <v>0</v>
      </c>
      <c r="CH241" s="67">
        <f t="shared" si="1133"/>
        <v>0</v>
      </c>
      <c r="CI241" s="67">
        <f t="shared" si="1133"/>
        <v>0</v>
      </c>
      <c r="CJ241" s="67">
        <f t="shared" si="1133"/>
        <v>0</v>
      </c>
      <c r="CK241" s="67">
        <f t="shared" si="1133"/>
        <v>0</v>
      </c>
      <c r="CL241" s="67">
        <f t="shared" si="1133"/>
        <v>84800</v>
      </c>
      <c r="CM241" s="67">
        <f t="shared" si="1134"/>
        <v>0</v>
      </c>
      <c r="CN241" s="67">
        <f t="shared" si="1134"/>
        <v>0</v>
      </c>
      <c r="CO241" s="67">
        <f t="shared" si="1134"/>
        <v>0</v>
      </c>
      <c r="CP241" s="67">
        <f t="shared" si="1134"/>
        <v>0</v>
      </c>
      <c r="CQ241" s="67">
        <f t="shared" si="1134"/>
        <v>0</v>
      </c>
      <c r="CR241" s="67">
        <f t="shared" si="1134"/>
        <v>0</v>
      </c>
      <c r="CS241" s="67">
        <f t="shared" si="1134"/>
        <v>0</v>
      </c>
      <c r="CT241" s="67">
        <f t="shared" si="1134"/>
        <v>84800</v>
      </c>
      <c r="CU241" s="67">
        <f t="shared" si="1134"/>
        <v>0</v>
      </c>
      <c r="CV241" s="67">
        <f t="shared" si="1134"/>
        <v>0</v>
      </c>
      <c r="CW241" s="67">
        <f t="shared" si="1135"/>
        <v>0</v>
      </c>
      <c r="CX241" s="67">
        <f t="shared" si="1135"/>
        <v>0</v>
      </c>
      <c r="CY241" s="67">
        <f t="shared" si="1135"/>
        <v>0</v>
      </c>
      <c r="CZ241" s="67">
        <f t="shared" si="1135"/>
        <v>0</v>
      </c>
      <c r="DA241" s="67">
        <f t="shared" si="1135"/>
        <v>0</v>
      </c>
      <c r="DB241" s="67">
        <f t="shared" si="1135"/>
        <v>84800</v>
      </c>
      <c r="DC241" s="67">
        <f t="shared" si="1135"/>
        <v>0</v>
      </c>
      <c r="DD241" s="67">
        <f t="shared" si="1135"/>
        <v>0</v>
      </c>
      <c r="DE241" s="67">
        <f t="shared" si="1135"/>
        <v>0</v>
      </c>
      <c r="DF241" s="67">
        <f t="shared" si="1135"/>
        <v>0</v>
      </c>
      <c r="DG241" s="67">
        <f t="shared" si="1136"/>
        <v>0</v>
      </c>
      <c r="DH241" s="67">
        <f t="shared" si="1136"/>
        <v>0</v>
      </c>
      <c r="DI241" s="67">
        <f t="shared" si="1136"/>
        <v>0</v>
      </c>
      <c r="DJ241" s="67">
        <f t="shared" si="1136"/>
        <v>84800</v>
      </c>
      <c r="DK241" s="67">
        <f t="shared" si="1136"/>
        <v>0</v>
      </c>
      <c r="DL241" s="67">
        <f t="shared" si="1136"/>
        <v>0</v>
      </c>
      <c r="DM241" s="67">
        <f t="shared" si="1136"/>
        <v>0</v>
      </c>
      <c r="DN241" s="67">
        <f t="shared" si="1136"/>
        <v>0</v>
      </c>
      <c r="DO241" s="67">
        <f t="shared" si="1136"/>
        <v>0</v>
      </c>
      <c r="DP241" s="67">
        <f t="shared" si="1136"/>
        <v>0</v>
      </c>
      <c r="DQ241" s="67">
        <f t="shared" si="1137"/>
        <v>0</v>
      </c>
      <c r="DR241" s="67">
        <f t="shared" si="1137"/>
        <v>84800</v>
      </c>
      <c r="DS241" s="67">
        <f t="shared" si="1137"/>
        <v>0</v>
      </c>
      <c r="DT241" s="67">
        <f t="shared" si="1137"/>
        <v>0</v>
      </c>
      <c r="DU241" s="67">
        <f t="shared" si="1137"/>
        <v>0</v>
      </c>
      <c r="DV241" s="67">
        <f t="shared" si="1137"/>
        <v>0</v>
      </c>
      <c r="DW241" s="67">
        <f t="shared" si="1137"/>
        <v>0</v>
      </c>
      <c r="DX241" s="67">
        <f t="shared" si="1137"/>
        <v>0</v>
      </c>
      <c r="DY241" s="67">
        <f t="shared" si="1137"/>
        <v>0</v>
      </c>
      <c r="DZ241" s="67">
        <f t="shared" si="1137"/>
        <v>84800</v>
      </c>
      <c r="EA241" s="67">
        <f t="shared" si="1137"/>
        <v>0</v>
      </c>
      <c r="EB241" s="67">
        <f t="shared" si="1137"/>
        <v>0</v>
      </c>
      <c r="EZ241" s="68">
        <f t="shared" si="886"/>
        <v>10600</v>
      </c>
      <c r="FB241">
        <f t="shared" si="887"/>
        <v>0</v>
      </c>
      <c r="FC241">
        <f t="shared" si="889"/>
        <v>0</v>
      </c>
      <c r="FD241">
        <f t="shared" si="890"/>
        <v>84800</v>
      </c>
      <c r="FE241">
        <f t="shared" si="891"/>
        <v>0</v>
      </c>
      <c r="FF241">
        <f t="shared" si="892"/>
        <v>0</v>
      </c>
      <c r="FG241">
        <f t="shared" si="893"/>
        <v>0</v>
      </c>
      <c r="FH241">
        <f t="shared" si="894"/>
        <v>0</v>
      </c>
      <c r="FI241">
        <f t="shared" si="895"/>
        <v>0</v>
      </c>
      <c r="FJ241">
        <f t="shared" si="896"/>
        <v>0</v>
      </c>
      <c r="FK241">
        <f t="shared" si="897"/>
        <v>0</v>
      </c>
      <c r="FL241">
        <f t="shared" si="898"/>
        <v>84800</v>
      </c>
      <c r="FM241">
        <f t="shared" si="899"/>
        <v>0</v>
      </c>
      <c r="FN241">
        <f t="shared" si="900"/>
        <v>0</v>
      </c>
      <c r="FO241">
        <f t="shared" si="901"/>
        <v>0</v>
      </c>
      <c r="FP241">
        <f t="shared" si="902"/>
        <v>0</v>
      </c>
      <c r="FQ241">
        <f t="shared" si="903"/>
        <v>0</v>
      </c>
      <c r="FR241">
        <f t="shared" si="904"/>
        <v>0</v>
      </c>
      <c r="FS241">
        <f t="shared" si="905"/>
        <v>0</v>
      </c>
      <c r="FT241">
        <f t="shared" si="906"/>
        <v>84800</v>
      </c>
      <c r="FU241">
        <f t="shared" si="907"/>
        <v>0</v>
      </c>
      <c r="FV241">
        <f t="shared" si="908"/>
        <v>0</v>
      </c>
      <c r="FW241">
        <f t="shared" si="909"/>
        <v>0</v>
      </c>
      <c r="FX241">
        <f t="shared" si="910"/>
        <v>0</v>
      </c>
      <c r="FY241">
        <f t="shared" si="911"/>
        <v>0</v>
      </c>
      <c r="FZ241">
        <f t="shared" si="912"/>
        <v>0</v>
      </c>
      <c r="GA241">
        <f t="shared" si="913"/>
        <v>0</v>
      </c>
      <c r="GB241">
        <f t="shared" si="914"/>
        <v>84800</v>
      </c>
      <c r="GC241">
        <f t="shared" si="915"/>
        <v>0</v>
      </c>
      <c r="GD241">
        <f t="shared" si="916"/>
        <v>0</v>
      </c>
      <c r="GE241">
        <f t="shared" si="917"/>
        <v>0</v>
      </c>
      <c r="GF241">
        <f t="shared" si="918"/>
        <v>0</v>
      </c>
      <c r="GG241">
        <f t="shared" si="919"/>
        <v>0</v>
      </c>
      <c r="GH241">
        <f t="shared" si="920"/>
        <v>0</v>
      </c>
      <c r="GI241">
        <f t="shared" si="921"/>
        <v>0</v>
      </c>
      <c r="GJ241">
        <f t="shared" si="922"/>
        <v>84800</v>
      </c>
      <c r="GK241">
        <f t="shared" si="923"/>
        <v>0</v>
      </c>
      <c r="GL241">
        <f t="shared" si="924"/>
        <v>0</v>
      </c>
      <c r="GM241">
        <f t="shared" si="925"/>
        <v>0</v>
      </c>
      <c r="GN241">
        <f t="shared" si="926"/>
        <v>0</v>
      </c>
      <c r="GO241">
        <f t="shared" si="927"/>
        <v>0</v>
      </c>
      <c r="GP241">
        <f t="shared" si="928"/>
        <v>0</v>
      </c>
      <c r="GQ241">
        <f t="shared" si="929"/>
        <v>0</v>
      </c>
      <c r="GR241">
        <f t="shared" si="930"/>
        <v>84800</v>
      </c>
      <c r="GS241">
        <f t="shared" si="931"/>
        <v>0</v>
      </c>
      <c r="GT241">
        <f t="shared" si="932"/>
        <v>0</v>
      </c>
      <c r="GU241">
        <f t="shared" si="933"/>
        <v>0</v>
      </c>
      <c r="GV241">
        <f t="shared" si="934"/>
        <v>0</v>
      </c>
      <c r="GW241">
        <f t="shared" si="935"/>
        <v>0</v>
      </c>
      <c r="GX241">
        <f t="shared" si="936"/>
        <v>0</v>
      </c>
      <c r="GY241">
        <f t="shared" si="937"/>
        <v>0</v>
      </c>
      <c r="GZ241">
        <f t="shared" si="938"/>
        <v>84800</v>
      </c>
      <c r="HA241">
        <f t="shared" si="939"/>
        <v>0</v>
      </c>
      <c r="HB241">
        <f t="shared" si="940"/>
        <v>0</v>
      </c>
      <c r="HC241">
        <f t="shared" si="941"/>
        <v>0</v>
      </c>
      <c r="HD241">
        <f t="shared" si="942"/>
        <v>0</v>
      </c>
      <c r="HE241">
        <f t="shared" si="943"/>
        <v>0</v>
      </c>
      <c r="HF241">
        <f t="shared" si="944"/>
        <v>0</v>
      </c>
      <c r="HG241">
        <f t="shared" si="945"/>
        <v>0</v>
      </c>
      <c r="HH241">
        <f t="shared" si="946"/>
        <v>84800</v>
      </c>
      <c r="HI241">
        <f t="shared" si="947"/>
        <v>0</v>
      </c>
      <c r="HJ241">
        <f t="shared" si="948"/>
        <v>0</v>
      </c>
      <c r="HK241">
        <f t="shared" si="949"/>
        <v>0</v>
      </c>
      <c r="HL241">
        <f t="shared" si="950"/>
        <v>0</v>
      </c>
      <c r="HM241">
        <f t="shared" si="951"/>
        <v>0</v>
      </c>
      <c r="HN241">
        <f t="shared" si="888"/>
        <v>0</v>
      </c>
      <c r="HO241">
        <f t="shared" si="987"/>
        <v>0</v>
      </c>
      <c r="HP241">
        <f t="shared" si="988"/>
        <v>84800</v>
      </c>
      <c r="HQ241">
        <f t="shared" si="989"/>
        <v>0</v>
      </c>
      <c r="HR241">
        <f t="shared" si="953"/>
        <v>0</v>
      </c>
      <c r="HS241">
        <f t="shared" si="954"/>
        <v>0</v>
      </c>
      <c r="HT241">
        <f t="shared" si="955"/>
        <v>0</v>
      </c>
      <c r="HU241">
        <f t="shared" si="956"/>
        <v>0</v>
      </c>
      <c r="HV241">
        <f t="shared" si="957"/>
        <v>0</v>
      </c>
      <c r="HW241">
        <f t="shared" si="958"/>
        <v>0</v>
      </c>
      <c r="HX241">
        <f t="shared" si="959"/>
        <v>84800</v>
      </c>
      <c r="HY241">
        <f t="shared" si="960"/>
        <v>0</v>
      </c>
      <c r="HZ241">
        <f t="shared" si="961"/>
        <v>0</v>
      </c>
      <c r="IA241">
        <f t="shared" si="962"/>
        <v>0</v>
      </c>
      <c r="IB241">
        <f t="shared" si="963"/>
        <v>0</v>
      </c>
      <c r="IC241">
        <f t="shared" si="964"/>
        <v>0</v>
      </c>
      <c r="ID241">
        <f t="shared" si="965"/>
        <v>0</v>
      </c>
      <c r="IE241">
        <f t="shared" si="966"/>
        <v>0</v>
      </c>
      <c r="IF241">
        <f t="shared" si="967"/>
        <v>84800</v>
      </c>
      <c r="IG241">
        <f t="shared" si="968"/>
        <v>0</v>
      </c>
      <c r="IH241">
        <f t="shared" si="969"/>
        <v>0</v>
      </c>
      <c r="II241">
        <f t="shared" si="970"/>
        <v>0</v>
      </c>
      <c r="IJ241">
        <f t="shared" si="971"/>
        <v>0</v>
      </c>
      <c r="IK241">
        <f t="shared" si="972"/>
        <v>0</v>
      </c>
      <c r="IL241">
        <f t="shared" si="973"/>
        <v>0</v>
      </c>
      <c r="IM241">
        <f t="shared" si="974"/>
        <v>0</v>
      </c>
      <c r="IN241">
        <f t="shared" si="975"/>
        <v>84800</v>
      </c>
      <c r="IO241">
        <f t="shared" si="976"/>
        <v>0</v>
      </c>
      <c r="IP241">
        <f t="shared" si="977"/>
        <v>0</v>
      </c>
      <c r="IQ241">
        <f t="shared" si="978"/>
        <v>0</v>
      </c>
      <c r="IR241">
        <f t="shared" si="979"/>
        <v>0</v>
      </c>
      <c r="IS241">
        <f t="shared" si="980"/>
        <v>0</v>
      </c>
      <c r="IT241">
        <f t="shared" si="981"/>
        <v>0</v>
      </c>
      <c r="IU241">
        <f t="shared" si="982"/>
        <v>0</v>
      </c>
      <c r="IV241">
        <f t="shared" si="983"/>
        <v>84800</v>
      </c>
      <c r="IW241">
        <f t="shared" si="984"/>
        <v>0</v>
      </c>
      <c r="IX241">
        <f t="shared" si="985"/>
        <v>0</v>
      </c>
    </row>
    <row r="242" spans="1:258" x14ac:dyDescent="0.2">
      <c r="A242" t="s">
        <v>22</v>
      </c>
      <c r="B242" t="s">
        <v>7</v>
      </c>
      <c r="C242" t="s">
        <v>7</v>
      </c>
      <c r="D242" s="57">
        <v>71311</v>
      </c>
      <c r="E242" s="57" t="s">
        <v>341</v>
      </c>
      <c r="F242" s="6">
        <v>1</v>
      </c>
      <c r="G242" s="6" t="s">
        <v>25</v>
      </c>
      <c r="H242" s="6"/>
      <c r="I242" s="57"/>
      <c r="J242" s="46">
        <v>2028</v>
      </c>
      <c r="K242" s="46">
        <v>25</v>
      </c>
      <c r="L242" s="46">
        <v>273600</v>
      </c>
      <c r="M242" s="6">
        <f t="shared" si="1138"/>
        <v>273600</v>
      </c>
      <c r="N242" s="10">
        <f t="shared" si="1114"/>
        <v>10944</v>
      </c>
      <c r="P242" t="s">
        <v>227</v>
      </c>
      <c r="Q242" t="s">
        <v>150</v>
      </c>
      <c r="R242" s="67">
        <f t="shared" si="1127"/>
        <v>0</v>
      </c>
      <c r="S242" s="67">
        <f t="shared" si="1127"/>
        <v>0</v>
      </c>
      <c r="T242" s="67">
        <f t="shared" si="1127"/>
        <v>0</v>
      </c>
      <c r="U242" s="67">
        <f t="shared" si="1127"/>
        <v>0</v>
      </c>
      <c r="V242" s="67">
        <f t="shared" si="1127"/>
        <v>0</v>
      </c>
      <c r="W242" s="67">
        <f t="shared" si="1127"/>
        <v>0</v>
      </c>
      <c r="X242" s="67">
        <f t="shared" si="1127"/>
        <v>0</v>
      </c>
      <c r="Y242" s="67">
        <f t="shared" si="1127"/>
        <v>0</v>
      </c>
      <c r="Z242" s="67">
        <f t="shared" si="1127"/>
        <v>0</v>
      </c>
      <c r="AA242" s="67">
        <f t="shared" si="1127"/>
        <v>0</v>
      </c>
      <c r="AB242" s="67">
        <f t="shared" si="1128"/>
        <v>0</v>
      </c>
      <c r="AC242" s="67">
        <f t="shared" si="1128"/>
        <v>0</v>
      </c>
      <c r="AD242" s="67">
        <f t="shared" si="1128"/>
        <v>0</v>
      </c>
      <c r="AE242" s="67">
        <f t="shared" si="1128"/>
        <v>0</v>
      </c>
      <c r="AF242" s="67">
        <f t="shared" si="1128"/>
        <v>0</v>
      </c>
      <c r="AG242" s="67">
        <f t="shared" si="1128"/>
        <v>0</v>
      </c>
      <c r="AH242" s="67">
        <f t="shared" si="1128"/>
        <v>0</v>
      </c>
      <c r="AI242" s="67">
        <f t="shared" si="1128"/>
        <v>0</v>
      </c>
      <c r="AJ242" s="67">
        <f t="shared" si="1128"/>
        <v>0</v>
      </c>
      <c r="AK242" s="67">
        <f t="shared" si="1128"/>
        <v>0</v>
      </c>
      <c r="AL242" s="67">
        <f t="shared" si="1126"/>
        <v>0</v>
      </c>
      <c r="AM242" s="67">
        <f t="shared" si="1126"/>
        <v>0</v>
      </c>
      <c r="AN242" s="67">
        <f t="shared" si="1126"/>
        <v>0</v>
      </c>
      <c r="AO242" s="67">
        <f t="shared" si="1126"/>
        <v>0</v>
      </c>
      <c r="AP242" s="67">
        <f t="shared" si="1126"/>
        <v>0</v>
      </c>
      <c r="AQ242" s="67">
        <f t="shared" si="1126"/>
        <v>273600</v>
      </c>
      <c r="AR242" s="67">
        <f t="shared" si="1126"/>
        <v>0</v>
      </c>
      <c r="AS242" s="67">
        <f t="shared" si="1126"/>
        <v>0</v>
      </c>
      <c r="AT242" s="67">
        <f t="shared" si="1126"/>
        <v>0</v>
      </c>
      <c r="AU242" s="67">
        <f t="shared" si="1129"/>
        <v>0</v>
      </c>
      <c r="AV242" s="67">
        <f t="shared" si="1130"/>
        <v>0</v>
      </c>
      <c r="AW242" s="67">
        <f t="shared" si="1130"/>
        <v>0</v>
      </c>
      <c r="AX242" s="67">
        <f t="shared" si="1130"/>
        <v>0</v>
      </c>
      <c r="AY242" s="67">
        <f t="shared" si="1130"/>
        <v>0</v>
      </c>
      <c r="AZ242" s="67">
        <f t="shared" si="1130"/>
        <v>0</v>
      </c>
      <c r="BA242" s="67">
        <f t="shared" si="1130"/>
        <v>0</v>
      </c>
      <c r="BB242" s="67">
        <f t="shared" si="1130"/>
        <v>0</v>
      </c>
      <c r="BC242" s="67">
        <f t="shared" si="1130"/>
        <v>0</v>
      </c>
      <c r="BD242" s="67">
        <f t="shared" si="1130"/>
        <v>0</v>
      </c>
      <c r="BE242" s="67">
        <f t="shared" si="1130"/>
        <v>0</v>
      </c>
      <c r="BF242" s="67">
        <f t="shared" si="1131"/>
        <v>0</v>
      </c>
      <c r="BG242" s="67">
        <f t="shared" si="1131"/>
        <v>0</v>
      </c>
      <c r="BH242" s="67">
        <f t="shared" si="1131"/>
        <v>0</v>
      </c>
      <c r="BI242" s="67">
        <f t="shared" si="1131"/>
        <v>0</v>
      </c>
      <c r="BJ242" s="67">
        <f t="shared" si="1131"/>
        <v>0</v>
      </c>
      <c r="BK242" s="67">
        <f t="shared" si="1131"/>
        <v>0</v>
      </c>
      <c r="BL242" s="67">
        <f t="shared" si="1131"/>
        <v>0</v>
      </c>
      <c r="BM242" s="67">
        <f t="shared" si="1131"/>
        <v>0</v>
      </c>
      <c r="BN242" s="67">
        <f t="shared" si="1131"/>
        <v>0</v>
      </c>
      <c r="BO242" s="67">
        <f t="shared" si="1131"/>
        <v>0</v>
      </c>
      <c r="BP242" s="67">
        <f t="shared" si="1131"/>
        <v>273600</v>
      </c>
      <c r="BQ242" s="67">
        <f t="shared" si="1131"/>
        <v>0</v>
      </c>
      <c r="BR242" s="67">
        <f t="shared" si="1131"/>
        <v>0</v>
      </c>
      <c r="BS242" s="67">
        <f t="shared" si="1132"/>
        <v>0</v>
      </c>
      <c r="BT242" s="67">
        <f t="shared" si="1132"/>
        <v>0</v>
      </c>
      <c r="BU242" s="67">
        <f t="shared" si="1132"/>
        <v>0</v>
      </c>
      <c r="BV242" s="67">
        <f t="shared" si="1132"/>
        <v>0</v>
      </c>
      <c r="BW242" s="67">
        <f t="shared" si="1132"/>
        <v>0</v>
      </c>
      <c r="BX242" s="67">
        <f t="shared" si="1132"/>
        <v>0</v>
      </c>
      <c r="BY242" s="67">
        <f t="shared" si="1132"/>
        <v>0</v>
      </c>
      <c r="BZ242" s="67">
        <f t="shared" si="1132"/>
        <v>0</v>
      </c>
      <c r="CA242" s="67">
        <f t="shared" si="1132"/>
        <v>0</v>
      </c>
      <c r="CB242" s="67">
        <f t="shared" si="1132"/>
        <v>0</v>
      </c>
      <c r="CC242" s="67">
        <f t="shared" si="1133"/>
        <v>0</v>
      </c>
      <c r="CD242" s="67">
        <f t="shared" si="1133"/>
        <v>0</v>
      </c>
      <c r="CE242" s="67">
        <f t="shared" si="1133"/>
        <v>0</v>
      </c>
      <c r="CF242" s="67">
        <f t="shared" si="1133"/>
        <v>0</v>
      </c>
      <c r="CG242" s="67">
        <f t="shared" si="1133"/>
        <v>0</v>
      </c>
      <c r="CH242" s="67">
        <f t="shared" si="1133"/>
        <v>0</v>
      </c>
      <c r="CI242" s="67">
        <f t="shared" si="1133"/>
        <v>0</v>
      </c>
      <c r="CJ242" s="67">
        <f t="shared" si="1133"/>
        <v>0</v>
      </c>
      <c r="CK242" s="67">
        <f t="shared" si="1133"/>
        <v>0</v>
      </c>
      <c r="CL242" s="67">
        <f t="shared" si="1133"/>
        <v>0</v>
      </c>
      <c r="CM242" s="67">
        <f t="shared" si="1134"/>
        <v>0</v>
      </c>
      <c r="CN242" s="67">
        <f t="shared" si="1134"/>
        <v>0</v>
      </c>
      <c r="CO242" s="67">
        <f t="shared" si="1134"/>
        <v>273600</v>
      </c>
      <c r="CP242" s="67">
        <f t="shared" si="1134"/>
        <v>0</v>
      </c>
      <c r="CQ242" s="67">
        <f t="shared" si="1134"/>
        <v>0</v>
      </c>
      <c r="CR242" s="67">
        <f t="shared" si="1134"/>
        <v>0</v>
      </c>
      <c r="CS242" s="67">
        <f t="shared" si="1134"/>
        <v>0</v>
      </c>
      <c r="CT242" s="67">
        <f t="shared" si="1134"/>
        <v>0</v>
      </c>
      <c r="CU242" s="67">
        <f t="shared" si="1134"/>
        <v>0</v>
      </c>
      <c r="CV242" s="67">
        <f t="shared" si="1134"/>
        <v>0</v>
      </c>
      <c r="CW242" s="67">
        <f t="shared" si="1135"/>
        <v>0</v>
      </c>
      <c r="CX242" s="67">
        <f t="shared" si="1135"/>
        <v>0</v>
      </c>
      <c r="CY242" s="67">
        <f t="shared" si="1135"/>
        <v>0</v>
      </c>
      <c r="CZ242" s="67">
        <f t="shared" si="1135"/>
        <v>0</v>
      </c>
      <c r="DA242" s="67">
        <f t="shared" si="1135"/>
        <v>0</v>
      </c>
      <c r="DB242" s="67">
        <f t="shared" si="1135"/>
        <v>0</v>
      </c>
      <c r="DC242" s="67">
        <f t="shared" si="1135"/>
        <v>0</v>
      </c>
      <c r="DD242" s="67">
        <f t="shared" si="1135"/>
        <v>0</v>
      </c>
      <c r="DE242" s="67">
        <f t="shared" si="1135"/>
        <v>0</v>
      </c>
      <c r="DF242" s="67">
        <f t="shared" si="1135"/>
        <v>0</v>
      </c>
      <c r="DG242" s="67">
        <f t="shared" si="1136"/>
        <v>0</v>
      </c>
      <c r="DH242" s="67">
        <f t="shared" si="1136"/>
        <v>0</v>
      </c>
      <c r="DI242" s="67">
        <f t="shared" si="1136"/>
        <v>0</v>
      </c>
      <c r="DJ242" s="67">
        <f t="shared" si="1136"/>
        <v>0</v>
      </c>
      <c r="DK242" s="67">
        <f t="shared" si="1136"/>
        <v>0</v>
      </c>
      <c r="DL242" s="67">
        <f t="shared" si="1136"/>
        <v>0</v>
      </c>
      <c r="DM242" s="67">
        <f t="shared" si="1136"/>
        <v>0</v>
      </c>
      <c r="DN242" s="67">
        <f t="shared" si="1136"/>
        <v>273600</v>
      </c>
      <c r="DO242" s="67">
        <f t="shared" si="1136"/>
        <v>0</v>
      </c>
      <c r="DP242" s="67">
        <f t="shared" si="1136"/>
        <v>0</v>
      </c>
      <c r="DQ242" s="67">
        <f t="shared" si="1137"/>
        <v>0</v>
      </c>
      <c r="DR242" s="67">
        <f t="shared" si="1137"/>
        <v>0</v>
      </c>
      <c r="DS242" s="67">
        <f t="shared" si="1137"/>
        <v>0</v>
      </c>
      <c r="DT242" s="67">
        <f t="shared" si="1137"/>
        <v>0</v>
      </c>
      <c r="DU242" s="67">
        <f t="shared" si="1137"/>
        <v>0</v>
      </c>
      <c r="DV242" s="67">
        <f t="shared" si="1137"/>
        <v>0</v>
      </c>
      <c r="DW242" s="67">
        <f t="shared" si="1137"/>
        <v>0</v>
      </c>
      <c r="DX242" s="67">
        <f t="shared" si="1137"/>
        <v>0</v>
      </c>
      <c r="DY242" s="67">
        <f t="shared" si="1137"/>
        <v>0</v>
      </c>
      <c r="DZ242" s="67">
        <f t="shared" si="1137"/>
        <v>0</v>
      </c>
      <c r="EA242" s="67">
        <f t="shared" si="1137"/>
        <v>0</v>
      </c>
      <c r="EB242" s="67">
        <f t="shared" si="1137"/>
        <v>0</v>
      </c>
      <c r="EZ242" s="68">
        <f t="shared" si="886"/>
        <v>10944</v>
      </c>
      <c r="FB242">
        <f t="shared" si="887"/>
        <v>0</v>
      </c>
      <c r="FC242">
        <f t="shared" si="889"/>
        <v>0</v>
      </c>
      <c r="FD242">
        <f t="shared" si="890"/>
        <v>0</v>
      </c>
      <c r="FE242">
        <f t="shared" si="891"/>
        <v>0</v>
      </c>
      <c r="FF242">
        <f t="shared" si="892"/>
        <v>0</v>
      </c>
      <c r="FG242">
        <f t="shared" si="893"/>
        <v>0</v>
      </c>
      <c r="FH242">
        <f t="shared" si="894"/>
        <v>0</v>
      </c>
      <c r="FI242">
        <f t="shared" si="895"/>
        <v>0</v>
      </c>
      <c r="FJ242">
        <f t="shared" si="896"/>
        <v>0</v>
      </c>
      <c r="FK242">
        <f t="shared" si="897"/>
        <v>0</v>
      </c>
      <c r="FL242">
        <f t="shared" si="898"/>
        <v>0</v>
      </c>
      <c r="FM242">
        <f t="shared" si="899"/>
        <v>273600</v>
      </c>
      <c r="FN242">
        <f t="shared" si="900"/>
        <v>0</v>
      </c>
      <c r="FO242">
        <f t="shared" si="901"/>
        <v>0</v>
      </c>
      <c r="FP242">
        <f t="shared" si="902"/>
        <v>0</v>
      </c>
      <c r="FQ242">
        <f t="shared" si="903"/>
        <v>0</v>
      </c>
      <c r="FR242">
        <f t="shared" si="904"/>
        <v>0</v>
      </c>
      <c r="FS242">
        <f t="shared" si="905"/>
        <v>0</v>
      </c>
      <c r="FT242">
        <f t="shared" si="906"/>
        <v>0</v>
      </c>
      <c r="FU242">
        <f t="shared" si="907"/>
        <v>0</v>
      </c>
      <c r="FV242">
        <f t="shared" si="908"/>
        <v>0</v>
      </c>
      <c r="FW242">
        <f t="shared" si="909"/>
        <v>0</v>
      </c>
      <c r="FX242">
        <f t="shared" si="910"/>
        <v>0</v>
      </c>
      <c r="FY242">
        <f t="shared" si="911"/>
        <v>0</v>
      </c>
      <c r="FZ242">
        <f t="shared" si="912"/>
        <v>0</v>
      </c>
      <c r="GA242">
        <f t="shared" si="913"/>
        <v>0</v>
      </c>
      <c r="GB242">
        <f t="shared" si="914"/>
        <v>0</v>
      </c>
      <c r="GC242">
        <f t="shared" si="915"/>
        <v>0</v>
      </c>
      <c r="GD242">
        <f t="shared" si="916"/>
        <v>0</v>
      </c>
      <c r="GE242">
        <f t="shared" si="917"/>
        <v>0</v>
      </c>
      <c r="GF242">
        <f t="shared" si="918"/>
        <v>0</v>
      </c>
      <c r="GG242">
        <f t="shared" si="919"/>
        <v>0</v>
      </c>
      <c r="GH242">
        <f t="shared" si="920"/>
        <v>0</v>
      </c>
      <c r="GI242">
        <f t="shared" si="921"/>
        <v>0</v>
      </c>
      <c r="GJ242">
        <f t="shared" si="922"/>
        <v>0</v>
      </c>
      <c r="GK242">
        <f t="shared" si="923"/>
        <v>0</v>
      </c>
      <c r="GL242">
        <f t="shared" si="924"/>
        <v>273600</v>
      </c>
      <c r="GM242">
        <f t="shared" si="925"/>
        <v>0</v>
      </c>
      <c r="GN242">
        <f t="shared" si="926"/>
        <v>0</v>
      </c>
      <c r="GO242">
        <f t="shared" si="927"/>
        <v>0</v>
      </c>
      <c r="GP242">
        <f t="shared" si="928"/>
        <v>0</v>
      </c>
      <c r="GQ242">
        <f t="shared" si="929"/>
        <v>0</v>
      </c>
      <c r="GR242">
        <f t="shared" si="930"/>
        <v>0</v>
      </c>
      <c r="GS242">
        <f t="shared" si="931"/>
        <v>0</v>
      </c>
      <c r="GT242">
        <f t="shared" si="932"/>
        <v>0</v>
      </c>
      <c r="GU242">
        <f t="shared" si="933"/>
        <v>0</v>
      </c>
      <c r="GV242">
        <f t="shared" si="934"/>
        <v>0</v>
      </c>
      <c r="GW242">
        <f t="shared" si="935"/>
        <v>0</v>
      </c>
      <c r="GX242">
        <f t="shared" si="936"/>
        <v>0</v>
      </c>
      <c r="GY242">
        <f t="shared" si="937"/>
        <v>0</v>
      </c>
      <c r="GZ242">
        <f t="shared" si="938"/>
        <v>0</v>
      </c>
      <c r="HA242">
        <f t="shared" si="939"/>
        <v>0</v>
      </c>
      <c r="HB242">
        <f t="shared" si="940"/>
        <v>0</v>
      </c>
      <c r="HC242">
        <f t="shared" si="941"/>
        <v>0</v>
      </c>
      <c r="HD242">
        <f t="shared" si="942"/>
        <v>0</v>
      </c>
      <c r="HE242">
        <f t="shared" si="943"/>
        <v>0</v>
      </c>
      <c r="HF242">
        <f t="shared" si="944"/>
        <v>0</v>
      </c>
      <c r="HG242">
        <f t="shared" si="945"/>
        <v>0</v>
      </c>
      <c r="HH242">
        <f t="shared" si="946"/>
        <v>0</v>
      </c>
      <c r="HI242">
        <f t="shared" si="947"/>
        <v>0</v>
      </c>
      <c r="HJ242">
        <f t="shared" si="948"/>
        <v>0</v>
      </c>
      <c r="HK242">
        <f t="shared" si="949"/>
        <v>273600</v>
      </c>
      <c r="HL242">
        <f t="shared" si="950"/>
        <v>0</v>
      </c>
      <c r="HM242">
        <f t="shared" si="951"/>
        <v>0</v>
      </c>
      <c r="HN242">
        <f t="shared" si="888"/>
        <v>0</v>
      </c>
      <c r="HO242">
        <f t="shared" si="987"/>
        <v>0</v>
      </c>
      <c r="HP242">
        <f t="shared" si="988"/>
        <v>0</v>
      </c>
      <c r="HQ242">
        <f t="shared" si="989"/>
        <v>0</v>
      </c>
      <c r="HR242">
        <f t="shared" si="953"/>
        <v>0</v>
      </c>
      <c r="HS242">
        <f t="shared" si="954"/>
        <v>0</v>
      </c>
      <c r="HT242">
        <f t="shared" si="955"/>
        <v>0</v>
      </c>
      <c r="HU242">
        <f t="shared" si="956"/>
        <v>0</v>
      </c>
      <c r="HV242">
        <f t="shared" si="957"/>
        <v>0</v>
      </c>
      <c r="HW242">
        <f t="shared" si="958"/>
        <v>0</v>
      </c>
      <c r="HX242">
        <f t="shared" si="959"/>
        <v>0</v>
      </c>
      <c r="HY242">
        <f t="shared" si="960"/>
        <v>0</v>
      </c>
      <c r="HZ242">
        <f t="shared" si="961"/>
        <v>0</v>
      </c>
      <c r="IA242">
        <f t="shared" si="962"/>
        <v>0</v>
      </c>
      <c r="IB242">
        <f t="shared" si="963"/>
        <v>0</v>
      </c>
      <c r="IC242">
        <f t="shared" si="964"/>
        <v>0</v>
      </c>
      <c r="ID242">
        <f t="shared" si="965"/>
        <v>0</v>
      </c>
      <c r="IE242">
        <f t="shared" si="966"/>
        <v>0</v>
      </c>
      <c r="IF242">
        <f t="shared" si="967"/>
        <v>0</v>
      </c>
      <c r="IG242">
        <f t="shared" si="968"/>
        <v>0</v>
      </c>
      <c r="IH242">
        <f t="shared" si="969"/>
        <v>0</v>
      </c>
      <c r="II242">
        <f t="shared" si="970"/>
        <v>0</v>
      </c>
      <c r="IJ242">
        <f t="shared" si="971"/>
        <v>273600</v>
      </c>
      <c r="IK242">
        <f t="shared" si="972"/>
        <v>0</v>
      </c>
      <c r="IL242">
        <f t="shared" si="973"/>
        <v>0</v>
      </c>
      <c r="IM242">
        <f t="shared" si="974"/>
        <v>0</v>
      </c>
      <c r="IN242">
        <f t="shared" si="975"/>
        <v>0</v>
      </c>
      <c r="IO242">
        <f t="shared" si="976"/>
        <v>0</v>
      </c>
      <c r="IP242">
        <f t="shared" si="977"/>
        <v>0</v>
      </c>
      <c r="IQ242">
        <f t="shared" si="978"/>
        <v>0</v>
      </c>
      <c r="IR242">
        <f t="shared" si="979"/>
        <v>0</v>
      </c>
      <c r="IS242">
        <f t="shared" si="980"/>
        <v>0</v>
      </c>
      <c r="IT242">
        <f t="shared" si="981"/>
        <v>0</v>
      </c>
      <c r="IU242">
        <f t="shared" si="982"/>
        <v>0</v>
      </c>
      <c r="IV242">
        <f t="shared" si="983"/>
        <v>0</v>
      </c>
      <c r="IW242">
        <f t="shared" si="984"/>
        <v>0</v>
      </c>
      <c r="IX242">
        <f t="shared" si="985"/>
        <v>0</v>
      </c>
    </row>
    <row r="243" spans="1:258" x14ac:dyDescent="0.2">
      <c r="A243" t="s">
        <v>23</v>
      </c>
      <c r="B243" t="s">
        <v>7</v>
      </c>
      <c r="C243" t="s">
        <v>7</v>
      </c>
      <c r="D243" s="57">
        <v>71311</v>
      </c>
      <c r="E243" s="57" t="s">
        <v>341</v>
      </c>
      <c r="F243" s="6">
        <v>1</v>
      </c>
      <c r="G243" s="6" t="s">
        <v>25</v>
      </c>
      <c r="H243" s="6"/>
      <c r="I243" s="6"/>
      <c r="J243" s="46">
        <v>2028</v>
      </c>
      <c r="K243" s="46">
        <v>25</v>
      </c>
      <c r="L243" s="46">
        <v>273600</v>
      </c>
      <c r="M243" s="6">
        <f t="shared" si="1138"/>
        <v>273600</v>
      </c>
      <c r="N243" s="10">
        <f t="shared" si="1114"/>
        <v>10944</v>
      </c>
      <c r="P243" t="s">
        <v>227</v>
      </c>
      <c r="Q243" t="s">
        <v>150</v>
      </c>
      <c r="R243" s="67">
        <f t="shared" si="1127"/>
        <v>0</v>
      </c>
      <c r="S243" s="67">
        <f t="shared" si="1127"/>
        <v>0</v>
      </c>
      <c r="T243" s="67">
        <f t="shared" si="1127"/>
        <v>0</v>
      </c>
      <c r="U243" s="67">
        <f t="shared" si="1127"/>
        <v>0</v>
      </c>
      <c r="V243" s="67">
        <f t="shared" si="1127"/>
        <v>0</v>
      </c>
      <c r="W243" s="67">
        <f t="shared" si="1127"/>
        <v>0</v>
      </c>
      <c r="X243" s="67">
        <f t="shared" si="1127"/>
        <v>0</v>
      </c>
      <c r="Y243" s="67">
        <f t="shared" si="1127"/>
        <v>0</v>
      </c>
      <c r="Z243" s="67">
        <f t="shared" si="1127"/>
        <v>0</v>
      </c>
      <c r="AA243" s="67">
        <f t="shared" si="1127"/>
        <v>0</v>
      </c>
      <c r="AB243" s="67">
        <f t="shared" si="1128"/>
        <v>0</v>
      </c>
      <c r="AC243" s="67">
        <f t="shared" si="1128"/>
        <v>0</v>
      </c>
      <c r="AD243" s="67">
        <f t="shared" si="1128"/>
        <v>0</v>
      </c>
      <c r="AE243" s="67">
        <f t="shared" si="1128"/>
        <v>0</v>
      </c>
      <c r="AF243" s="67">
        <f t="shared" si="1128"/>
        <v>0</v>
      </c>
      <c r="AG243" s="67">
        <f t="shared" si="1128"/>
        <v>0</v>
      </c>
      <c r="AH243" s="67">
        <f t="shared" si="1128"/>
        <v>0</v>
      </c>
      <c r="AI243" s="67">
        <f t="shared" si="1128"/>
        <v>0</v>
      </c>
      <c r="AJ243" s="67">
        <f t="shared" si="1128"/>
        <v>0</v>
      </c>
      <c r="AK243" s="67">
        <f t="shared" si="1128"/>
        <v>0</v>
      </c>
      <c r="AL243" s="67">
        <f t="shared" si="1126"/>
        <v>0</v>
      </c>
      <c r="AM243" s="67">
        <f t="shared" si="1126"/>
        <v>0</v>
      </c>
      <c r="AN243" s="67">
        <f t="shared" si="1126"/>
        <v>0</v>
      </c>
      <c r="AO243" s="67">
        <f t="shared" si="1126"/>
        <v>0</v>
      </c>
      <c r="AP243" s="67">
        <f t="shared" si="1126"/>
        <v>0</v>
      </c>
      <c r="AQ243" s="67">
        <f t="shared" si="1126"/>
        <v>273600</v>
      </c>
      <c r="AR243" s="67">
        <f t="shared" si="1126"/>
        <v>0</v>
      </c>
      <c r="AS243" s="67">
        <f t="shared" si="1126"/>
        <v>0</v>
      </c>
      <c r="AT243" s="67">
        <f t="shared" si="1126"/>
        <v>0</v>
      </c>
      <c r="AU243" s="67">
        <f t="shared" si="1129"/>
        <v>0</v>
      </c>
      <c r="AV243" s="67">
        <f t="shared" si="1130"/>
        <v>0</v>
      </c>
      <c r="AW243" s="67">
        <f t="shared" si="1130"/>
        <v>0</v>
      </c>
      <c r="AX243" s="67">
        <f t="shared" si="1130"/>
        <v>0</v>
      </c>
      <c r="AY243" s="67">
        <f t="shared" si="1130"/>
        <v>0</v>
      </c>
      <c r="AZ243" s="67">
        <f t="shared" si="1130"/>
        <v>0</v>
      </c>
      <c r="BA243" s="67">
        <f t="shared" si="1130"/>
        <v>0</v>
      </c>
      <c r="BB243" s="67">
        <f t="shared" si="1130"/>
        <v>0</v>
      </c>
      <c r="BC243" s="67">
        <f t="shared" si="1130"/>
        <v>0</v>
      </c>
      <c r="BD243" s="67">
        <f t="shared" si="1130"/>
        <v>0</v>
      </c>
      <c r="BE243" s="67">
        <f t="shared" si="1130"/>
        <v>0</v>
      </c>
      <c r="BF243" s="67">
        <f t="shared" si="1131"/>
        <v>0</v>
      </c>
      <c r="BG243" s="67">
        <f t="shared" si="1131"/>
        <v>0</v>
      </c>
      <c r="BH243" s="67">
        <f t="shared" si="1131"/>
        <v>0</v>
      </c>
      <c r="BI243" s="67">
        <f t="shared" si="1131"/>
        <v>0</v>
      </c>
      <c r="BJ243" s="67">
        <f t="shared" si="1131"/>
        <v>0</v>
      </c>
      <c r="BK243" s="67">
        <f t="shared" si="1131"/>
        <v>0</v>
      </c>
      <c r="BL243" s="67">
        <f t="shared" si="1131"/>
        <v>0</v>
      </c>
      <c r="BM243" s="67">
        <f t="shared" si="1131"/>
        <v>0</v>
      </c>
      <c r="BN243" s="67">
        <f t="shared" si="1131"/>
        <v>0</v>
      </c>
      <c r="BO243" s="67">
        <f t="shared" si="1131"/>
        <v>0</v>
      </c>
      <c r="BP243" s="67">
        <f t="shared" si="1131"/>
        <v>273600</v>
      </c>
      <c r="BQ243" s="67">
        <f t="shared" si="1131"/>
        <v>0</v>
      </c>
      <c r="BR243" s="67">
        <f t="shared" si="1131"/>
        <v>0</v>
      </c>
      <c r="BS243" s="67">
        <f t="shared" si="1132"/>
        <v>0</v>
      </c>
      <c r="BT243" s="67">
        <f t="shared" si="1132"/>
        <v>0</v>
      </c>
      <c r="BU243" s="67">
        <f t="shared" si="1132"/>
        <v>0</v>
      </c>
      <c r="BV243" s="67">
        <f t="shared" si="1132"/>
        <v>0</v>
      </c>
      <c r="BW243" s="67">
        <f t="shared" si="1132"/>
        <v>0</v>
      </c>
      <c r="BX243" s="67">
        <f t="shared" si="1132"/>
        <v>0</v>
      </c>
      <c r="BY243" s="67">
        <f t="shared" si="1132"/>
        <v>0</v>
      </c>
      <c r="BZ243" s="67">
        <f t="shared" si="1132"/>
        <v>0</v>
      </c>
      <c r="CA243" s="67">
        <f t="shared" si="1132"/>
        <v>0</v>
      </c>
      <c r="CB243" s="67">
        <f t="shared" si="1132"/>
        <v>0</v>
      </c>
      <c r="CC243" s="67">
        <f t="shared" si="1133"/>
        <v>0</v>
      </c>
      <c r="CD243" s="67">
        <f t="shared" si="1133"/>
        <v>0</v>
      </c>
      <c r="CE243" s="67">
        <f t="shared" si="1133"/>
        <v>0</v>
      </c>
      <c r="CF243" s="67">
        <f t="shared" si="1133"/>
        <v>0</v>
      </c>
      <c r="CG243" s="67">
        <f t="shared" si="1133"/>
        <v>0</v>
      </c>
      <c r="CH243" s="67">
        <f t="shared" si="1133"/>
        <v>0</v>
      </c>
      <c r="CI243" s="67">
        <f t="shared" si="1133"/>
        <v>0</v>
      </c>
      <c r="CJ243" s="67">
        <f t="shared" si="1133"/>
        <v>0</v>
      </c>
      <c r="CK243" s="67">
        <f t="shared" si="1133"/>
        <v>0</v>
      </c>
      <c r="CL243" s="67">
        <f t="shared" si="1133"/>
        <v>0</v>
      </c>
      <c r="CM243" s="67">
        <f t="shared" si="1134"/>
        <v>0</v>
      </c>
      <c r="CN243" s="67">
        <f t="shared" si="1134"/>
        <v>0</v>
      </c>
      <c r="CO243" s="67">
        <f t="shared" si="1134"/>
        <v>273600</v>
      </c>
      <c r="CP243" s="67">
        <f t="shared" si="1134"/>
        <v>0</v>
      </c>
      <c r="CQ243" s="67">
        <f t="shared" si="1134"/>
        <v>0</v>
      </c>
      <c r="CR243" s="67">
        <f t="shared" si="1134"/>
        <v>0</v>
      </c>
      <c r="CS243" s="67">
        <f t="shared" si="1134"/>
        <v>0</v>
      </c>
      <c r="CT243" s="67">
        <f t="shared" si="1134"/>
        <v>0</v>
      </c>
      <c r="CU243" s="67">
        <f t="shared" si="1134"/>
        <v>0</v>
      </c>
      <c r="CV243" s="67">
        <f t="shared" si="1134"/>
        <v>0</v>
      </c>
      <c r="CW243" s="67">
        <f t="shared" si="1135"/>
        <v>0</v>
      </c>
      <c r="CX243" s="67">
        <f t="shared" si="1135"/>
        <v>0</v>
      </c>
      <c r="CY243" s="67">
        <f t="shared" si="1135"/>
        <v>0</v>
      </c>
      <c r="CZ243" s="67">
        <f t="shared" si="1135"/>
        <v>0</v>
      </c>
      <c r="DA243" s="67">
        <f t="shared" si="1135"/>
        <v>0</v>
      </c>
      <c r="DB243" s="67">
        <f t="shared" si="1135"/>
        <v>0</v>
      </c>
      <c r="DC243" s="67">
        <f t="shared" si="1135"/>
        <v>0</v>
      </c>
      <c r="DD243" s="67">
        <f t="shared" si="1135"/>
        <v>0</v>
      </c>
      <c r="DE243" s="67">
        <f t="shared" si="1135"/>
        <v>0</v>
      </c>
      <c r="DF243" s="67">
        <f t="shared" si="1135"/>
        <v>0</v>
      </c>
      <c r="DG243" s="67">
        <f t="shared" si="1136"/>
        <v>0</v>
      </c>
      <c r="DH243" s="67">
        <f t="shared" si="1136"/>
        <v>0</v>
      </c>
      <c r="DI243" s="67">
        <f t="shared" si="1136"/>
        <v>0</v>
      </c>
      <c r="DJ243" s="67">
        <f t="shared" si="1136"/>
        <v>0</v>
      </c>
      <c r="DK243" s="67">
        <f t="shared" si="1136"/>
        <v>0</v>
      </c>
      <c r="DL243" s="67">
        <f t="shared" si="1136"/>
        <v>0</v>
      </c>
      <c r="DM243" s="67">
        <f t="shared" si="1136"/>
        <v>0</v>
      </c>
      <c r="DN243" s="67">
        <f t="shared" si="1136"/>
        <v>273600</v>
      </c>
      <c r="DO243" s="67">
        <f t="shared" si="1136"/>
        <v>0</v>
      </c>
      <c r="DP243" s="67">
        <f t="shared" si="1136"/>
        <v>0</v>
      </c>
      <c r="DQ243" s="67">
        <f t="shared" si="1137"/>
        <v>0</v>
      </c>
      <c r="DR243" s="67">
        <f t="shared" si="1137"/>
        <v>0</v>
      </c>
      <c r="DS243" s="67">
        <f t="shared" si="1137"/>
        <v>0</v>
      </c>
      <c r="DT243" s="67">
        <f t="shared" si="1137"/>
        <v>0</v>
      </c>
      <c r="DU243" s="67">
        <f t="shared" si="1137"/>
        <v>0</v>
      </c>
      <c r="DV243" s="67">
        <f t="shared" si="1137"/>
        <v>0</v>
      </c>
      <c r="DW243" s="67">
        <f t="shared" si="1137"/>
        <v>0</v>
      </c>
      <c r="DX243" s="67">
        <f t="shared" si="1137"/>
        <v>0</v>
      </c>
      <c r="DY243" s="67">
        <f t="shared" si="1137"/>
        <v>0</v>
      </c>
      <c r="DZ243" s="67">
        <f t="shared" si="1137"/>
        <v>0</v>
      </c>
      <c r="EA243" s="67">
        <f t="shared" si="1137"/>
        <v>0</v>
      </c>
      <c r="EB243" s="67">
        <f t="shared" si="1137"/>
        <v>0</v>
      </c>
      <c r="EZ243" s="68">
        <f t="shared" si="886"/>
        <v>10944</v>
      </c>
      <c r="FB243">
        <f t="shared" si="887"/>
        <v>0</v>
      </c>
      <c r="FC243">
        <f t="shared" si="889"/>
        <v>0</v>
      </c>
      <c r="FD243">
        <f t="shared" si="890"/>
        <v>0</v>
      </c>
      <c r="FE243">
        <f t="shared" si="891"/>
        <v>0</v>
      </c>
      <c r="FF243">
        <f t="shared" si="892"/>
        <v>0</v>
      </c>
      <c r="FG243">
        <f t="shared" si="893"/>
        <v>0</v>
      </c>
      <c r="FH243">
        <f t="shared" si="894"/>
        <v>0</v>
      </c>
      <c r="FI243">
        <f t="shared" si="895"/>
        <v>0</v>
      </c>
      <c r="FJ243">
        <f t="shared" si="896"/>
        <v>0</v>
      </c>
      <c r="FK243">
        <f t="shared" si="897"/>
        <v>0</v>
      </c>
      <c r="FL243">
        <f t="shared" si="898"/>
        <v>0</v>
      </c>
      <c r="FM243">
        <f t="shared" si="899"/>
        <v>273600</v>
      </c>
      <c r="FN243">
        <f t="shared" si="900"/>
        <v>0</v>
      </c>
      <c r="FO243">
        <f t="shared" si="901"/>
        <v>0</v>
      </c>
      <c r="FP243">
        <f t="shared" si="902"/>
        <v>0</v>
      </c>
      <c r="FQ243">
        <f t="shared" si="903"/>
        <v>0</v>
      </c>
      <c r="FR243">
        <f t="shared" si="904"/>
        <v>0</v>
      </c>
      <c r="FS243">
        <f t="shared" si="905"/>
        <v>0</v>
      </c>
      <c r="FT243">
        <f t="shared" si="906"/>
        <v>0</v>
      </c>
      <c r="FU243">
        <f t="shared" si="907"/>
        <v>0</v>
      </c>
      <c r="FV243">
        <f t="shared" si="908"/>
        <v>0</v>
      </c>
      <c r="FW243">
        <f t="shared" si="909"/>
        <v>0</v>
      </c>
      <c r="FX243">
        <f t="shared" si="910"/>
        <v>0</v>
      </c>
      <c r="FY243">
        <f t="shared" si="911"/>
        <v>0</v>
      </c>
      <c r="FZ243">
        <f t="shared" si="912"/>
        <v>0</v>
      </c>
      <c r="GA243">
        <f t="shared" si="913"/>
        <v>0</v>
      </c>
      <c r="GB243">
        <f t="shared" si="914"/>
        <v>0</v>
      </c>
      <c r="GC243">
        <f t="shared" si="915"/>
        <v>0</v>
      </c>
      <c r="GD243">
        <f t="shared" si="916"/>
        <v>0</v>
      </c>
      <c r="GE243">
        <f t="shared" si="917"/>
        <v>0</v>
      </c>
      <c r="GF243">
        <f t="shared" si="918"/>
        <v>0</v>
      </c>
      <c r="GG243">
        <f t="shared" si="919"/>
        <v>0</v>
      </c>
      <c r="GH243">
        <f t="shared" si="920"/>
        <v>0</v>
      </c>
      <c r="GI243">
        <f t="shared" si="921"/>
        <v>0</v>
      </c>
      <c r="GJ243">
        <f t="shared" si="922"/>
        <v>0</v>
      </c>
      <c r="GK243">
        <f t="shared" si="923"/>
        <v>0</v>
      </c>
      <c r="GL243">
        <f t="shared" si="924"/>
        <v>273600</v>
      </c>
      <c r="GM243">
        <f t="shared" si="925"/>
        <v>0</v>
      </c>
      <c r="GN243">
        <f t="shared" si="926"/>
        <v>0</v>
      </c>
      <c r="GO243">
        <f t="shared" si="927"/>
        <v>0</v>
      </c>
      <c r="GP243">
        <f t="shared" si="928"/>
        <v>0</v>
      </c>
      <c r="GQ243">
        <f t="shared" si="929"/>
        <v>0</v>
      </c>
      <c r="GR243">
        <f t="shared" si="930"/>
        <v>0</v>
      </c>
      <c r="GS243">
        <f t="shared" si="931"/>
        <v>0</v>
      </c>
      <c r="GT243">
        <f t="shared" si="932"/>
        <v>0</v>
      </c>
      <c r="GU243">
        <f t="shared" si="933"/>
        <v>0</v>
      </c>
      <c r="GV243">
        <f t="shared" si="934"/>
        <v>0</v>
      </c>
      <c r="GW243">
        <f t="shared" si="935"/>
        <v>0</v>
      </c>
      <c r="GX243">
        <f t="shared" si="936"/>
        <v>0</v>
      </c>
      <c r="GY243">
        <f t="shared" si="937"/>
        <v>0</v>
      </c>
      <c r="GZ243">
        <f t="shared" si="938"/>
        <v>0</v>
      </c>
      <c r="HA243">
        <f t="shared" si="939"/>
        <v>0</v>
      </c>
      <c r="HB243">
        <f t="shared" si="940"/>
        <v>0</v>
      </c>
      <c r="HC243">
        <f t="shared" si="941"/>
        <v>0</v>
      </c>
      <c r="HD243">
        <f t="shared" si="942"/>
        <v>0</v>
      </c>
      <c r="HE243">
        <f t="shared" si="943"/>
        <v>0</v>
      </c>
      <c r="HF243">
        <f t="shared" si="944"/>
        <v>0</v>
      </c>
      <c r="HG243">
        <f t="shared" si="945"/>
        <v>0</v>
      </c>
      <c r="HH243">
        <f t="shared" si="946"/>
        <v>0</v>
      </c>
      <c r="HI243">
        <f t="shared" si="947"/>
        <v>0</v>
      </c>
      <c r="HJ243">
        <f t="shared" si="948"/>
        <v>0</v>
      </c>
      <c r="HK243">
        <f t="shared" si="949"/>
        <v>273600</v>
      </c>
      <c r="HL243">
        <f t="shared" si="950"/>
        <v>0</v>
      </c>
      <c r="HM243">
        <f t="shared" si="951"/>
        <v>0</v>
      </c>
      <c r="HN243">
        <f t="shared" si="888"/>
        <v>0</v>
      </c>
      <c r="HO243">
        <f t="shared" si="987"/>
        <v>0</v>
      </c>
      <c r="HP243">
        <f t="shared" si="988"/>
        <v>0</v>
      </c>
      <c r="HQ243">
        <f t="shared" si="989"/>
        <v>0</v>
      </c>
      <c r="HR243">
        <f t="shared" si="953"/>
        <v>0</v>
      </c>
      <c r="HS243">
        <f t="shared" si="954"/>
        <v>0</v>
      </c>
      <c r="HT243">
        <f t="shared" si="955"/>
        <v>0</v>
      </c>
      <c r="HU243">
        <f t="shared" si="956"/>
        <v>0</v>
      </c>
      <c r="HV243">
        <f t="shared" si="957"/>
        <v>0</v>
      </c>
      <c r="HW243">
        <f t="shared" si="958"/>
        <v>0</v>
      </c>
      <c r="HX243">
        <f t="shared" si="959"/>
        <v>0</v>
      </c>
      <c r="HY243">
        <f t="shared" si="960"/>
        <v>0</v>
      </c>
      <c r="HZ243">
        <f t="shared" si="961"/>
        <v>0</v>
      </c>
      <c r="IA243">
        <f t="shared" si="962"/>
        <v>0</v>
      </c>
      <c r="IB243">
        <f t="shared" si="963"/>
        <v>0</v>
      </c>
      <c r="IC243">
        <f t="shared" si="964"/>
        <v>0</v>
      </c>
      <c r="ID243">
        <f t="shared" si="965"/>
        <v>0</v>
      </c>
      <c r="IE243">
        <f t="shared" si="966"/>
        <v>0</v>
      </c>
      <c r="IF243">
        <f t="shared" si="967"/>
        <v>0</v>
      </c>
      <c r="IG243">
        <f t="shared" si="968"/>
        <v>0</v>
      </c>
      <c r="IH243">
        <f t="shared" si="969"/>
        <v>0</v>
      </c>
      <c r="II243">
        <f t="shared" si="970"/>
        <v>0</v>
      </c>
      <c r="IJ243">
        <f t="shared" si="971"/>
        <v>273600</v>
      </c>
      <c r="IK243">
        <f t="shared" si="972"/>
        <v>0</v>
      </c>
      <c r="IL243">
        <f t="shared" si="973"/>
        <v>0</v>
      </c>
      <c r="IM243">
        <f t="shared" si="974"/>
        <v>0</v>
      </c>
      <c r="IN243">
        <f t="shared" si="975"/>
        <v>0</v>
      </c>
      <c r="IO243">
        <f t="shared" si="976"/>
        <v>0</v>
      </c>
      <c r="IP243">
        <f t="shared" si="977"/>
        <v>0</v>
      </c>
      <c r="IQ243">
        <f t="shared" si="978"/>
        <v>0</v>
      </c>
      <c r="IR243">
        <f t="shared" si="979"/>
        <v>0</v>
      </c>
      <c r="IS243">
        <f t="shared" si="980"/>
        <v>0</v>
      </c>
      <c r="IT243">
        <f t="shared" si="981"/>
        <v>0</v>
      </c>
      <c r="IU243">
        <f t="shared" si="982"/>
        <v>0</v>
      </c>
      <c r="IV243">
        <f t="shared" si="983"/>
        <v>0</v>
      </c>
      <c r="IW243">
        <f t="shared" si="984"/>
        <v>0</v>
      </c>
      <c r="IX243">
        <f t="shared" si="985"/>
        <v>0</v>
      </c>
    </row>
    <row r="244" spans="1:258" x14ac:dyDescent="0.2">
      <c r="A244" t="s">
        <v>24</v>
      </c>
      <c r="B244" t="s">
        <v>7</v>
      </c>
      <c r="C244" t="s">
        <v>7</v>
      </c>
      <c r="D244" s="57">
        <v>71311</v>
      </c>
      <c r="E244" s="57" t="s">
        <v>341</v>
      </c>
      <c r="F244" s="6">
        <v>1</v>
      </c>
      <c r="G244" s="6" t="s">
        <v>25</v>
      </c>
      <c r="H244" s="6"/>
      <c r="I244" s="6"/>
      <c r="J244" s="46">
        <v>2028</v>
      </c>
      <c r="K244" s="46">
        <v>25</v>
      </c>
      <c r="L244" s="46">
        <v>273600</v>
      </c>
      <c r="M244" s="6">
        <f t="shared" si="1138"/>
        <v>273600</v>
      </c>
      <c r="N244" s="10">
        <f t="shared" si="1114"/>
        <v>10944</v>
      </c>
      <c r="P244" t="s">
        <v>227</v>
      </c>
      <c r="Q244" t="s">
        <v>150</v>
      </c>
      <c r="R244" s="67">
        <f t="shared" si="1127"/>
        <v>0</v>
      </c>
      <c r="S244" s="67">
        <f t="shared" si="1127"/>
        <v>0</v>
      </c>
      <c r="T244" s="67">
        <f t="shared" si="1127"/>
        <v>0</v>
      </c>
      <c r="U244" s="67">
        <f t="shared" si="1127"/>
        <v>0</v>
      </c>
      <c r="V244" s="67">
        <f t="shared" si="1127"/>
        <v>0</v>
      </c>
      <c r="W244" s="67">
        <f t="shared" si="1127"/>
        <v>0</v>
      </c>
      <c r="X244" s="67">
        <f t="shared" si="1127"/>
        <v>0</v>
      </c>
      <c r="Y244" s="67">
        <f t="shared" si="1127"/>
        <v>0</v>
      </c>
      <c r="Z244" s="67">
        <f t="shared" si="1127"/>
        <v>0</v>
      </c>
      <c r="AA244" s="67">
        <f t="shared" si="1127"/>
        <v>0</v>
      </c>
      <c r="AB244" s="67">
        <f t="shared" si="1128"/>
        <v>0</v>
      </c>
      <c r="AC244" s="67">
        <f t="shared" si="1128"/>
        <v>0</v>
      </c>
      <c r="AD244" s="67">
        <f t="shared" si="1128"/>
        <v>0</v>
      </c>
      <c r="AE244" s="67">
        <f t="shared" si="1128"/>
        <v>0</v>
      </c>
      <c r="AF244" s="67">
        <f t="shared" si="1128"/>
        <v>0</v>
      </c>
      <c r="AG244" s="67">
        <f t="shared" si="1128"/>
        <v>0</v>
      </c>
      <c r="AH244" s="67">
        <f t="shared" si="1128"/>
        <v>0</v>
      </c>
      <c r="AI244" s="67">
        <f t="shared" si="1128"/>
        <v>0</v>
      </c>
      <c r="AJ244" s="67">
        <f t="shared" si="1128"/>
        <v>0</v>
      </c>
      <c r="AK244" s="67">
        <f t="shared" si="1128"/>
        <v>0</v>
      </c>
      <c r="AL244" s="67">
        <f t="shared" ref="AL244:AT257" si="1139">IF(AL$12&gt;=$J244,IF(MOD(AL$12-$J244,$K244)=0,$M244,0),0)</f>
        <v>0</v>
      </c>
      <c r="AM244" s="67">
        <f t="shared" si="1139"/>
        <v>0</v>
      </c>
      <c r="AN244" s="67">
        <f t="shared" si="1139"/>
        <v>0</v>
      </c>
      <c r="AO244" s="67">
        <f t="shared" si="1139"/>
        <v>0</v>
      </c>
      <c r="AP244" s="67">
        <f t="shared" si="1139"/>
        <v>0</v>
      </c>
      <c r="AQ244" s="67">
        <f t="shared" si="1139"/>
        <v>273600</v>
      </c>
      <c r="AR244" s="67">
        <f t="shared" si="1139"/>
        <v>0</v>
      </c>
      <c r="AS244" s="67">
        <f t="shared" si="1139"/>
        <v>0</v>
      </c>
      <c r="AT244" s="67">
        <f t="shared" si="1139"/>
        <v>0</v>
      </c>
      <c r="AU244" s="67">
        <f t="shared" si="1129"/>
        <v>0</v>
      </c>
      <c r="AV244" s="67">
        <f t="shared" si="1130"/>
        <v>0</v>
      </c>
      <c r="AW244" s="67">
        <f t="shared" si="1130"/>
        <v>0</v>
      </c>
      <c r="AX244" s="67">
        <f t="shared" si="1130"/>
        <v>0</v>
      </c>
      <c r="AY244" s="67">
        <f t="shared" si="1130"/>
        <v>0</v>
      </c>
      <c r="AZ244" s="67">
        <f t="shared" si="1130"/>
        <v>0</v>
      </c>
      <c r="BA244" s="67">
        <f t="shared" si="1130"/>
        <v>0</v>
      </c>
      <c r="BB244" s="67">
        <f t="shared" si="1130"/>
        <v>0</v>
      </c>
      <c r="BC244" s="67">
        <f t="shared" si="1130"/>
        <v>0</v>
      </c>
      <c r="BD244" s="67">
        <f t="shared" si="1130"/>
        <v>0</v>
      </c>
      <c r="BE244" s="67">
        <f t="shared" si="1130"/>
        <v>0</v>
      </c>
      <c r="BF244" s="67">
        <f t="shared" si="1131"/>
        <v>0</v>
      </c>
      <c r="BG244" s="67">
        <f t="shared" si="1131"/>
        <v>0</v>
      </c>
      <c r="BH244" s="67">
        <f t="shared" si="1131"/>
        <v>0</v>
      </c>
      <c r="BI244" s="67">
        <f t="shared" si="1131"/>
        <v>0</v>
      </c>
      <c r="BJ244" s="67">
        <f t="shared" si="1131"/>
        <v>0</v>
      </c>
      <c r="BK244" s="67">
        <f t="shared" si="1131"/>
        <v>0</v>
      </c>
      <c r="BL244" s="67">
        <f t="shared" si="1131"/>
        <v>0</v>
      </c>
      <c r="BM244" s="67">
        <f t="shared" si="1131"/>
        <v>0</v>
      </c>
      <c r="BN244" s="67">
        <f t="shared" si="1131"/>
        <v>0</v>
      </c>
      <c r="BO244" s="67">
        <f t="shared" si="1131"/>
        <v>0</v>
      </c>
      <c r="BP244" s="67">
        <f t="shared" si="1131"/>
        <v>273600</v>
      </c>
      <c r="BQ244" s="67">
        <f t="shared" si="1131"/>
        <v>0</v>
      </c>
      <c r="BR244" s="67">
        <f t="shared" si="1131"/>
        <v>0</v>
      </c>
      <c r="BS244" s="67">
        <f t="shared" si="1132"/>
        <v>0</v>
      </c>
      <c r="BT244" s="67">
        <f t="shared" si="1132"/>
        <v>0</v>
      </c>
      <c r="BU244" s="67">
        <f t="shared" si="1132"/>
        <v>0</v>
      </c>
      <c r="BV244" s="67">
        <f t="shared" si="1132"/>
        <v>0</v>
      </c>
      <c r="BW244" s="67">
        <f t="shared" si="1132"/>
        <v>0</v>
      </c>
      <c r="BX244" s="67">
        <f t="shared" si="1132"/>
        <v>0</v>
      </c>
      <c r="BY244" s="67">
        <f t="shared" si="1132"/>
        <v>0</v>
      </c>
      <c r="BZ244" s="67">
        <f t="shared" si="1132"/>
        <v>0</v>
      </c>
      <c r="CA244" s="67">
        <f t="shared" si="1132"/>
        <v>0</v>
      </c>
      <c r="CB244" s="67">
        <f t="shared" si="1132"/>
        <v>0</v>
      </c>
      <c r="CC244" s="67">
        <f t="shared" si="1133"/>
        <v>0</v>
      </c>
      <c r="CD244" s="67">
        <f t="shared" si="1133"/>
        <v>0</v>
      </c>
      <c r="CE244" s="67">
        <f t="shared" si="1133"/>
        <v>0</v>
      </c>
      <c r="CF244" s="67">
        <f t="shared" si="1133"/>
        <v>0</v>
      </c>
      <c r="CG244" s="67">
        <f t="shared" si="1133"/>
        <v>0</v>
      </c>
      <c r="CH244" s="67">
        <f t="shared" si="1133"/>
        <v>0</v>
      </c>
      <c r="CI244" s="67">
        <f t="shared" si="1133"/>
        <v>0</v>
      </c>
      <c r="CJ244" s="67">
        <f t="shared" si="1133"/>
        <v>0</v>
      </c>
      <c r="CK244" s="67">
        <f t="shared" si="1133"/>
        <v>0</v>
      </c>
      <c r="CL244" s="67">
        <f t="shared" si="1133"/>
        <v>0</v>
      </c>
      <c r="CM244" s="67">
        <f t="shared" si="1134"/>
        <v>0</v>
      </c>
      <c r="CN244" s="67">
        <f t="shared" si="1134"/>
        <v>0</v>
      </c>
      <c r="CO244" s="67">
        <f t="shared" si="1134"/>
        <v>273600</v>
      </c>
      <c r="CP244" s="67">
        <f t="shared" si="1134"/>
        <v>0</v>
      </c>
      <c r="CQ244" s="67">
        <f t="shared" si="1134"/>
        <v>0</v>
      </c>
      <c r="CR244" s="67">
        <f t="shared" si="1134"/>
        <v>0</v>
      </c>
      <c r="CS244" s="67">
        <f t="shared" si="1134"/>
        <v>0</v>
      </c>
      <c r="CT244" s="67">
        <f t="shared" si="1134"/>
        <v>0</v>
      </c>
      <c r="CU244" s="67">
        <f t="shared" si="1134"/>
        <v>0</v>
      </c>
      <c r="CV244" s="67">
        <f t="shared" si="1134"/>
        <v>0</v>
      </c>
      <c r="CW244" s="67">
        <f t="shared" si="1135"/>
        <v>0</v>
      </c>
      <c r="CX244" s="67">
        <f t="shared" si="1135"/>
        <v>0</v>
      </c>
      <c r="CY244" s="67">
        <f t="shared" si="1135"/>
        <v>0</v>
      </c>
      <c r="CZ244" s="67">
        <f t="shared" si="1135"/>
        <v>0</v>
      </c>
      <c r="DA244" s="67">
        <f t="shared" si="1135"/>
        <v>0</v>
      </c>
      <c r="DB244" s="67">
        <f t="shared" si="1135"/>
        <v>0</v>
      </c>
      <c r="DC244" s="67">
        <f t="shared" si="1135"/>
        <v>0</v>
      </c>
      <c r="DD244" s="67">
        <f t="shared" si="1135"/>
        <v>0</v>
      </c>
      <c r="DE244" s="67">
        <f t="shared" si="1135"/>
        <v>0</v>
      </c>
      <c r="DF244" s="67">
        <f t="shared" si="1135"/>
        <v>0</v>
      </c>
      <c r="DG244" s="67">
        <f t="shared" si="1136"/>
        <v>0</v>
      </c>
      <c r="DH244" s="67">
        <f t="shared" si="1136"/>
        <v>0</v>
      </c>
      <c r="DI244" s="67">
        <f t="shared" si="1136"/>
        <v>0</v>
      </c>
      <c r="DJ244" s="67">
        <f t="shared" si="1136"/>
        <v>0</v>
      </c>
      <c r="DK244" s="67">
        <f t="shared" si="1136"/>
        <v>0</v>
      </c>
      <c r="DL244" s="67">
        <f t="shared" si="1136"/>
        <v>0</v>
      </c>
      <c r="DM244" s="67">
        <f t="shared" si="1136"/>
        <v>0</v>
      </c>
      <c r="DN244" s="67">
        <f t="shared" si="1136"/>
        <v>273600</v>
      </c>
      <c r="DO244" s="67">
        <f t="shared" si="1136"/>
        <v>0</v>
      </c>
      <c r="DP244" s="67">
        <f t="shared" si="1136"/>
        <v>0</v>
      </c>
      <c r="DQ244" s="67">
        <f t="shared" si="1137"/>
        <v>0</v>
      </c>
      <c r="DR244" s="67">
        <f t="shared" si="1137"/>
        <v>0</v>
      </c>
      <c r="DS244" s="67">
        <f t="shared" si="1137"/>
        <v>0</v>
      </c>
      <c r="DT244" s="67">
        <f t="shared" si="1137"/>
        <v>0</v>
      </c>
      <c r="DU244" s="67">
        <f t="shared" si="1137"/>
        <v>0</v>
      </c>
      <c r="DV244" s="67">
        <f t="shared" si="1137"/>
        <v>0</v>
      </c>
      <c r="DW244" s="67">
        <f t="shared" si="1137"/>
        <v>0</v>
      </c>
      <c r="DX244" s="67">
        <f t="shared" si="1137"/>
        <v>0</v>
      </c>
      <c r="DY244" s="67">
        <f t="shared" si="1137"/>
        <v>0</v>
      </c>
      <c r="DZ244" s="67">
        <f t="shared" si="1137"/>
        <v>0</v>
      </c>
      <c r="EA244" s="67">
        <f t="shared" si="1137"/>
        <v>0</v>
      </c>
      <c r="EB244" s="67">
        <f t="shared" si="1137"/>
        <v>0</v>
      </c>
      <c r="EZ244" s="68">
        <f t="shared" si="886"/>
        <v>10944</v>
      </c>
      <c r="FB244">
        <f t="shared" si="887"/>
        <v>0</v>
      </c>
      <c r="FC244">
        <f t="shared" si="889"/>
        <v>0</v>
      </c>
      <c r="FD244">
        <f t="shared" si="890"/>
        <v>0</v>
      </c>
      <c r="FE244">
        <f t="shared" si="891"/>
        <v>0</v>
      </c>
      <c r="FF244">
        <f t="shared" si="892"/>
        <v>0</v>
      </c>
      <c r="FG244">
        <f t="shared" si="893"/>
        <v>0</v>
      </c>
      <c r="FH244">
        <f t="shared" si="894"/>
        <v>0</v>
      </c>
      <c r="FI244">
        <f t="shared" si="895"/>
        <v>0</v>
      </c>
      <c r="FJ244">
        <f t="shared" si="896"/>
        <v>0</v>
      </c>
      <c r="FK244">
        <f t="shared" si="897"/>
        <v>0</v>
      </c>
      <c r="FL244">
        <f t="shared" si="898"/>
        <v>0</v>
      </c>
      <c r="FM244">
        <f t="shared" si="899"/>
        <v>273600</v>
      </c>
      <c r="FN244">
        <f t="shared" si="900"/>
        <v>0</v>
      </c>
      <c r="FO244">
        <f t="shared" si="901"/>
        <v>0</v>
      </c>
      <c r="FP244">
        <f t="shared" si="902"/>
        <v>0</v>
      </c>
      <c r="FQ244">
        <f t="shared" si="903"/>
        <v>0</v>
      </c>
      <c r="FR244">
        <f t="shared" si="904"/>
        <v>0</v>
      </c>
      <c r="FS244">
        <f t="shared" si="905"/>
        <v>0</v>
      </c>
      <c r="FT244">
        <f t="shared" si="906"/>
        <v>0</v>
      </c>
      <c r="FU244">
        <f t="shared" si="907"/>
        <v>0</v>
      </c>
      <c r="FV244">
        <f t="shared" si="908"/>
        <v>0</v>
      </c>
      <c r="FW244">
        <f t="shared" si="909"/>
        <v>0</v>
      </c>
      <c r="FX244">
        <f t="shared" si="910"/>
        <v>0</v>
      </c>
      <c r="FY244">
        <f t="shared" si="911"/>
        <v>0</v>
      </c>
      <c r="FZ244">
        <f t="shared" si="912"/>
        <v>0</v>
      </c>
      <c r="GA244">
        <f t="shared" si="913"/>
        <v>0</v>
      </c>
      <c r="GB244">
        <f t="shared" si="914"/>
        <v>0</v>
      </c>
      <c r="GC244">
        <f t="shared" si="915"/>
        <v>0</v>
      </c>
      <c r="GD244">
        <f t="shared" si="916"/>
        <v>0</v>
      </c>
      <c r="GE244">
        <f t="shared" si="917"/>
        <v>0</v>
      </c>
      <c r="GF244">
        <f t="shared" si="918"/>
        <v>0</v>
      </c>
      <c r="GG244">
        <f t="shared" si="919"/>
        <v>0</v>
      </c>
      <c r="GH244">
        <f t="shared" si="920"/>
        <v>0</v>
      </c>
      <c r="GI244">
        <f t="shared" si="921"/>
        <v>0</v>
      </c>
      <c r="GJ244">
        <f t="shared" si="922"/>
        <v>0</v>
      </c>
      <c r="GK244">
        <f t="shared" si="923"/>
        <v>0</v>
      </c>
      <c r="GL244">
        <f t="shared" si="924"/>
        <v>273600</v>
      </c>
      <c r="GM244">
        <f t="shared" si="925"/>
        <v>0</v>
      </c>
      <c r="GN244">
        <f t="shared" si="926"/>
        <v>0</v>
      </c>
      <c r="GO244">
        <f t="shared" si="927"/>
        <v>0</v>
      </c>
      <c r="GP244">
        <f t="shared" si="928"/>
        <v>0</v>
      </c>
      <c r="GQ244">
        <f t="shared" si="929"/>
        <v>0</v>
      </c>
      <c r="GR244">
        <f t="shared" si="930"/>
        <v>0</v>
      </c>
      <c r="GS244">
        <f t="shared" si="931"/>
        <v>0</v>
      </c>
      <c r="GT244">
        <f t="shared" si="932"/>
        <v>0</v>
      </c>
      <c r="GU244">
        <f t="shared" si="933"/>
        <v>0</v>
      </c>
      <c r="GV244">
        <f t="shared" si="934"/>
        <v>0</v>
      </c>
      <c r="GW244">
        <f t="shared" si="935"/>
        <v>0</v>
      </c>
      <c r="GX244">
        <f t="shared" si="936"/>
        <v>0</v>
      </c>
      <c r="GY244">
        <f t="shared" si="937"/>
        <v>0</v>
      </c>
      <c r="GZ244">
        <f t="shared" si="938"/>
        <v>0</v>
      </c>
      <c r="HA244">
        <f t="shared" si="939"/>
        <v>0</v>
      </c>
      <c r="HB244">
        <f t="shared" si="940"/>
        <v>0</v>
      </c>
      <c r="HC244">
        <f t="shared" si="941"/>
        <v>0</v>
      </c>
      <c r="HD244">
        <f t="shared" si="942"/>
        <v>0</v>
      </c>
      <c r="HE244">
        <f t="shared" si="943"/>
        <v>0</v>
      </c>
      <c r="HF244">
        <f t="shared" si="944"/>
        <v>0</v>
      </c>
      <c r="HG244">
        <f t="shared" si="945"/>
        <v>0</v>
      </c>
      <c r="HH244">
        <f t="shared" si="946"/>
        <v>0</v>
      </c>
      <c r="HI244">
        <f t="shared" si="947"/>
        <v>0</v>
      </c>
      <c r="HJ244">
        <f t="shared" si="948"/>
        <v>0</v>
      </c>
      <c r="HK244">
        <f t="shared" si="949"/>
        <v>273600</v>
      </c>
      <c r="HL244">
        <f t="shared" si="950"/>
        <v>0</v>
      </c>
      <c r="HM244">
        <f t="shared" si="951"/>
        <v>0</v>
      </c>
      <c r="HN244">
        <f t="shared" si="888"/>
        <v>0</v>
      </c>
      <c r="HO244">
        <f t="shared" si="987"/>
        <v>0</v>
      </c>
      <c r="HP244">
        <f t="shared" si="988"/>
        <v>0</v>
      </c>
      <c r="HQ244">
        <f t="shared" si="989"/>
        <v>0</v>
      </c>
      <c r="HR244">
        <f t="shared" si="953"/>
        <v>0</v>
      </c>
      <c r="HS244">
        <f t="shared" si="954"/>
        <v>0</v>
      </c>
      <c r="HT244">
        <f t="shared" si="955"/>
        <v>0</v>
      </c>
      <c r="HU244">
        <f t="shared" si="956"/>
        <v>0</v>
      </c>
      <c r="HV244">
        <f t="shared" si="957"/>
        <v>0</v>
      </c>
      <c r="HW244">
        <f t="shared" si="958"/>
        <v>0</v>
      </c>
      <c r="HX244">
        <f t="shared" si="959"/>
        <v>0</v>
      </c>
      <c r="HY244">
        <f t="shared" si="960"/>
        <v>0</v>
      </c>
      <c r="HZ244">
        <f t="shared" si="961"/>
        <v>0</v>
      </c>
      <c r="IA244">
        <f t="shared" si="962"/>
        <v>0</v>
      </c>
      <c r="IB244">
        <f t="shared" si="963"/>
        <v>0</v>
      </c>
      <c r="IC244">
        <f t="shared" si="964"/>
        <v>0</v>
      </c>
      <c r="ID244">
        <f t="shared" si="965"/>
        <v>0</v>
      </c>
      <c r="IE244">
        <f t="shared" si="966"/>
        <v>0</v>
      </c>
      <c r="IF244">
        <f t="shared" si="967"/>
        <v>0</v>
      </c>
      <c r="IG244">
        <f t="shared" si="968"/>
        <v>0</v>
      </c>
      <c r="IH244">
        <f t="shared" si="969"/>
        <v>0</v>
      </c>
      <c r="II244">
        <f t="shared" si="970"/>
        <v>0</v>
      </c>
      <c r="IJ244">
        <f t="shared" si="971"/>
        <v>273600</v>
      </c>
      <c r="IK244">
        <f t="shared" si="972"/>
        <v>0</v>
      </c>
      <c r="IL244">
        <f t="shared" si="973"/>
        <v>0</v>
      </c>
      <c r="IM244">
        <f t="shared" si="974"/>
        <v>0</v>
      </c>
      <c r="IN244">
        <f t="shared" si="975"/>
        <v>0</v>
      </c>
      <c r="IO244">
        <f t="shared" si="976"/>
        <v>0</v>
      </c>
      <c r="IP244">
        <f t="shared" si="977"/>
        <v>0</v>
      </c>
      <c r="IQ244">
        <f t="shared" si="978"/>
        <v>0</v>
      </c>
      <c r="IR244">
        <f t="shared" si="979"/>
        <v>0</v>
      </c>
      <c r="IS244">
        <f t="shared" si="980"/>
        <v>0</v>
      </c>
      <c r="IT244">
        <f t="shared" si="981"/>
        <v>0</v>
      </c>
      <c r="IU244">
        <f t="shared" si="982"/>
        <v>0</v>
      </c>
      <c r="IV244">
        <f t="shared" si="983"/>
        <v>0</v>
      </c>
      <c r="IW244">
        <f t="shared" si="984"/>
        <v>0</v>
      </c>
      <c r="IX244">
        <f t="shared" si="985"/>
        <v>0</v>
      </c>
    </row>
    <row r="245" spans="1:258" x14ac:dyDescent="0.2">
      <c r="A245" t="s">
        <v>1</v>
      </c>
      <c r="B245" t="s">
        <v>2</v>
      </c>
      <c r="C245" t="s">
        <v>208</v>
      </c>
      <c r="D245" s="46">
        <v>24241</v>
      </c>
      <c r="E245" s="57" t="s">
        <v>335</v>
      </c>
      <c r="F245" s="46">
        <v>32</v>
      </c>
      <c r="G245" s="46" t="s">
        <v>25</v>
      </c>
      <c r="H245" s="46"/>
      <c r="I245" s="46"/>
      <c r="J245" s="46">
        <v>2053</v>
      </c>
      <c r="K245" s="46">
        <v>50</v>
      </c>
      <c r="L245" s="46">
        <v>17728</v>
      </c>
      <c r="M245" s="46">
        <f t="shared" si="1138"/>
        <v>567296</v>
      </c>
      <c r="N245" s="48">
        <f t="shared" si="1114"/>
        <v>11345.92</v>
      </c>
      <c r="P245" t="s">
        <v>227</v>
      </c>
      <c r="Q245" t="s">
        <v>150</v>
      </c>
      <c r="R245" s="67">
        <f t="shared" si="1127"/>
        <v>0</v>
      </c>
      <c r="S245" s="67">
        <f t="shared" si="1127"/>
        <v>0</v>
      </c>
      <c r="T245" s="67">
        <f t="shared" si="1127"/>
        <v>0</v>
      </c>
      <c r="U245" s="67">
        <f t="shared" si="1127"/>
        <v>0</v>
      </c>
      <c r="V245" s="67">
        <f t="shared" si="1127"/>
        <v>0</v>
      </c>
      <c r="W245" s="67">
        <f t="shared" si="1127"/>
        <v>0</v>
      </c>
      <c r="X245" s="67">
        <f t="shared" si="1127"/>
        <v>0</v>
      </c>
      <c r="Y245" s="67">
        <f t="shared" si="1127"/>
        <v>0</v>
      </c>
      <c r="Z245" s="67">
        <f t="shared" si="1127"/>
        <v>0</v>
      </c>
      <c r="AA245" s="67">
        <f t="shared" si="1127"/>
        <v>0</v>
      </c>
      <c r="AB245" s="67">
        <f t="shared" si="1128"/>
        <v>0</v>
      </c>
      <c r="AC245" s="67">
        <f t="shared" si="1128"/>
        <v>0</v>
      </c>
      <c r="AD245" s="67">
        <f t="shared" si="1128"/>
        <v>0</v>
      </c>
      <c r="AE245" s="67">
        <f t="shared" si="1128"/>
        <v>0</v>
      </c>
      <c r="AF245" s="67">
        <f t="shared" si="1128"/>
        <v>0</v>
      </c>
      <c r="AG245" s="67">
        <f t="shared" si="1128"/>
        <v>0</v>
      </c>
      <c r="AH245" s="67">
        <f t="shared" si="1128"/>
        <v>0</v>
      </c>
      <c r="AI245" s="67">
        <f t="shared" si="1128"/>
        <v>0</v>
      </c>
      <c r="AJ245" s="67">
        <f t="shared" si="1128"/>
        <v>0</v>
      </c>
      <c r="AK245" s="67">
        <f t="shared" si="1128"/>
        <v>0</v>
      </c>
      <c r="AL245" s="67">
        <f t="shared" si="1139"/>
        <v>0</v>
      </c>
      <c r="AM245" s="67">
        <f t="shared" si="1139"/>
        <v>0</v>
      </c>
      <c r="AN245" s="67">
        <f t="shared" si="1139"/>
        <v>0</v>
      </c>
      <c r="AO245" s="67">
        <f t="shared" si="1139"/>
        <v>0</v>
      </c>
      <c r="AP245" s="67">
        <f t="shared" si="1139"/>
        <v>0</v>
      </c>
      <c r="AQ245" s="67">
        <f t="shared" si="1139"/>
        <v>0</v>
      </c>
      <c r="AR245" s="67">
        <f t="shared" si="1139"/>
        <v>0</v>
      </c>
      <c r="AS245" s="67">
        <f t="shared" si="1139"/>
        <v>0</v>
      </c>
      <c r="AT245" s="67">
        <f t="shared" si="1139"/>
        <v>0</v>
      </c>
      <c r="AU245" s="67">
        <f t="shared" si="1129"/>
        <v>0</v>
      </c>
      <c r="AV245" s="67">
        <f t="shared" si="1130"/>
        <v>0</v>
      </c>
      <c r="AW245" s="67">
        <f t="shared" si="1130"/>
        <v>0</v>
      </c>
      <c r="AX245" s="67">
        <f t="shared" si="1130"/>
        <v>0</v>
      </c>
      <c r="AY245" s="67">
        <f t="shared" si="1130"/>
        <v>0</v>
      </c>
      <c r="AZ245" s="67">
        <f t="shared" si="1130"/>
        <v>0</v>
      </c>
      <c r="BA245" s="67">
        <f t="shared" si="1130"/>
        <v>0</v>
      </c>
      <c r="BB245" s="67">
        <f t="shared" si="1130"/>
        <v>0</v>
      </c>
      <c r="BC245" s="67">
        <f t="shared" si="1130"/>
        <v>0</v>
      </c>
      <c r="BD245" s="67">
        <f t="shared" si="1130"/>
        <v>0</v>
      </c>
      <c r="BE245" s="67">
        <f t="shared" si="1130"/>
        <v>0</v>
      </c>
      <c r="BF245" s="67">
        <f t="shared" si="1131"/>
        <v>0</v>
      </c>
      <c r="BG245" s="67">
        <f t="shared" si="1131"/>
        <v>0</v>
      </c>
      <c r="BH245" s="67">
        <f t="shared" si="1131"/>
        <v>0</v>
      </c>
      <c r="BI245" s="67">
        <f t="shared" si="1131"/>
        <v>0</v>
      </c>
      <c r="BJ245" s="67">
        <f t="shared" si="1131"/>
        <v>0</v>
      </c>
      <c r="BK245" s="67">
        <f t="shared" si="1131"/>
        <v>0</v>
      </c>
      <c r="BL245" s="67">
        <f t="shared" si="1131"/>
        <v>0</v>
      </c>
      <c r="BM245" s="67">
        <f t="shared" si="1131"/>
        <v>0</v>
      </c>
      <c r="BN245" s="67">
        <f t="shared" si="1131"/>
        <v>0</v>
      </c>
      <c r="BO245" s="67">
        <f t="shared" si="1131"/>
        <v>0</v>
      </c>
      <c r="BP245" s="67">
        <f t="shared" si="1131"/>
        <v>567296</v>
      </c>
      <c r="BQ245" s="67">
        <f t="shared" si="1131"/>
        <v>0</v>
      </c>
      <c r="BR245" s="67">
        <f t="shared" si="1131"/>
        <v>0</v>
      </c>
      <c r="BS245" s="67">
        <f t="shared" si="1132"/>
        <v>0</v>
      </c>
      <c r="BT245" s="67">
        <f t="shared" si="1132"/>
        <v>0</v>
      </c>
      <c r="BU245" s="67">
        <f t="shared" si="1132"/>
        <v>0</v>
      </c>
      <c r="BV245" s="67">
        <f t="shared" si="1132"/>
        <v>0</v>
      </c>
      <c r="BW245" s="67">
        <f t="shared" si="1132"/>
        <v>0</v>
      </c>
      <c r="BX245" s="67">
        <f t="shared" si="1132"/>
        <v>0</v>
      </c>
      <c r="BY245" s="67">
        <f t="shared" si="1132"/>
        <v>0</v>
      </c>
      <c r="BZ245" s="67">
        <f t="shared" si="1132"/>
        <v>0</v>
      </c>
      <c r="CA245" s="67">
        <f t="shared" si="1132"/>
        <v>0</v>
      </c>
      <c r="CB245" s="67">
        <f t="shared" si="1132"/>
        <v>0</v>
      </c>
      <c r="CC245" s="67">
        <f t="shared" si="1133"/>
        <v>0</v>
      </c>
      <c r="CD245" s="67">
        <f t="shared" si="1133"/>
        <v>0</v>
      </c>
      <c r="CE245" s="67">
        <f t="shared" si="1133"/>
        <v>0</v>
      </c>
      <c r="CF245" s="67">
        <f t="shared" si="1133"/>
        <v>0</v>
      </c>
      <c r="CG245" s="67">
        <f t="shared" si="1133"/>
        <v>0</v>
      </c>
      <c r="CH245" s="67">
        <f t="shared" si="1133"/>
        <v>0</v>
      </c>
      <c r="CI245" s="67">
        <f t="shared" si="1133"/>
        <v>0</v>
      </c>
      <c r="CJ245" s="67">
        <f t="shared" si="1133"/>
        <v>0</v>
      </c>
      <c r="CK245" s="67">
        <f t="shared" si="1133"/>
        <v>0</v>
      </c>
      <c r="CL245" s="67">
        <f t="shared" si="1133"/>
        <v>0</v>
      </c>
      <c r="CM245" s="67">
        <f t="shared" si="1134"/>
        <v>0</v>
      </c>
      <c r="CN245" s="67">
        <f t="shared" si="1134"/>
        <v>0</v>
      </c>
      <c r="CO245" s="67">
        <f t="shared" si="1134"/>
        <v>0</v>
      </c>
      <c r="CP245" s="67">
        <f t="shared" si="1134"/>
        <v>0</v>
      </c>
      <c r="CQ245" s="67">
        <f t="shared" si="1134"/>
        <v>0</v>
      </c>
      <c r="CR245" s="67">
        <f t="shared" si="1134"/>
        <v>0</v>
      </c>
      <c r="CS245" s="67">
        <f t="shared" si="1134"/>
        <v>0</v>
      </c>
      <c r="CT245" s="67">
        <f t="shared" si="1134"/>
        <v>0</v>
      </c>
      <c r="CU245" s="67">
        <f t="shared" si="1134"/>
        <v>0</v>
      </c>
      <c r="CV245" s="67">
        <f t="shared" si="1134"/>
        <v>0</v>
      </c>
      <c r="CW245" s="67">
        <f t="shared" si="1135"/>
        <v>0</v>
      </c>
      <c r="CX245" s="67">
        <f t="shared" si="1135"/>
        <v>0</v>
      </c>
      <c r="CY245" s="67">
        <f t="shared" si="1135"/>
        <v>0</v>
      </c>
      <c r="CZ245" s="67">
        <f t="shared" si="1135"/>
        <v>0</v>
      </c>
      <c r="DA245" s="67">
        <f t="shared" si="1135"/>
        <v>0</v>
      </c>
      <c r="DB245" s="67">
        <f t="shared" si="1135"/>
        <v>0</v>
      </c>
      <c r="DC245" s="67">
        <f t="shared" si="1135"/>
        <v>0</v>
      </c>
      <c r="DD245" s="67">
        <f t="shared" si="1135"/>
        <v>0</v>
      </c>
      <c r="DE245" s="67">
        <f t="shared" si="1135"/>
        <v>0</v>
      </c>
      <c r="DF245" s="67">
        <f t="shared" si="1135"/>
        <v>0</v>
      </c>
      <c r="DG245" s="67">
        <f t="shared" si="1136"/>
        <v>0</v>
      </c>
      <c r="DH245" s="67">
        <f t="shared" si="1136"/>
        <v>0</v>
      </c>
      <c r="DI245" s="67">
        <f t="shared" si="1136"/>
        <v>0</v>
      </c>
      <c r="DJ245" s="67">
        <f t="shared" si="1136"/>
        <v>0</v>
      </c>
      <c r="DK245" s="67">
        <f t="shared" si="1136"/>
        <v>0</v>
      </c>
      <c r="DL245" s="67">
        <f t="shared" si="1136"/>
        <v>0</v>
      </c>
      <c r="DM245" s="67">
        <f t="shared" si="1136"/>
        <v>0</v>
      </c>
      <c r="DN245" s="67">
        <f t="shared" si="1136"/>
        <v>567296</v>
      </c>
      <c r="DO245" s="67">
        <f t="shared" si="1136"/>
        <v>0</v>
      </c>
      <c r="DP245" s="67">
        <f t="shared" si="1136"/>
        <v>0</v>
      </c>
      <c r="DQ245" s="67">
        <f t="shared" si="1137"/>
        <v>0</v>
      </c>
      <c r="DR245" s="67">
        <f t="shared" si="1137"/>
        <v>0</v>
      </c>
      <c r="DS245" s="67">
        <f t="shared" si="1137"/>
        <v>0</v>
      </c>
      <c r="DT245" s="67">
        <f t="shared" si="1137"/>
        <v>0</v>
      </c>
      <c r="DU245" s="67">
        <f t="shared" si="1137"/>
        <v>0</v>
      </c>
      <c r="DV245" s="67">
        <f t="shared" si="1137"/>
        <v>0</v>
      </c>
      <c r="DW245" s="67">
        <f t="shared" si="1137"/>
        <v>0</v>
      </c>
      <c r="DX245" s="67">
        <f t="shared" si="1137"/>
        <v>0</v>
      </c>
      <c r="DY245" s="67">
        <f t="shared" si="1137"/>
        <v>0</v>
      </c>
      <c r="DZ245" s="67">
        <f t="shared" si="1137"/>
        <v>0</v>
      </c>
      <c r="EA245" s="67">
        <f t="shared" si="1137"/>
        <v>0</v>
      </c>
      <c r="EB245" s="67">
        <f t="shared" si="1137"/>
        <v>0</v>
      </c>
      <c r="EZ245" s="68">
        <f t="shared" si="886"/>
        <v>11345.92</v>
      </c>
      <c r="FB245">
        <f t="shared" si="887"/>
        <v>0</v>
      </c>
      <c r="FC245">
        <f t="shared" si="889"/>
        <v>0</v>
      </c>
      <c r="FD245">
        <f t="shared" si="890"/>
        <v>0</v>
      </c>
      <c r="FE245">
        <f t="shared" si="891"/>
        <v>0</v>
      </c>
      <c r="FF245">
        <f t="shared" si="892"/>
        <v>0</v>
      </c>
      <c r="FG245">
        <f t="shared" si="893"/>
        <v>0</v>
      </c>
      <c r="FH245">
        <f t="shared" si="894"/>
        <v>0</v>
      </c>
      <c r="FI245">
        <f t="shared" si="895"/>
        <v>0</v>
      </c>
      <c r="FJ245">
        <f t="shared" si="896"/>
        <v>0</v>
      </c>
      <c r="FK245">
        <f t="shared" si="897"/>
        <v>0</v>
      </c>
      <c r="FL245">
        <f t="shared" si="898"/>
        <v>0</v>
      </c>
      <c r="FM245">
        <f t="shared" si="899"/>
        <v>0</v>
      </c>
      <c r="FN245">
        <f t="shared" si="900"/>
        <v>0</v>
      </c>
      <c r="FO245">
        <f t="shared" si="901"/>
        <v>0</v>
      </c>
      <c r="FP245">
        <f t="shared" si="902"/>
        <v>0</v>
      </c>
      <c r="FQ245">
        <f t="shared" si="903"/>
        <v>0</v>
      </c>
      <c r="FR245">
        <f t="shared" si="904"/>
        <v>0</v>
      </c>
      <c r="FS245">
        <f t="shared" si="905"/>
        <v>0</v>
      </c>
      <c r="FT245">
        <f t="shared" si="906"/>
        <v>0</v>
      </c>
      <c r="FU245">
        <f t="shared" si="907"/>
        <v>0</v>
      </c>
      <c r="FV245">
        <f t="shared" si="908"/>
        <v>0</v>
      </c>
      <c r="FW245">
        <f t="shared" si="909"/>
        <v>0</v>
      </c>
      <c r="FX245">
        <f t="shared" si="910"/>
        <v>0</v>
      </c>
      <c r="FY245">
        <f t="shared" si="911"/>
        <v>0</v>
      </c>
      <c r="FZ245">
        <f t="shared" si="912"/>
        <v>0</v>
      </c>
      <c r="GA245">
        <f t="shared" si="913"/>
        <v>0</v>
      </c>
      <c r="GB245">
        <f t="shared" si="914"/>
        <v>0</v>
      </c>
      <c r="GC245">
        <f t="shared" si="915"/>
        <v>0</v>
      </c>
      <c r="GD245">
        <f t="shared" si="916"/>
        <v>0</v>
      </c>
      <c r="GE245">
        <f t="shared" si="917"/>
        <v>0</v>
      </c>
      <c r="GF245">
        <f t="shared" si="918"/>
        <v>0</v>
      </c>
      <c r="GG245">
        <f t="shared" si="919"/>
        <v>0</v>
      </c>
      <c r="GH245">
        <f t="shared" si="920"/>
        <v>0</v>
      </c>
      <c r="GI245">
        <f t="shared" si="921"/>
        <v>0</v>
      </c>
      <c r="GJ245">
        <f t="shared" si="922"/>
        <v>0</v>
      </c>
      <c r="GK245">
        <f t="shared" si="923"/>
        <v>0</v>
      </c>
      <c r="GL245">
        <f t="shared" si="924"/>
        <v>567296</v>
      </c>
      <c r="GM245">
        <f t="shared" si="925"/>
        <v>0</v>
      </c>
      <c r="GN245">
        <f t="shared" si="926"/>
        <v>0</v>
      </c>
      <c r="GO245">
        <f t="shared" si="927"/>
        <v>0</v>
      </c>
      <c r="GP245">
        <f t="shared" si="928"/>
        <v>0</v>
      </c>
      <c r="GQ245">
        <f t="shared" si="929"/>
        <v>0</v>
      </c>
      <c r="GR245">
        <f t="shared" si="930"/>
        <v>0</v>
      </c>
      <c r="GS245">
        <f t="shared" si="931"/>
        <v>0</v>
      </c>
      <c r="GT245">
        <f t="shared" si="932"/>
        <v>0</v>
      </c>
      <c r="GU245">
        <f t="shared" si="933"/>
        <v>0</v>
      </c>
      <c r="GV245">
        <f t="shared" si="934"/>
        <v>0</v>
      </c>
      <c r="GW245">
        <f t="shared" si="935"/>
        <v>0</v>
      </c>
      <c r="GX245">
        <f t="shared" si="936"/>
        <v>0</v>
      </c>
      <c r="GY245">
        <f t="shared" si="937"/>
        <v>0</v>
      </c>
      <c r="GZ245">
        <f t="shared" si="938"/>
        <v>0</v>
      </c>
      <c r="HA245">
        <f t="shared" si="939"/>
        <v>0</v>
      </c>
      <c r="HB245">
        <f t="shared" si="940"/>
        <v>0</v>
      </c>
      <c r="HC245">
        <f t="shared" si="941"/>
        <v>0</v>
      </c>
      <c r="HD245">
        <f t="shared" si="942"/>
        <v>0</v>
      </c>
      <c r="HE245">
        <f t="shared" si="943"/>
        <v>0</v>
      </c>
      <c r="HF245">
        <f t="shared" si="944"/>
        <v>0</v>
      </c>
      <c r="HG245">
        <f t="shared" si="945"/>
        <v>0</v>
      </c>
      <c r="HH245">
        <f t="shared" si="946"/>
        <v>0</v>
      </c>
      <c r="HI245">
        <f t="shared" si="947"/>
        <v>0</v>
      </c>
      <c r="HJ245">
        <f t="shared" si="948"/>
        <v>0</v>
      </c>
      <c r="HK245">
        <f t="shared" si="949"/>
        <v>0</v>
      </c>
      <c r="HL245">
        <f t="shared" si="950"/>
        <v>0</v>
      </c>
      <c r="HM245">
        <f t="shared" si="951"/>
        <v>0</v>
      </c>
      <c r="HN245">
        <f t="shared" si="888"/>
        <v>0</v>
      </c>
      <c r="HO245">
        <f t="shared" si="987"/>
        <v>0</v>
      </c>
      <c r="HP245">
        <f t="shared" si="988"/>
        <v>0</v>
      </c>
      <c r="HQ245">
        <f t="shared" si="989"/>
        <v>0</v>
      </c>
      <c r="HR245">
        <f t="shared" si="953"/>
        <v>0</v>
      </c>
      <c r="HS245">
        <f t="shared" si="954"/>
        <v>0</v>
      </c>
      <c r="HT245">
        <f t="shared" si="955"/>
        <v>0</v>
      </c>
      <c r="HU245">
        <f t="shared" si="956"/>
        <v>0</v>
      </c>
      <c r="HV245">
        <f t="shared" si="957"/>
        <v>0</v>
      </c>
      <c r="HW245">
        <f t="shared" si="958"/>
        <v>0</v>
      </c>
      <c r="HX245">
        <f t="shared" si="959"/>
        <v>0</v>
      </c>
      <c r="HY245">
        <f t="shared" si="960"/>
        <v>0</v>
      </c>
      <c r="HZ245">
        <f t="shared" si="961"/>
        <v>0</v>
      </c>
      <c r="IA245">
        <f t="shared" si="962"/>
        <v>0</v>
      </c>
      <c r="IB245">
        <f t="shared" si="963"/>
        <v>0</v>
      </c>
      <c r="IC245">
        <f t="shared" si="964"/>
        <v>0</v>
      </c>
      <c r="ID245">
        <f t="shared" si="965"/>
        <v>0</v>
      </c>
      <c r="IE245">
        <f t="shared" si="966"/>
        <v>0</v>
      </c>
      <c r="IF245">
        <f t="shared" si="967"/>
        <v>0</v>
      </c>
      <c r="IG245">
        <f t="shared" si="968"/>
        <v>0</v>
      </c>
      <c r="IH245">
        <f t="shared" si="969"/>
        <v>0</v>
      </c>
      <c r="II245">
        <f t="shared" si="970"/>
        <v>0</v>
      </c>
      <c r="IJ245">
        <f t="shared" si="971"/>
        <v>567296</v>
      </c>
      <c r="IK245">
        <f t="shared" si="972"/>
        <v>0</v>
      </c>
      <c r="IL245">
        <f t="shared" si="973"/>
        <v>0</v>
      </c>
      <c r="IM245">
        <f t="shared" si="974"/>
        <v>0</v>
      </c>
      <c r="IN245">
        <f t="shared" si="975"/>
        <v>0</v>
      </c>
      <c r="IO245">
        <f t="shared" si="976"/>
        <v>0</v>
      </c>
      <c r="IP245">
        <f t="shared" si="977"/>
        <v>0</v>
      </c>
      <c r="IQ245">
        <f t="shared" si="978"/>
        <v>0</v>
      </c>
      <c r="IR245">
        <f t="shared" si="979"/>
        <v>0</v>
      </c>
      <c r="IS245">
        <f t="shared" si="980"/>
        <v>0</v>
      </c>
      <c r="IT245">
        <f t="shared" si="981"/>
        <v>0</v>
      </c>
      <c r="IU245">
        <f t="shared" si="982"/>
        <v>0</v>
      </c>
      <c r="IV245">
        <f t="shared" si="983"/>
        <v>0</v>
      </c>
      <c r="IW245">
        <f t="shared" si="984"/>
        <v>0</v>
      </c>
      <c r="IX245">
        <f t="shared" si="985"/>
        <v>0</v>
      </c>
    </row>
    <row r="246" spans="1:258" x14ac:dyDescent="0.2">
      <c r="A246" t="s">
        <v>22</v>
      </c>
      <c r="B246" t="s">
        <v>7</v>
      </c>
      <c r="C246" t="s">
        <v>7</v>
      </c>
      <c r="D246" s="6">
        <v>71013</v>
      </c>
      <c r="E246" s="57" t="s">
        <v>340</v>
      </c>
      <c r="F246" s="6">
        <v>1</v>
      </c>
      <c r="G246" s="6" t="s">
        <v>25</v>
      </c>
      <c r="H246" s="6"/>
      <c r="I246" s="6"/>
      <c r="J246" s="46">
        <v>2053</v>
      </c>
      <c r="K246" s="46">
        <v>50</v>
      </c>
      <c r="L246" s="46">
        <v>635920</v>
      </c>
      <c r="M246" s="6">
        <f t="shared" si="1138"/>
        <v>635920</v>
      </c>
      <c r="N246" s="10">
        <f t="shared" si="1114"/>
        <v>12718.4</v>
      </c>
      <c r="P246" t="s">
        <v>227</v>
      </c>
      <c r="Q246" t="s">
        <v>150</v>
      </c>
      <c r="R246" s="67">
        <f t="shared" ref="R246:AA257" si="1140">IF(R$12&gt;=$J246,IF(MOD(R$12-$J246,$K246)=0,$M246,0),0)</f>
        <v>0</v>
      </c>
      <c r="S246" s="67">
        <f t="shared" si="1140"/>
        <v>0</v>
      </c>
      <c r="T246" s="67">
        <f t="shared" si="1140"/>
        <v>0</v>
      </c>
      <c r="U246" s="67">
        <f t="shared" si="1140"/>
        <v>0</v>
      </c>
      <c r="V246" s="67">
        <f t="shared" si="1140"/>
        <v>0</v>
      </c>
      <c r="W246" s="67">
        <f t="shared" si="1140"/>
        <v>0</v>
      </c>
      <c r="X246" s="67">
        <f t="shared" si="1140"/>
        <v>0</v>
      </c>
      <c r="Y246" s="67">
        <f t="shared" si="1140"/>
        <v>0</v>
      </c>
      <c r="Z246" s="67">
        <f t="shared" si="1140"/>
        <v>0</v>
      </c>
      <c r="AA246" s="67">
        <f t="shared" si="1140"/>
        <v>0</v>
      </c>
      <c r="AB246" s="67">
        <f t="shared" ref="AB246:AK257" si="1141">IF(AB$12&gt;=$J246,IF(MOD(AB$12-$J246,$K246)=0,$M246,0),0)</f>
        <v>0</v>
      </c>
      <c r="AC246" s="67">
        <f t="shared" si="1141"/>
        <v>0</v>
      </c>
      <c r="AD246" s="67">
        <f t="shared" si="1141"/>
        <v>0</v>
      </c>
      <c r="AE246" s="67">
        <f t="shared" si="1141"/>
        <v>0</v>
      </c>
      <c r="AF246" s="67">
        <f t="shared" si="1141"/>
        <v>0</v>
      </c>
      <c r="AG246" s="67">
        <f t="shared" si="1141"/>
        <v>0</v>
      </c>
      <c r="AH246" s="67">
        <f t="shared" si="1141"/>
        <v>0</v>
      </c>
      <c r="AI246" s="67">
        <f t="shared" si="1141"/>
        <v>0</v>
      </c>
      <c r="AJ246" s="67">
        <f t="shared" si="1141"/>
        <v>0</v>
      </c>
      <c r="AK246" s="67">
        <f t="shared" si="1141"/>
        <v>0</v>
      </c>
      <c r="AL246" s="67">
        <f t="shared" si="1139"/>
        <v>0</v>
      </c>
      <c r="AM246" s="67">
        <f t="shared" si="1139"/>
        <v>0</v>
      </c>
      <c r="AN246" s="67">
        <f t="shared" si="1139"/>
        <v>0</v>
      </c>
      <c r="AO246" s="67">
        <f t="shared" si="1139"/>
        <v>0</v>
      </c>
      <c r="AP246" s="67">
        <f t="shared" si="1139"/>
        <v>0</v>
      </c>
      <c r="AQ246" s="67">
        <f t="shared" si="1139"/>
        <v>0</v>
      </c>
      <c r="AR246" s="67">
        <f t="shared" si="1139"/>
        <v>0</v>
      </c>
      <c r="AS246" s="67">
        <f t="shared" si="1139"/>
        <v>0</v>
      </c>
      <c r="AT246" s="67">
        <f t="shared" si="1139"/>
        <v>0</v>
      </c>
      <c r="AU246" s="67">
        <f t="shared" ref="AL246:AU260" si="1142">IF(AU$12&gt;=$J246,IF(MOD(AU$12-$J246,$K246)=0,$M246,0),0)</f>
        <v>0</v>
      </c>
      <c r="AV246" s="67">
        <f t="shared" ref="AV246:BE260" si="1143">IF(AV$12&gt;=$J246,IF(MOD(AV$12-$J246,$K246)=0,$M246,0),0)</f>
        <v>0</v>
      </c>
      <c r="AW246" s="67">
        <f t="shared" si="1143"/>
        <v>0</v>
      </c>
      <c r="AX246" s="67">
        <f t="shared" si="1143"/>
        <v>0</v>
      </c>
      <c r="AY246" s="67">
        <f t="shared" si="1143"/>
        <v>0</v>
      </c>
      <c r="AZ246" s="67">
        <f t="shared" si="1143"/>
        <v>0</v>
      </c>
      <c r="BA246" s="67">
        <f t="shared" si="1143"/>
        <v>0</v>
      </c>
      <c r="BB246" s="67">
        <f t="shared" si="1143"/>
        <v>0</v>
      </c>
      <c r="BC246" s="67">
        <f t="shared" si="1143"/>
        <v>0</v>
      </c>
      <c r="BD246" s="67">
        <f t="shared" si="1143"/>
        <v>0</v>
      </c>
      <c r="BE246" s="67">
        <f t="shared" si="1143"/>
        <v>0</v>
      </c>
      <c r="BF246" s="67">
        <f t="shared" ref="BF246:BR260" si="1144">IF(BF$12&gt;=$J246,IF(MOD(BF$12-$J246,$K246)=0,$M246,0),0)</f>
        <v>0</v>
      </c>
      <c r="BG246" s="67">
        <f t="shared" si="1144"/>
        <v>0</v>
      </c>
      <c r="BH246" s="67">
        <f t="shared" si="1144"/>
        <v>0</v>
      </c>
      <c r="BI246" s="67">
        <f t="shared" si="1144"/>
        <v>0</v>
      </c>
      <c r="BJ246" s="67">
        <f t="shared" si="1144"/>
        <v>0</v>
      </c>
      <c r="BK246" s="67">
        <f t="shared" si="1144"/>
        <v>0</v>
      </c>
      <c r="BL246" s="67">
        <f t="shared" si="1144"/>
        <v>0</v>
      </c>
      <c r="BM246" s="67">
        <f t="shared" si="1144"/>
        <v>0</v>
      </c>
      <c r="BN246" s="67">
        <f t="shared" si="1144"/>
        <v>0</v>
      </c>
      <c r="BO246" s="67">
        <f t="shared" si="1144"/>
        <v>0</v>
      </c>
      <c r="BP246" s="67">
        <f t="shared" si="1144"/>
        <v>635920</v>
      </c>
      <c r="BQ246" s="67">
        <f t="shared" si="1144"/>
        <v>0</v>
      </c>
      <c r="BR246" s="67">
        <f t="shared" si="1144"/>
        <v>0</v>
      </c>
      <c r="BS246" s="67">
        <f t="shared" ref="BS246:CB260" si="1145">IF(MOD(BS$12-$J246,$K246)=0,$M246,0)</f>
        <v>0</v>
      </c>
      <c r="BT246" s="67">
        <f t="shared" si="1145"/>
        <v>0</v>
      </c>
      <c r="BU246" s="67">
        <f t="shared" si="1145"/>
        <v>0</v>
      </c>
      <c r="BV246" s="67">
        <f t="shared" si="1145"/>
        <v>0</v>
      </c>
      <c r="BW246" s="67">
        <f t="shared" si="1145"/>
        <v>0</v>
      </c>
      <c r="BX246" s="67">
        <f t="shared" si="1145"/>
        <v>0</v>
      </c>
      <c r="BY246" s="67">
        <f t="shared" si="1145"/>
        <v>0</v>
      </c>
      <c r="BZ246" s="67">
        <f t="shared" si="1145"/>
        <v>0</v>
      </c>
      <c r="CA246" s="67">
        <f t="shared" si="1145"/>
        <v>0</v>
      </c>
      <c r="CB246" s="67">
        <f t="shared" si="1145"/>
        <v>0</v>
      </c>
      <c r="CC246" s="67">
        <f t="shared" ref="CC246:CL260" si="1146">IF(MOD(CC$12-$J246,$K246)=0,$M246,0)</f>
        <v>0</v>
      </c>
      <c r="CD246" s="67">
        <f t="shared" si="1146"/>
        <v>0</v>
      </c>
      <c r="CE246" s="67">
        <f t="shared" si="1146"/>
        <v>0</v>
      </c>
      <c r="CF246" s="67">
        <f t="shared" si="1146"/>
        <v>0</v>
      </c>
      <c r="CG246" s="67">
        <f t="shared" si="1146"/>
        <v>0</v>
      </c>
      <c r="CH246" s="67">
        <f t="shared" si="1146"/>
        <v>0</v>
      </c>
      <c r="CI246" s="67">
        <f t="shared" si="1146"/>
        <v>0</v>
      </c>
      <c r="CJ246" s="67">
        <f t="shared" si="1146"/>
        <v>0</v>
      </c>
      <c r="CK246" s="67">
        <f t="shared" si="1146"/>
        <v>0</v>
      </c>
      <c r="CL246" s="67">
        <f t="shared" si="1146"/>
        <v>0</v>
      </c>
      <c r="CM246" s="67">
        <f t="shared" ref="CM246:CV260" si="1147">IF(MOD(CM$12-$J246,$K246)=0,$M246,0)</f>
        <v>0</v>
      </c>
      <c r="CN246" s="67">
        <f t="shared" si="1147"/>
        <v>0</v>
      </c>
      <c r="CO246" s="67">
        <f t="shared" si="1147"/>
        <v>0</v>
      </c>
      <c r="CP246" s="67">
        <f t="shared" si="1147"/>
        <v>0</v>
      </c>
      <c r="CQ246" s="67">
        <f t="shared" si="1147"/>
        <v>0</v>
      </c>
      <c r="CR246" s="67">
        <f t="shared" si="1147"/>
        <v>0</v>
      </c>
      <c r="CS246" s="67">
        <f t="shared" si="1147"/>
        <v>0</v>
      </c>
      <c r="CT246" s="67">
        <f t="shared" si="1147"/>
        <v>0</v>
      </c>
      <c r="CU246" s="67">
        <f t="shared" si="1147"/>
        <v>0</v>
      </c>
      <c r="CV246" s="67">
        <f t="shared" si="1147"/>
        <v>0</v>
      </c>
      <c r="CW246" s="67">
        <f t="shared" ref="CW246:DF260" si="1148">IF(MOD(CW$12-$J246,$K246)=0,$M246,0)</f>
        <v>0</v>
      </c>
      <c r="CX246" s="67">
        <f t="shared" si="1148"/>
        <v>0</v>
      </c>
      <c r="CY246" s="67">
        <f t="shared" si="1148"/>
        <v>0</v>
      </c>
      <c r="CZ246" s="67">
        <f t="shared" si="1148"/>
        <v>0</v>
      </c>
      <c r="DA246" s="67">
        <f t="shared" si="1148"/>
        <v>0</v>
      </c>
      <c r="DB246" s="67">
        <f t="shared" si="1148"/>
        <v>0</v>
      </c>
      <c r="DC246" s="67">
        <f t="shared" si="1148"/>
        <v>0</v>
      </c>
      <c r="DD246" s="67">
        <f t="shared" si="1148"/>
        <v>0</v>
      </c>
      <c r="DE246" s="67">
        <f t="shared" si="1148"/>
        <v>0</v>
      </c>
      <c r="DF246" s="67">
        <f t="shared" si="1148"/>
        <v>0</v>
      </c>
      <c r="DG246" s="67">
        <f t="shared" ref="DG246:DP260" si="1149">IF(MOD(DG$12-$J246,$K246)=0,$M246,0)</f>
        <v>0</v>
      </c>
      <c r="DH246" s="67">
        <f t="shared" si="1149"/>
        <v>0</v>
      </c>
      <c r="DI246" s="67">
        <f t="shared" si="1149"/>
        <v>0</v>
      </c>
      <c r="DJ246" s="67">
        <f t="shared" si="1149"/>
        <v>0</v>
      </c>
      <c r="DK246" s="67">
        <f t="shared" si="1149"/>
        <v>0</v>
      </c>
      <c r="DL246" s="67">
        <f t="shared" si="1149"/>
        <v>0</v>
      </c>
      <c r="DM246" s="67">
        <f t="shared" si="1149"/>
        <v>0</v>
      </c>
      <c r="DN246" s="67">
        <f t="shared" si="1149"/>
        <v>635920</v>
      </c>
      <c r="DO246" s="67">
        <f t="shared" si="1149"/>
        <v>0</v>
      </c>
      <c r="DP246" s="67">
        <f t="shared" si="1149"/>
        <v>0</v>
      </c>
      <c r="DQ246" s="67">
        <f t="shared" ref="DQ246:EB260" si="1150">IF(MOD(DQ$12-$J246,$K246)=0,$M246,0)</f>
        <v>0</v>
      </c>
      <c r="DR246" s="67">
        <f t="shared" si="1150"/>
        <v>0</v>
      </c>
      <c r="DS246" s="67">
        <f t="shared" si="1150"/>
        <v>0</v>
      </c>
      <c r="DT246" s="67">
        <f t="shared" si="1150"/>
        <v>0</v>
      </c>
      <c r="DU246" s="67">
        <f t="shared" si="1150"/>
        <v>0</v>
      </c>
      <c r="DV246" s="67">
        <f t="shared" si="1150"/>
        <v>0</v>
      </c>
      <c r="DW246" s="67">
        <f t="shared" si="1150"/>
        <v>0</v>
      </c>
      <c r="DX246" s="67">
        <f t="shared" si="1150"/>
        <v>0</v>
      </c>
      <c r="DY246" s="67">
        <f t="shared" si="1150"/>
        <v>0</v>
      </c>
      <c r="DZ246" s="67">
        <f t="shared" si="1150"/>
        <v>0</v>
      </c>
      <c r="EA246" s="67">
        <f t="shared" si="1150"/>
        <v>0</v>
      </c>
      <c r="EB246" s="67">
        <f t="shared" si="1150"/>
        <v>0</v>
      </c>
      <c r="EZ246" s="68">
        <f t="shared" si="886"/>
        <v>12718.4</v>
      </c>
      <c r="FB246">
        <f t="shared" si="887"/>
        <v>0</v>
      </c>
      <c r="FC246">
        <f t="shared" si="889"/>
        <v>0</v>
      </c>
      <c r="FD246">
        <f t="shared" si="890"/>
        <v>0</v>
      </c>
      <c r="FE246">
        <f t="shared" si="891"/>
        <v>0</v>
      </c>
      <c r="FF246">
        <f t="shared" si="892"/>
        <v>0</v>
      </c>
      <c r="FG246">
        <f t="shared" si="893"/>
        <v>0</v>
      </c>
      <c r="FH246">
        <f t="shared" si="894"/>
        <v>0</v>
      </c>
      <c r="FI246">
        <f t="shared" si="895"/>
        <v>0</v>
      </c>
      <c r="FJ246">
        <f t="shared" si="896"/>
        <v>0</v>
      </c>
      <c r="FK246">
        <f t="shared" si="897"/>
        <v>0</v>
      </c>
      <c r="FL246">
        <f t="shared" si="898"/>
        <v>0</v>
      </c>
      <c r="FM246">
        <f t="shared" si="899"/>
        <v>0</v>
      </c>
      <c r="FN246">
        <f t="shared" si="900"/>
        <v>0</v>
      </c>
      <c r="FO246">
        <f t="shared" si="901"/>
        <v>0</v>
      </c>
      <c r="FP246">
        <f t="shared" si="902"/>
        <v>0</v>
      </c>
      <c r="FQ246">
        <f t="shared" si="903"/>
        <v>0</v>
      </c>
      <c r="FR246">
        <f t="shared" si="904"/>
        <v>0</v>
      </c>
      <c r="FS246">
        <f t="shared" si="905"/>
        <v>0</v>
      </c>
      <c r="FT246">
        <f t="shared" si="906"/>
        <v>0</v>
      </c>
      <c r="FU246">
        <f t="shared" si="907"/>
        <v>0</v>
      </c>
      <c r="FV246">
        <f t="shared" si="908"/>
        <v>0</v>
      </c>
      <c r="FW246">
        <f t="shared" si="909"/>
        <v>0</v>
      </c>
      <c r="FX246">
        <f t="shared" si="910"/>
        <v>0</v>
      </c>
      <c r="FY246">
        <f t="shared" si="911"/>
        <v>0</v>
      </c>
      <c r="FZ246">
        <f t="shared" si="912"/>
        <v>0</v>
      </c>
      <c r="GA246">
        <f t="shared" si="913"/>
        <v>0</v>
      </c>
      <c r="GB246">
        <f t="shared" si="914"/>
        <v>0</v>
      </c>
      <c r="GC246">
        <f t="shared" si="915"/>
        <v>0</v>
      </c>
      <c r="GD246">
        <f t="shared" si="916"/>
        <v>0</v>
      </c>
      <c r="GE246">
        <f t="shared" si="917"/>
        <v>0</v>
      </c>
      <c r="GF246">
        <f t="shared" si="918"/>
        <v>0</v>
      </c>
      <c r="GG246">
        <f t="shared" si="919"/>
        <v>0</v>
      </c>
      <c r="GH246">
        <f t="shared" si="920"/>
        <v>0</v>
      </c>
      <c r="GI246">
        <f t="shared" si="921"/>
        <v>0</v>
      </c>
      <c r="GJ246">
        <f t="shared" si="922"/>
        <v>0</v>
      </c>
      <c r="GK246">
        <f t="shared" si="923"/>
        <v>0</v>
      </c>
      <c r="GL246">
        <f t="shared" si="924"/>
        <v>635920</v>
      </c>
      <c r="GM246">
        <f t="shared" si="925"/>
        <v>0</v>
      </c>
      <c r="GN246">
        <f t="shared" si="926"/>
        <v>0</v>
      </c>
      <c r="GO246">
        <f t="shared" si="927"/>
        <v>0</v>
      </c>
      <c r="GP246">
        <f t="shared" si="928"/>
        <v>0</v>
      </c>
      <c r="GQ246">
        <f t="shared" si="929"/>
        <v>0</v>
      </c>
      <c r="GR246">
        <f t="shared" si="930"/>
        <v>0</v>
      </c>
      <c r="GS246">
        <f t="shared" si="931"/>
        <v>0</v>
      </c>
      <c r="GT246">
        <f t="shared" si="932"/>
        <v>0</v>
      </c>
      <c r="GU246">
        <f t="shared" si="933"/>
        <v>0</v>
      </c>
      <c r="GV246">
        <f t="shared" si="934"/>
        <v>0</v>
      </c>
      <c r="GW246">
        <f t="shared" si="935"/>
        <v>0</v>
      </c>
      <c r="GX246">
        <f t="shared" si="936"/>
        <v>0</v>
      </c>
      <c r="GY246">
        <f t="shared" si="937"/>
        <v>0</v>
      </c>
      <c r="GZ246">
        <f t="shared" si="938"/>
        <v>0</v>
      </c>
      <c r="HA246">
        <f t="shared" si="939"/>
        <v>0</v>
      </c>
      <c r="HB246">
        <f t="shared" si="940"/>
        <v>0</v>
      </c>
      <c r="HC246">
        <f t="shared" si="941"/>
        <v>0</v>
      </c>
      <c r="HD246">
        <f t="shared" si="942"/>
        <v>0</v>
      </c>
      <c r="HE246">
        <f t="shared" si="943"/>
        <v>0</v>
      </c>
      <c r="HF246">
        <f t="shared" si="944"/>
        <v>0</v>
      </c>
      <c r="HG246">
        <f t="shared" si="945"/>
        <v>0</v>
      </c>
      <c r="HH246">
        <f t="shared" si="946"/>
        <v>0</v>
      </c>
      <c r="HI246">
        <f t="shared" si="947"/>
        <v>0</v>
      </c>
      <c r="HJ246">
        <f t="shared" si="948"/>
        <v>0</v>
      </c>
      <c r="HK246">
        <f t="shared" si="949"/>
        <v>0</v>
      </c>
      <c r="HL246">
        <f t="shared" si="950"/>
        <v>0</v>
      </c>
      <c r="HM246">
        <f t="shared" si="951"/>
        <v>0</v>
      </c>
      <c r="HN246">
        <f t="shared" si="888"/>
        <v>0</v>
      </c>
      <c r="HO246">
        <f t="shared" si="987"/>
        <v>0</v>
      </c>
      <c r="HP246">
        <f t="shared" si="988"/>
        <v>0</v>
      </c>
      <c r="HQ246">
        <f t="shared" si="989"/>
        <v>0</v>
      </c>
      <c r="HR246">
        <f t="shared" si="953"/>
        <v>0</v>
      </c>
      <c r="HS246">
        <f t="shared" si="954"/>
        <v>0</v>
      </c>
      <c r="HT246">
        <f t="shared" si="955"/>
        <v>0</v>
      </c>
      <c r="HU246">
        <f t="shared" si="956"/>
        <v>0</v>
      </c>
      <c r="HV246">
        <f t="shared" si="957"/>
        <v>0</v>
      </c>
      <c r="HW246">
        <f t="shared" si="958"/>
        <v>0</v>
      </c>
      <c r="HX246">
        <f t="shared" si="959"/>
        <v>0</v>
      </c>
      <c r="HY246">
        <f t="shared" si="960"/>
        <v>0</v>
      </c>
      <c r="HZ246">
        <f t="shared" si="961"/>
        <v>0</v>
      </c>
      <c r="IA246">
        <f t="shared" si="962"/>
        <v>0</v>
      </c>
      <c r="IB246">
        <f t="shared" si="963"/>
        <v>0</v>
      </c>
      <c r="IC246">
        <f t="shared" si="964"/>
        <v>0</v>
      </c>
      <c r="ID246">
        <f t="shared" si="965"/>
        <v>0</v>
      </c>
      <c r="IE246">
        <f t="shared" si="966"/>
        <v>0</v>
      </c>
      <c r="IF246">
        <f t="shared" si="967"/>
        <v>0</v>
      </c>
      <c r="IG246">
        <f t="shared" si="968"/>
        <v>0</v>
      </c>
      <c r="IH246">
        <f t="shared" si="969"/>
        <v>0</v>
      </c>
      <c r="II246">
        <f t="shared" si="970"/>
        <v>0</v>
      </c>
      <c r="IJ246">
        <f t="shared" si="971"/>
        <v>635920</v>
      </c>
      <c r="IK246">
        <f t="shared" si="972"/>
        <v>0</v>
      </c>
      <c r="IL246">
        <f t="shared" si="973"/>
        <v>0</v>
      </c>
      <c r="IM246">
        <f t="shared" si="974"/>
        <v>0</v>
      </c>
      <c r="IN246">
        <f t="shared" si="975"/>
        <v>0</v>
      </c>
      <c r="IO246">
        <f t="shared" si="976"/>
        <v>0</v>
      </c>
      <c r="IP246">
        <f t="shared" si="977"/>
        <v>0</v>
      </c>
      <c r="IQ246">
        <f t="shared" si="978"/>
        <v>0</v>
      </c>
      <c r="IR246">
        <f t="shared" si="979"/>
        <v>0</v>
      </c>
      <c r="IS246">
        <f t="shared" si="980"/>
        <v>0</v>
      </c>
      <c r="IT246">
        <f t="shared" si="981"/>
        <v>0</v>
      </c>
      <c r="IU246">
        <f t="shared" si="982"/>
        <v>0</v>
      </c>
      <c r="IV246">
        <f t="shared" si="983"/>
        <v>0</v>
      </c>
      <c r="IW246">
        <f t="shared" si="984"/>
        <v>0</v>
      </c>
      <c r="IX246">
        <f t="shared" si="985"/>
        <v>0</v>
      </c>
    </row>
    <row r="247" spans="1:258" x14ac:dyDescent="0.2">
      <c r="A247" t="s">
        <v>23</v>
      </c>
      <c r="B247" t="s">
        <v>7</v>
      </c>
      <c r="C247" t="s">
        <v>7</v>
      </c>
      <c r="D247" s="6">
        <v>71013</v>
      </c>
      <c r="E247" s="57" t="s">
        <v>340</v>
      </c>
      <c r="F247" s="6">
        <v>1</v>
      </c>
      <c r="G247" s="6" t="s">
        <v>25</v>
      </c>
      <c r="H247" s="6"/>
      <c r="I247" s="6"/>
      <c r="J247" s="46">
        <v>2053</v>
      </c>
      <c r="K247" s="46">
        <v>50</v>
      </c>
      <c r="L247" s="46">
        <v>635920</v>
      </c>
      <c r="M247" s="6">
        <f t="shared" si="1138"/>
        <v>635920</v>
      </c>
      <c r="N247" s="10">
        <f t="shared" si="1114"/>
        <v>12718.4</v>
      </c>
      <c r="P247" t="s">
        <v>227</v>
      </c>
      <c r="Q247" t="s">
        <v>150</v>
      </c>
      <c r="R247" s="67">
        <f t="shared" si="1140"/>
        <v>0</v>
      </c>
      <c r="S247" s="67">
        <f t="shared" si="1140"/>
        <v>0</v>
      </c>
      <c r="T247" s="67">
        <f t="shared" si="1140"/>
        <v>0</v>
      </c>
      <c r="U247" s="67">
        <f t="shared" si="1140"/>
        <v>0</v>
      </c>
      <c r="V247" s="67">
        <f t="shared" si="1140"/>
        <v>0</v>
      </c>
      <c r="W247" s="67">
        <f t="shared" si="1140"/>
        <v>0</v>
      </c>
      <c r="X247" s="67">
        <f t="shared" si="1140"/>
        <v>0</v>
      </c>
      <c r="Y247" s="67">
        <f t="shared" si="1140"/>
        <v>0</v>
      </c>
      <c r="Z247" s="67">
        <f t="shared" si="1140"/>
        <v>0</v>
      </c>
      <c r="AA247" s="67">
        <f t="shared" si="1140"/>
        <v>0</v>
      </c>
      <c r="AB247" s="67">
        <f t="shared" si="1141"/>
        <v>0</v>
      </c>
      <c r="AC247" s="67">
        <f t="shared" si="1141"/>
        <v>0</v>
      </c>
      <c r="AD247" s="67">
        <f t="shared" si="1141"/>
        <v>0</v>
      </c>
      <c r="AE247" s="67">
        <f t="shared" si="1141"/>
        <v>0</v>
      </c>
      <c r="AF247" s="67">
        <f t="shared" si="1141"/>
        <v>0</v>
      </c>
      <c r="AG247" s="67">
        <f t="shared" si="1141"/>
        <v>0</v>
      </c>
      <c r="AH247" s="67">
        <f t="shared" si="1141"/>
        <v>0</v>
      </c>
      <c r="AI247" s="67">
        <f t="shared" si="1141"/>
        <v>0</v>
      </c>
      <c r="AJ247" s="67">
        <f t="shared" si="1141"/>
        <v>0</v>
      </c>
      <c r="AK247" s="67">
        <f t="shared" si="1141"/>
        <v>0</v>
      </c>
      <c r="AL247" s="67">
        <f t="shared" si="1139"/>
        <v>0</v>
      </c>
      <c r="AM247" s="67">
        <f t="shared" si="1139"/>
        <v>0</v>
      </c>
      <c r="AN247" s="67">
        <f t="shared" si="1139"/>
        <v>0</v>
      </c>
      <c r="AO247" s="67">
        <f t="shared" si="1139"/>
        <v>0</v>
      </c>
      <c r="AP247" s="67">
        <f t="shared" si="1139"/>
        <v>0</v>
      </c>
      <c r="AQ247" s="67">
        <f t="shared" si="1139"/>
        <v>0</v>
      </c>
      <c r="AR247" s="67">
        <f t="shared" si="1139"/>
        <v>0</v>
      </c>
      <c r="AS247" s="67">
        <f t="shared" si="1139"/>
        <v>0</v>
      </c>
      <c r="AT247" s="67">
        <f t="shared" si="1139"/>
        <v>0</v>
      </c>
      <c r="AU247" s="67">
        <f t="shared" si="1142"/>
        <v>0</v>
      </c>
      <c r="AV247" s="67">
        <f t="shared" si="1143"/>
        <v>0</v>
      </c>
      <c r="AW247" s="67">
        <f t="shared" si="1143"/>
        <v>0</v>
      </c>
      <c r="AX247" s="67">
        <f t="shared" si="1143"/>
        <v>0</v>
      </c>
      <c r="AY247" s="67">
        <f t="shared" si="1143"/>
        <v>0</v>
      </c>
      <c r="AZ247" s="67">
        <f t="shared" si="1143"/>
        <v>0</v>
      </c>
      <c r="BA247" s="67">
        <f t="shared" si="1143"/>
        <v>0</v>
      </c>
      <c r="BB247" s="67">
        <f t="shared" si="1143"/>
        <v>0</v>
      </c>
      <c r="BC247" s="67">
        <f t="shared" si="1143"/>
        <v>0</v>
      </c>
      <c r="BD247" s="67">
        <f t="shared" si="1143"/>
        <v>0</v>
      </c>
      <c r="BE247" s="67">
        <f t="shared" si="1143"/>
        <v>0</v>
      </c>
      <c r="BF247" s="67">
        <f t="shared" si="1144"/>
        <v>0</v>
      </c>
      <c r="BG247" s="67">
        <f t="shared" si="1144"/>
        <v>0</v>
      </c>
      <c r="BH247" s="67">
        <f t="shared" si="1144"/>
        <v>0</v>
      </c>
      <c r="BI247" s="67">
        <f t="shared" si="1144"/>
        <v>0</v>
      </c>
      <c r="BJ247" s="67">
        <f t="shared" si="1144"/>
        <v>0</v>
      </c>
      <c r="BK247" s="67">
        <f t="shared" si="1144"/>
        <v>0</v>
      </c>
      <c r="BL247" s="67">
        <f t="shared" si="1144"/>
        <v>0</v>
      </c>
      <c r="BM247" s="67">
        <f t="shared" si="1144"/>
        <v>0</v>
      </c>
      <c r="BN247" s="67">
        <f t="shared" si="1144"/>
        <v>0</v>
      </c>
      <c r="BO247" s="67">
        <f t="shared" si="1144"/>
        <v>0</v>
      </c>
      <c r="BP247" s="67">
        <f t="shared" si="1144"/>
        <v>635920</v>
      </c>
      <c r="BQ247" s="67">
        <f t="shared" si="1144"/>
        <v>0</v>
      </c>
      <c r="BR247" s="67">
        <f t="shared" si="1144"/>
        <v>0</v>
      </c>
      <c r="BS247" s="67">
        <f t="shared" si="1145"/>
        <v>0</v>
      </c>
      <c r="BT247" s="67">
        <f t="shared" si="1145"/>
        <v>0</v>
      </c>
      <c r="BU247" s="67">
        <f t="shared" si="1145"/>
        <v>0</v>
      </c>
      <c r="BV247" s="67">
        <f t="shared" si="1145"/>
        <v>0</v>
      </c>
      <c r="BW247" s="67">
        <f t="shared" si="1145"/>
        <v>0</v>
      </c>
      <c r="BX247" s="67">
        <f t="shared" si="1145"/>
        <v>0</v>
      </c>
      <c r="BY247" s="67">
        <f t="shared" si="1145"/>
        <v>0</v>
      </c>
      <c r="BZ247" s="67">
        <f t="shared" si="1145"/>
        <v>0</v>
      </c>
      <c r="CA247" s="67">
        <f t="shared" si="1145"/>
        <v>0</v>
      </c>
      <c r="CB247" s="67">
        <f t="shared" si="1145"/>
        <v>0</v>
      </c>
      <c r="CC247" s="67">
        <f t="shared" si="1146"/>
        <v>0</v>
      </c>
      <c r="CD247" s="67">
        <f t="shared" si="1146"/>
        <v>0</v>
      </c>
      <c r="CE247" s="67">
        <f t="shared" si="1146"/>
        <v>0</v>
      </c>
      <c r="CF247" s="67">
        <f t="shared" si="1146"/>
        <v>0</v>
      </c>
      <c r="CG247" s="67">
        <f t="shared" si="1146"/>
        <v>0</v>
      </c>
      <c r="CH247" s="67">
        <f t="shared" si="1146"/>
        <v>0</v>
      </c>
      <c r="CI247" s="67">
        <f t="shared" si="1146"/>
        <v>0</v>
      </c>
      <c r="CJ247" s="67">
        <f t="shared" si="1146"/>
        <v>0</v>
      </c>
      <c r="CK247" s="67">
        <f t="shared" si="1146"/>
        <v>0</v>
      </c>
      <c r="CL247" s="67">
        <f t="shared" si="1146"/>
        <v>0</v>
      </c>
      <c r="CM247" s="67">
        <f t="shared" si="1147"/>
        <v>0</v>
      </c>
      <c r="CN247" s="67">
        <f t="shared" si="1147"/>
        <v>0</v>
      </c>
      <c r="CO247" s="67">
        <f t="shared" si="1147"/>
        <v>0</v>
      </c>
      <c r="CP247" s="67">
        <f t="shared" si="1147"/>
        <v>0</v>
      </c>
      <c r="CQ247" s="67">
        <f t="shared" si="1147"/>
        <v>0</v>
      </c>
      <c r="CR247" s="67">
        <f t="shared" si="1147"/>
        <v>0</v>
      </c>
      <c r="CS247" s="67">
        <f t="shared" si="1147"/>
        <v>0</v>
      </c>
      <c r="CT247" s="67">
        <f t="shared" si="1147"/>
        <v>0</v>
      </c>
      <c r="CU247" s="67">
        <f t="shared" si="1147"/>
        <v>0</v>
      </c>
      <c r="CV247" s="67">
        <f t="shared" si="1147"/>
        <v>0</v>
      </c>
      <c r="CW247" s="67">
        <f t="shared" si="1148"/>
        <v>0</v>
      </c>
      <c r="CX247" s="67">
        <f t="shared" si="1148"/>
        <v>0</v>
      </c>
      <c r="CY247" s="67">
        <f t="shared" si="1148"/>
        <v>0</v>
      </c>
      <c r="CZ247" s="67">
        <f t="shared" si="1148"/>
        <v>0</v>
      </c>
      <c r="DA247" s="67">
        <f t="shared" si="1148"/>
        <v>0</v>
      </c>
      <c r="DB247" s="67">
        <f t="shared" si="1148"/>
        <v>0</v>
      </c>
      <c r="DC247" s="67">
        <f t="shared" si="1148"/>
        <v>0</v>
      </c>
      <c r="DD247" s="67">
        <f t="shared" si="1148"/>
        <v>0</v>
      </c>
      <c r="DE247" s="67">
        <f t="shared" si="1148"/>
        <v>0</v>
      </c>
      <c r="DF247" s="67">
        <f t="shared" si="1148"/>
        <v>0</v>
      </c>
      <c r="DG247" s="67">
        <f t="shared" si="1149"/>
        <v>0</v>
      </c>
      <c r="DH247" s="67">
        <f t="shared" si="1149"/>
        <v>0</v>
      </c>
      <c r="DI247" s="67">
        <f t="shared" si="1149"/>
        <v>0</v>
      </c>
      <c r="DJ247" s="67">
        <f t="shared" si="1149"/>
        <v>0</v>
      </c>
      <c r="DK247" s="67">
        <f t="shared" si="1149"/>
        <v>0</v>
      </c>
      <c r="DL247" s="67">
        <f t="shared" si="1149"/>
        <v>0</v>
      </c>
      <c r="DM247" s="67">
        <f t="shared" si="1149"/>
        <v>0</v>
      </c>
      <c r="DN247" s="67">
        <f t="shared" si="1149"/>
        <v>635920</v>
      </c>
      <c r="DO247" s="67">
        <f t="shared" si="1149"/>
        <v>0</v>
      </c>
      <c r="DP247" s="67">
        <f t="shared" si="1149"/>
        <v>0</v>
      </c>
      <c r="DQ247" s="67">
        <f t="shared" si="1150"/>
        <v>0</v>
      </c>
      <c r="DR247" s="67">
        <f t="shared" si="1150"/>
        <v>0</v>
      </c>
      <c r="DS247" s="67">
        <f t="shared" si="1150"/>
        <v>0</v>
      </c>
      <c r="DT247" s="67">
        <f t="shared" si="1150"/>
        <v>0</v>
      </c>
      <c r="DU247" s="67">
        <f t="shared" si="1150"/>
        <v>0</v>
      </c>
      <c r="DV247" s="67">
        <f t="shared" si="1150"/>
        <v>0</v>
      </c>
      <c r="DW247" s="67">
        <f t="shared" si="1150"/>
        <v>0</v>
      </c>
      <c r="DX247" s="67">
        <f t="shared" si="1150"/>
        <v>0</v>
      </c>
      <c r="DY247" s="67">
        <f t="shared" si="1150"/>
        <v>0</v>
      </c>
      <c r="DZ247" s="67">
        <f t="shared" si="1150"/>
        <v>0</v>
      </c>
      <c r="EA247" s="67">
        <f t="shared" si="1150"/>
        <v>0</v>
      </c>
      <c r="EB247" s="67">
        <f t="shared" si="1150"/>
        <v>0</v>
      </c>
      <c r="EZ247" s="68">
        <f t="shared" si="886"/>
        <v>12718.4</v>
      </c>
      <c r="FB247">
        <f t="shared" si="887"/>
        <v>0</v>
      </c>
      <c r="FC247">
        <f t="shared" si="889"/>
        <v>0</v>
      </c>
      <c r="FD247">
        <f t="shared" si="890"/>
        <v>0</v>
      </c>
      <c r="FE247">
        <f t="shared" si="891"/>
        <v>0</v>
      </c>
      <c r="FF247">
        <f t="shared" si="892"/>
        <v>0</v>
      </c>
      <c r="FG247">
        <f t="shared" si="893"/>
        <v>0</v>
      </c>
      <c r="FH247">
        <f t="shared" si="894"/>
        <v>0</v>
      </c>
      <c r="FI247">
        <f t="shared" si="895"/>
        <v>0</v>
      </c>
      <c r="FJ247">
        <f t="shared" si="896"/>
        <v>0</v>
      </c>
      <c r="FK247">
        <f t="shared" si="897"/>
        <v>0</v>
      </c>
      <c r="FL247">
        <f t="shared" si="898"/>
        <v>0</v>
      </c>
      <c r="FM247">
        <f t="shared" si="899"/>
        <v>0</v>
      </c>
      <c r="FN247">
        <f t="shared" si="900"/>
        <v>0</v>
      </c>
      <c r="FO247">
        <f t="shared" si="901"/>
        <v>0</v>
      </c>
      <c r="FP247">
        <f t="shared" si="902"/>
        <v>0</v>
      </c>
      <c r="FQ247">
        <f t="shared" si="903"/>
        <v>0</v>
      </c>
      <c r="FR247">
        <f t="shared" si="904"/>
        <v>0</v>
      </c>
      <c r="FS247">
        <f t="shared" si="905"/>
        <v>0</v>
      </c>
      <c r="FT247">
        <f t="shared" si="906"/>
        <v>0</v>
      </c>
      <c r="FU247">
        <f t="shared" si="907"/>
        <v>0</v>
      </c>
      <c r="FV247">
        <f t="shared" si="908"/>
        <v>0</v>
      </c>
      <c r="FW247">
        <f t="shared" si="909"/>
        <v>0</v>
      </c>
      <c r="FX247">
        <f t="shared" si="910"/>
        <v>0</v>
      </c>
      <c r="FY247">
        <f t="shared" si="911"/>
        <v>0</v>
      </c>
      <c r="FZ247">
        <f t="shared" si="912"/>
        <v>0</v>
      </c>
      <c r="GA247">
        <f t="shared" si="913"/>
        <v>0</v>
      </c>
      <c r="GB247">
        <f t="shared" si="914"/>
        <v>0</v>
      </c>
      <c r="GC247">
        <f t="shared" si="915"/>
        <v>0</v>
      </c>
      <c r="GD247">
        <f t="shared" si="916"/>
        <v>0</v>
      </c>
      <c r="GE247">
        <f t="shared" si="917"/>
        <v>0</v>
      </c>
      <c r="GF247">
        <f t="shared" si="918"/>
        <v>0</v>
      </c>
      <c r="GG247">
        <f t="shared" si="919"/>
        <v>0</v>
      </c>
      <c r="GH247">
        <f t="shared" si="920"/>
        <v>0</v>
      </c>
      <c r="GI247">
        <f t="shared" si="921"/>
        <v>0</v>
      </c>
      <c r="GJ247">
        <f t="shared" si="922"/>
        <v>0</v>
      </c>
      <c r="GK247">
        <f t="shared" si="923"/>
        <v>0</v>
      </c>
      <c r="GL247">
        <f t="shared" si="924"/>
        <v>635920</v>
      </c>
      <c r="GM247">
        <f t="shared" si="925"/>
        <v>0</v>
      </c>
      <c r="GN247">
        <f t="shared" si="926"/>
        <v>0</v>
      </c>
      <c r="GO247">
        <f t="shared" si="927"/>
        <v>0</v>
      </c>
      <c r="GP247">
        <f t="shared" si="928"/>
        <v>0</v>
      </c>
      <c r="GQ247">
        <f t="shared" si="929"/>
        <v>0</v>
      </c>
      <c r="GR247">
        <f t="shared" si="930"/>
        <v>0</v>
      </c>
      <c r="GS247">
        <f t="shared" si="931"/>
        <v>0</v>
      </c>
      <c r="GT247">
        <f t="shared" si="932"/>
        <v>0</v>
      </c>
      <c r="GU247">
        <f t="shared" si="933"/>
        <v>0</v>
      </c>
      <c r="GV247">
        <f t="shared" si="934"/>
        <v>0</v>
      </c>
      <c r="GW247">
        <f t="shared" si="935"/>
        <v>0</v>
      </c>
      <c r="GX247">
        <f t="shared" si="936"/>
        <v>0</v>
      </c>
      <c r="GY247">
        <f t="shared" si="937"/>
        <v>0</v>
      </c>
      <c r="GZ247">
        <f t="shared" si="938"/>
        <v>0</v>
      </c>
      <c r="HA247">
        <f t="shared" si="939"/>
        <v>0</v>
      </c>
      <c r="HB247">
        <f t="shared" si="940"/>
        <v>0</v>
      </c>
      <c r="HC247">
        <f t="shared" si="941"/>
        <v>0</v>
      </c>
      <c r="HD247">
        <f t="shared" si="942"/>
        <v>0</v>
      </c>
      <c r="HE247">
        <f t="shared" si="943"/>
        <v>0</v>
      </c>
      <c r="HF247">
        <f t="shared" si="944"/>
        <v>0</v>
      </c>
      <c r="HG247">
        <f t="shared" si="945"/>
        <v>0</v>
      </c>
      <c r="HH247">
        <f t="shared" si="946"/>
        <v>0</v>
      </c>
      <c r="HI247">
        <f t="shared" si="947"/>
        <v>0</v>
      </c>
      <c r="HJ247">
        <f t="shared" si="948"/>
        <v>0</v>
      </c>
      <c r="HK247">
        <f t="shared" si="949"/>
        <v>0</v>
      </c>
      <c r="HL247">
        <f t="shared" si="950"/>
        <v>0</v>
      </c>
      <c r="HM247">
        <f t="shared" si="951"/>
        <v>0</v>
      </c>
      <c r="HN247">
        <f t="shared" si="888"/>
        <v>0</v>
      </c>
      <c r="HO247">
        <f t="shared" si="987"/>
        <v>0</v>
      </c>
      <c r="HP247">
        <f t="shared" si="988"/>
        <v>0</v>
      </c>
      <c r="HQ247">
        <f t="shared" si="989"/>
        <v>0</v>
      </c>
      <c r="HR247">
        <f t="shared" si="953"/>
        <v>0</v>
      </c>
      <c r="HS247">
        <f t="shared" si="954"/>
        <v>0</v>
      </c>
      <c r="HT247">
        <f t="shared" si="955"/>
        <v>0</v>
      </c>
      <c r="HU247">
        <f t="shared" si="956"/>
        <v>0</v>
      </c>
      <c r="HV247">
        <f t="shared" si="957"/>
        <v>0</v>
      </c>
      <c r="HW247">
        <f t="shared" si="958"/>
        <v>0</v>
      </c>
      <c r="HX247">
        <f t="shared" si="959"/>
        <v>0</v>
      </c>
      <c r="HY247">
        <f t="shared" si="960"/>
        <v>0</v>
      </c>
      <c r="HZ247">
        <f t="shared" si="961"/>
        <v>0</v>
      </c>
      <c r="IA247">
        <f t="shared" si="962"/>
        <v>0</v>
      </c>
      <c r="IB247">
        <f t="shared" si="963"/>
        <v>0</v>
      </c>
      <c r="IC247">
        <f t="shared" si="964"/>
        <v>0</v>
      </c>
      <c r="ID247">
        <f t="shared" si="965"/>
        <v>0</v>
      </c>
      <c r="IE247">
        <f t="shared" si="966"/>
        <v>0</v>
      </c>
      <c r="IF247">
        <f t="shared" si="967"/>
        <v>0</v>
      </c>
      <c r="IG247">
        <f t="shared" si="968"/>
        <v>0</v>
      </c>
      <c r="IH247">
        <f t="shared" si="969"/>
        <v>0</v>
      </c>
      <c r="II247">
        <f t="shared" si="970"/>
        <v>0</v>
      </c>
      <c r="IJ247">
        <f t="shared" si="971"/>
        <v>635920</v>
      </c>
      <c r="IK247">
        <f t="shared" si="972"/>
        <v>0</v>
      </c>
      <c r="IL247">
        <f t="shared" si="973"/>
        <v>0</v>
      </c>
      <c r="IM247">
        <f t="shared" si="974"/>
        <v>0</v>
      </c>
      <c r="IN247">
        <f t="shared" si="975"/>
        <v>0</v>
      </c>
      <c r="IO247">
        <f t="shared" si="976"/>
        <v>0</v>
      </c>
      <c r="IP247">
        <f t="shared" si="977"/>
        <v>0</v>
      </c>
      <c r="IQ247">
        <f t="shared" si="978"/>
        <v>0</v>
      </c>
      <c r="IR247">
        <f t="shared" si="979"/>
        <v>0</v>
      </c>
      <c r="IS247">
        <f t="shared" si="980"/>
        <v>0</v>
      </c>
      <c r="IT247">
        <f t="shared" si="981"/>
        <v>0</v>
      </c>
      <c r="IU247">
        <f t="shared" si="982"/>
        <v>0</v>
      </c>
      <c r="IV247">
        <f t="shared" si="983"/>
        <v>0</v>
      </c>
      <c r="IW247">
        <f t="shared" si="984"/>
        <v>0</v>
      </c>
      <c r="IX247">
        <f t="shared" si="985"/>
        <v>0</v>
      </c>
    </row>
    <row r="248" spans="1:258" x14ac:dyDescent="0.2">
      <c r="A248" t="s">
        <v>24</v>
      </c>
      <c r="B248" t="s">
        <v>7</v>
      </c>
      <c r="C248" t="s">
        <v>7</v>
      </c>
      <c r="D248" s="6">
        <v>71013</v>
      </c>
      <c r="E248" s="57" t="s">
        <v>340</v>
      </c>
      <c r="F248" s="6">
        <v>1</v>
      </c>
      <c r="G248" s="6" t="s">
        <v>25</v>
      </c>
      <c r="H248" s="6"/>
      <c r="I248" s="6"/>
      <c r="J248" s="46">
        <v>2053</v>
      </c>
      <c r="K248" s="46">
        <v>50</v>
      </c>
      <c r="L248" s="46">
        <v>635920</v>
      </c>
      <c r="M248" s="6">
        <f t="shared" si="1138"/>
        <v>635920</v>
      </c>
      <c r="N248" s="10">
        <f t="shared" si="1114"/>
        <v>12718.4</v>
      </c>
      <c r="P248" t="s">
        <v>227</v>
      </c>
      <c r="Q248" t="s">
        <v>150</v>
      </c>
      <c r="R248" s="67">
        <f t="shared" si="1140"/>
        <v>0</v>
      </c>
      <c r="S248" s="67">
        <f t="shared" si="1140"/>
        <v>0</v>
      </c>
      <c r="T248" s="67">
        <f t="shared" si="1140"/>
        <v>0</v>
      </c>
      <c r="U248" s="67">
        <f t="shared" si="1140"/>
        <v>0</v>
      </c>
      <c r="V248" s="67">
        <f t="shared" si="1140"/>
        <v>0</v>
      </c>
      <c r="W248" s="67">
        <f t="shared" si="1140"/>
        <v>0</v>
      </c>
      <c r="X248" s="67">
        <f t="shared" si="1140"/>
        <v>0</v>
      </c>
      <c r="Y248" s="67">
        <f t="shared" si="1140"/>
        <v>0</v>
      </c>
      <c r="Z248" s="67">
        <f t="shared" si="1140"/>
        <v>0</v>
      </c>
      <c r="AA248" s="67">
        <f t="shared" si="1140"/>
        <v>0</v>
      </c>
      <c r="AB248" s="67">
        <f t="shared" si="1141"/>
        <v>0</v>
      </c>
      <c r="AC248" s="67">
        <f t="shared" si="1141"/>
        <v>0</v>
      </c>
      <c r="AD248" s="67">
        <f t="shared" si="1141"/>
        <v>0</v>
      </c>
      <c r="AE248" s="67">
        <f t="shared" si="1141"/>
        <v>0</v>
      </c>
      <c r="AF248" s="67">
        <f t="shared" si="1141"/>
        <v>0</v>
      </c>
      <c r="AG248" s="67">
        <f t="shared" si="1141"/>
        <v>0</v>
      </c>
      <c r="AH248" s="67">
        <f t="shared" si="1141"/>
        <v>0</v>
      </c>
      <c r="AI248" s="67">
        <f t="shared" si="1141"/>
        <v>0</v>
      </c>
      <c r="AJ248" s="67">
        <f t="shared" si="1141"/>
        <v>0</v>
      </c>
      <c r="AK248" s="67">
        <f t="shared" si="1141"/>
        <v>0</v>
      </c>
      <c r="AL248" s="67">
        <f t="shared" si="1139"/>
        <v>0</v>
      </c>
      <c r="AM248" s="67">
        <f t="shared" si="1139"/>
        <v>0</v>
      </c>
      <c r="AN248" s="67">
        <f t="shared" si="1139"/>
        <v>0</v>
      </c>
      <c r="AO248" s="67">
        <f t="shared" si="1139"/>
        <v>0</v>
      </c>
      <c r="AP248" s="67">
        <f t="shared" si="1139"/>
        <v>0</v>
      </c>
      <c r="AQ248" s="67">
        <f t="shared" si="1139"/>
        <v>0</v>
      </c>
      <c r="AR248" s="67">
        <f t="shared" si="1139"/>
        <v>0</v>
      </c>
      <c r="AS248" s="67">
        <f t="shared" si="1139"/>
        <v>0</v>
      </c>
      <c r="AT248" s="67">
        <f t="shared" si="1139"/>
        <v>0</v>
      </c>
      <c r="AU248" s="67">
        <f t="shared" si="1142"/>
        <v>0</v>
      </c>
      <c r="AV248" s="67">
        <f t="shared" si="1143"/>
        <v>0</v>
      </c>
      <c r="AW248" s="67">
        <f t="shared" si="1143"/>
        <v>0</v>
      </c>
      <c r="AX248" s="67">
        <f t="shared" si="1143"/>
        <v>0</v>
      </c>
      <c r="AY248" s="67">
        <f t="shared" si="1143"/>
        <v>0</v>
      </c>
      <c r="AZ248" s="67">
        <f t="shared" si="1143"/>
        <v>0</v>
      </c>
      <c r="BA248" s="67">
        <f t="shared" si="1143"/>
        <v>0</v>
      </c>
      <c r="BB248" s="67">
        <f t="shared" si="1143"/>
        <v>0</v>
      </c>
      <c r="BC248" s="67">
        <f t="shared" si="1143"/>
        <v>0</v>
      </c>
      <c r="BD248" s="67">
        <f t="shared" si="1143"/>
        <v>0</v>
      </c>
      <c r="BE248" s="67">
        <f t="shared" si="1143"/>
        <v>0</v>
      </c>
      <c r="BF248" s="67">
        <f t="shared" si="1144"/>
        <v>0</v>
      </c>
      <c r="BG248" s="67">
        <f t="shared" si="1144"/>
        <v>0</v>
      </c>
      <c r="BH248" s="67">
        <f t="shared" si="1144"/>
        <v>0</v>
      </c>
      <c r="BI248" s="67">
        <f t="shared" si="1144"/>
        <v>0</v>
      </c>
      <c r="BJ248" s="67">
        <f t="shared" si="1144"/>
        <v>0</v>
      </c>
      <c r="BK248" s="67">
        <f t="shared" si="1144"/>
        <v>0</v>
      </c>
      <c r="BL248" s="67">
        <f t="shared" si="1144"/>
        <v>0</v>
      </c>
      <c r="BM248" s="67">
        <f t="shared" si="1144"/>
        <v>0</v>
      </c>
      <c r="BN248" s="67">
        <f t="shared" si="1144"/>
        <v>0</v>
      </c>
      <c r="BO248" s="67">
        <f t="shared" si="1144"/>
        <v>0</v>
      </c>
      <c r="BP248" s="67">
        <f t="shared" si="1144"/>
        <v>635920</v>
      </c>
      <c r="BQ248" s="67">
        <f t="shared" si="1144"/>
        <v>0</v>
      </c>
      <c r="BR248" s="67">
        <f t="shared" si="1144"/>
        <v>0</v>
      </c>
      <c r="BS248" s="67">
        <f t="shared" si="1145"/>
        <v>0</v>
      </c>
      <c r="BT248" s="67">
        <f t="shared" si="1145"/>
        <v>0</v>
      </c>
      <c r="BU248" s="67">
        <f t="shared" si="1145"/>
        <v>0</v>
      </c>
      <c r="BV248" s="67">
        <f t="shared" si="1145"/>
        <v>0</v>
      </c>
      <c r="BW248" s="67">
        <f t="shared" si="1145"/>
        <v>0</v>
      </c>
      <c r="BX248" s="67">
        <f t="shared" si="1145"/>
        <v>0</v>
      </c>
      <c r="BY248" s="67">
        <f t="shared" si="1145"/>
        <v>0</v>
      </c>
      <c r="BZ248" s="67">
        <f t="shared" si="1145"/>
        <v>0</v>
      </c>
      <c r="CA248" s="67">
        <f t="shared" si="1145"/>
        <v>0</v>
      </c>
      <c r="CB248" s="67">
        <f t="shared" si="1145"/>
        <v>0</v>
      </c>
      <c r="CC248" s="67">
        <f t="shared" si="1146"/>
        <v>0</v>
      </c>
      <c r="CD248" s="67">
        <f t="shared" si="1146"/>
        <v>0</v>
      </c>
      <c r="CE248" s="67">
        <f t="shared" si="1146"/>
        <v>0</v>
      </c>
      <c r="CF248" s="67">
        <f t="shared" si="1146"/>
        <v>0</v>
      </c>
      <c r="CG248" s="67">
        <f t="shared" si="1146"/>
        <v>0</v>
      </c>
      <c r="CH248" s="67">
        <f t="shared" si="1146"/>
        <v>0</v>
      </c>
      <c r="CI248" s="67">
        <f t="shared" si="1146"/>
        <v>0</v>
      </c>
      <c r="CJ248" s="67">
        <f t="shared" si="1146"/>
        <v>0</v>
      </c>
      <c r="CK248" s="67">
        <f t="shared" si="1146"/>
        <v>0</v>
      </c>
      <c r="CL248" s="67">
        <f t="shared" si="1146"/>
        <v>0</v>
      </c>
      <c r="CM248" s="67">
        <f t="shared" si="1147"/>
        <v>0</v>
      </c>
      <c r="CN248" s="67">
        <f t="shared" si="1147"/>
        <v>0</v>
      </c>
      <c r="CO248" s="67">
        <f t="shared" si="1147"/>
        <v>0</v>
      </c>
      <c r="CP248" s="67">
        <f t="shared" si="1147"/>
        <v>0</v>
      </c>
      <c r="CQ248" s="67">
        <f t="shared" si="1147"/>
        <v>0</v>
      </c>
      <c r="CR248" s="67">
        <f t="shared" si="1147"/>
        <v>0</v>
      </c>
      <c r="CS248" s="67">
        <f t="shared" si="1147"/>
        <v>0</v>
      </c>
      <c r="CT248" s="67">
        <f t="shared" si="1147"/>
        <v>0</v>
      </c>
      <c r="CU248" s="67">
        <f t="shared" si="1147"/>
        <v>0</v>
      </c>
      <c r="CV248" s="67">
        <f t="shared" si="1147"/>
        <v>0</v>
      </c>
      <c r="CW248" s="67">
        <f t="shared" si="1148"/>
        <v>0</v>
      </c>
      <c r="CX248" s="67">
        <f t="shared" si="1148"/>
        <v>0</v>
      </c>
      <c r="CY248" s="67">
        <f t="shared" si="1148"/>
        <v>0</v>
      </c>
      <c r="CZ248" s="67">
        <f t="shared" si="1148"/>
        <v>0</v>
      </c>
      <c r="DA248" s="67">
        <f t="shared" si="1148"/>
        <v>0</v>
      </c>
      <c r="DB248" s="67">
        <f t="shared" si="1148"/>
        <v>0</v>
      </c>
      <c r="DC248" s="67">
        <f t="shared" si="1148"/>
        <v>0</v>
      </c>
      <c r="DD248" s="67">
        <f t="shared" si="1148"/>
        <v>0</v>
      </c>
      <c r="DE248" s="67">
        <f t="shared" si="1148"/>
        <v>0</v>
      </c>
      <c r="DF248" s="67">
        <f t="shared" si="1148"/>
        <v>0</v>
      </c>
      <c r="DG248" s="67">
        <f t="shared" si="1149"/>
        <v>0</v>
      </c>
      <c r="DH248" s="67">
        <f t="shared" si="1149"/>
        <v>0</v>
      </c>
      <c r="DI248" s="67">
        <f t="shared" si="1149"/>
        <v>0</v>
      </c>
      <c r="DJ248" s="67">
        <f t="shared" si="1149"/>
        <v>0</v>
      </c>
      <c r="DK248" s="67">
        <f t="shared" si="1149"/>
        <v>0</v>
      </c>
      <c r="DL248" s="67">
        <f t="shared" si="1149"/>
        <v>0</v>
      </c>
      <c r="DM248" s="67">
        <f t="shared" si="1149"/>
        <v>0</v>
      </c>
      <c r="DN248" s="67">
        <f t="shared" si="1149"/>
        <v>635920</v>
      </c>
      <c r="DO248" s="67">
        <f t="shared" si="1149"/>
        <v>0</v>
      </c>
      <c r="DP248" s="67">
        <f t="shared" si="1149"/>
        <v>0</v>
      </c>
      <c r="DQ248" s="67">
        <f t="shared" si="1150"/>
        <v>0</v>
      </c>
      <c r="DR248" s="67">
        <f t="shared" si="1150"/>
        <v>0</v>
      </c>
      <c r="DS248" s="67">
        <f t="shared" si="1150"/>
        <v>0</v>
      </c>
      <c r="DT248" s="67">
        <f t="shared" si="1150"/>
        <v>0</v>
      </c>
      <c r="DU248" s="67">
        <f t="shared" si="1150"/>
        <v>0</v>
      </c>
      <c r="DV248" s="67">
        <f t="shared" si="1150"/>
        <v>0</v>
      </c>
      <c r="DW248" s="67">
        <f t="shared" si="1150"/>
        <v>0</v>
      </c>
      <c r="DX248" s="67">
        <f t="shared" si="1150"/>
        <v>0</v>
      </c>
      <c r="DY248" s="67">
        <f t="shared" si="1150"/>
        <v>0</v>
      </c>
      <c r="DZ248" s="67">
        <f t="shared" si="1150"/>
        <v>0</v>
      </c>
      <c r="EA248" s="67">
        <f t="shared" si="1150"/>
        <v>0</v>
      </c>
      <c r="EB248" s="67">
        <f t="shared" si="1150"/>
        <v>0</v>
      </c>
      <c r="EZ248" s="68">
        <f t="shared" si="886"/>
        <v>12718.4</v>
      </c>
      <c r="FB248">
        <f t="shared" si="887"/>
        <v>0</v>
      </c>
      <c r="FC248">
        <f t="shared" si="889"/>
        <v>0</v>
      </c>
      <c r="FD248">
        <f t="shared" si="890"/>
        <v>0</v>
      </c>
      <c r="FE248">
        <f t="shared" si="891"/>
        <v>0</v>
      </c>
      <c r="FF248">
        <f t="shared" si="892"/>
        <v>0</v>
      </c>
      <c r="FG248">
        <f t="shared" si="893"/>
        <v>0</v>
      </c>
      <c r="FH248">
        <f t="shared" si="894"/>
        <v>0</v>
      </c>
      <c r="FI248">
        <f t="shared" si="895"/>
        <v>0</v>
      </c>
      <c r="FJ248">
        <f t="shared" si="896"/>
        <v>0</v>
      </c>
      <c r="FK248">
        <f t="shared" si="897"/>
        <v>0</v>
      </c>
      <c r="FL248">
        <f t="shared" si="898"/>
        <v>0</v>
      </c>
      <c r="FM248">
        <f t="shared" si="899"/>
        <v>0</v>
      </c>
      <c r="FN248">
        <f t="shared" si="900"/>
        <v>0</v>
      </c>
      <c r="FO248">
        <f t="shared" si="901"/>
        <v>0</v>
      </c>
      <c r="FP248">
        <f t="shared" si="902"/>
        <v>0</v>
      </c>
      <c r="FQ248">
        <f t="shared" si="903"/>
        <v>0</v>
      </c>
      <c r="FR248">
        <f t="shared" si="904"/>
        <v>0</v>
      </c>
      <c r="FS248">
        <f t="shared" si="905"/>
        <v>0</v>
      </c>
      <c r="FT248">
        <f t="shared" si="906"/>
        <v>0</v>
      </c>
      <c r="FU248">
        <f t="shared" si="907"/>
        <v>0</v>
      </c>
      <c r="FV248">
        <f t="shared" si="908"/>
        <v>0</v>
      </c>
      <c r="FW248">
        <f t="shared" si="909"/>
        <v>0</v>
      </c>
      <c r="FX248">
        <f t="shared" si="910"/>
        <v>0</v>
      </c>
      <c r="FY248">
        <f t="shared" si="911"/>
        <v>0</v>
      </c>
      <c r="FZ248">
        <f t="shared" si="912"/>
        <v>0</v>
      </c>
      <c r="GA248">
        <f t="shared" si="913"/>
        <v>0</v>
      </c>
      <c r="GB248">
        <f t="shared" si="914"/>
        <v>0</v>
      </c>
      <c r="GC248">
        <f t="shared" si="915"/>
        <v>0</v>
      </c>
      <c r="GD248">
        <f t="shared" si="916"/>
        <v>0</v>
      </c>
      <c r="GE248">
        <f t="shared" si="917"/>
        <v>0</v>
      </c>
      <c r="GF248">
        <f t="shared" si="918"/>
        <v>0</v>
      </c>
      <c r="GG248">
        <f t="shared" si="919"/>
        <v>0</v>
      </c>
      <c r="GH248">
        <f t="shared" si="920"/>
        <v>0</v>
      </c>
      <c r="GI248">
        <f t="shared" si="921"/>
        <v>0</v>
      </c>
      <c r="GJ248">
        <f t="shared" si="922"/>
        <v>0</v>
      </c>
      <c r="GK248">
        <f t="shared" si="923"/>
        <v>0</v>
      </c>
      <c r="GL248">
        <f t="shared" si="924"/>
        <v>635920</v>
      </c>
      <c r="GM248">
        <f t="shared" si="925"/>
        <v>0</v>
      </c>
      <c r="GN248">
        <f t="shared" si="926"/>
        <v>0</v>
      </c>
      <c r="GO248">
        <f t="shared" si="927"/>
        <v>0</v>
      </c>
      <c r="GP248">
        <f t="shared" si="928"/>
        <v>0</v>
      </c>
      <c r="GQ248">
        <f t="shared" si="929"/>
        <v>0</v>
      </c>
      <c r="GR248">
        <f t="shared" si="930"/>
        <v>0</v>
      </c>
      <c r="GS248">
        <f t="shared" si="931"/>
        <v>0</v>
      </c>
      <c r="GT248">
        <f t="shared" si="932"/>
        <v>0</v>
      </c>
      <c r="GU248">
        <f t="shared" si="933"/>
        <v>0</v>
      </c>
      <c r="GV248">
        <f t="shared" si="934"/>
        <v>0</v>
      </c>
      <c r="GW248">
        <f t="shared" si="935"/>
        <v>0</v>
      </c>
      <c r="GX248">
        <f t="shared" si="936"/>
        <v>0</v>
      </c>
      <c r="GY248">
        <f t="shared" si="937"/>
        <v>0</v>
      </c>
      <c r="GZ248">
        <f t="shared" si="938"/>
        <v>0</v>
      </c>
      <c r="HA248">
        <f t="shared" si="939"/>
        <v>0</v>
      </c>
      <c r="HB248">
        <f t="shared" si="940"/>
        <v>0</v>
      </c>
      <c r="HC248">
        <f t="shared" si="941"/>
        <v>0</v>
      </c>
      <c r="HD248">
        <f t="shared" si="942"/>
        <v>0</v>
      </c>
      <c r="HE248">
        <f t="shared" si="943"/>
        <v>0</v>
      </c>
      <c r="HF248">
        <f t="shared" si="944"/>
        <v>0</v>
      </c>
      <c r="HG248">
        <f t="shared" si="945"/>
        <v>0</v>
      </c>
      <c r="HH248">
        <f t="shared" si="946"/>
        <v>0</v>
      </c>
      <c r="HI248">
        <f t="shared" si="947"/>
        <v>0</v>
      </c>
      <c r="HJ248">
        <f t="shared" si="948"/>
        <v>0</v>
      </c>
      <c r="HK248">
        <f t="shared" si="949"/>
        <v>0</v>
      </c>
      <c r="HL248">
        <f t="shared" si="950"/>
        <v>0</v>
      </c>
      <c r="HM248">
        <f t="shared" si="951"/>
        <v>0</v>
      </c>
      <c r="HN248">
        <f t="shared" si="888"/>
        <v>0</v>
      </c>
      <c r="HO248">
        <f t="shared" si="987"/>
        <v>0</v>
      </c>
      <c r="HP248">
        <f t="shared" si="988"/>
        <v>0</v>
      </c>
      <c r="HQ248">
        <f t="shared" si="989"/>
        <v>0</v>
      </c>
      <c r="HR248">
        <f t="shared" si="953"/>
        <v>0</v>
      </c>
      <c r="HS248">
        <f t="shared" si="954"/>
        <v>0</v>
      </c>
      <c r="HT248">
        <f t="shared" si="955"/>
        <v>0</v>
      </c>
      <c r="HU248">
        <f t="shared" si="956"/>
        <v>0</v>
      </c>
      <c r="HV248">
        <f t="shared" si="957"/>
        <v>0</v>
      </c>
      <c r="HW248">
        <f t="shared" si="958"/>
        <v>0</v>
      </c>
      <c r="HX248">
        <f t="shared" si="959"/>
        <v>0</v>
      </c>
      <c r="HY248">
        <f t="shared" si="960"/>
        <v>0</v>
      </c>
      <c r="HZ248">
        <f t="shared" si="961"/>
        <v>0</v>
      </c>
      <c r="IA248">
        <f t="shared" si="962"/>
        <v>0</v>
      </c>
      <c r="IB248">
        <f t="shared" si="963"/>
        <v>0</v>
      </c>
      <c r="IC248">
        <f t="shared" si="964"/>
        <v>0</v>
      </c>
      <c r="ID248">
        <f t="shared" si="965"/>
        <v>0</v>
      </c>
      <c r="IE248">
        <f t="shared" si="966"/>
        <v>0</v>
      </c>
      <c r="IF248">
        <f t="shared" si="967"/>
        <v>0</v>
      </c>
      <c r="IG248">
        <f t="shared" si="968"/>
        <v>0</v>
      </c>
      <c r="IH248">
        <f t="shared" si="969"/>
        <v>0</v>
      </c>
      <c r="II248">
        <f t="shared" si="970"/>
        <v>0</v>
      </c>
      <c r="IJ248">
        <f t="shared" si="971"/>
        <v>635920</v>
      </c>
      <c r="IK248">
        <f t="shared" si="972"/>
        <v>0</v>
      </c>
      <c r="IL248">
        <f t="shared" si="973"/>
        <v>0</v>
      </c>
      <c r="IM248">
        <f t="shared" si="974"/>
        <v>0</v>
      </c>
      <c r="IN248">
        <f t="shared" si="975"/>
        <v>0</v>
      </c>
      <c r="IO248">
        <f t="shared" si="976"/>
        <v>0</v>
      </c>
      <c r="IP248">
        <f t="shared" si="977"/>
        <v>0</v>
      </c>
      <c r="IQ248">
        <f t="shared" si="978"/>
        <v>0</v>
      </c>
      <c r="IR248">
        <f t="shared" si="979"/>
        <v>0</v>
      </c>
      <c r="IS248">
        <f t="shared" si="980"/>
        <v>0</v>
      </c>
      <c r="IT248">
        <f t="shared" si="981"/>
        <v>0</v>
      </c>
      <c r="IU248">
        <f t="shared" si="982"/>
        <v>0</v>
      </c>
      <c r="IV248">
        <f t="shared" si="983"/>
        <v>0</v>
      </c>
      <c r="IW248">
        <f t="shared" si="984"/>
        <v>0</v>
      </c>
      <c r="IX248">
        <f t="shared" si="985"/>
        <v>0</v>
      </c>
    </row>
    <row r="249" spans="1:258" x14ac:dyDescent="0.2">
      <c r="A249" t="s">
        <v>1</v>
      </c>
      <c r="B249" t="s">
        <v>2</v>
      </c>
      <c r="C249" t="s">
        <v>208</v>
      </c>
      <c r="D249" s="46">
        <v>24231</v>
      </c>
      <c r="E249" s="57" t="s">
        <v>333</v>
      </c>
      <c r="F249" s="46">
        <v>50</v>
      </c>
      <c r="G249" s="46" t="s">
        <v>25</v>
      </c>
      <c r="H249" s="46"/>
      <c r="I249" s="46"/>
      <c r="J249" s="46">
        <v>2053</v>
      </c>
      <c r="K249" s="46">
        <v>50</v>
      </c>
      <c r="L249" s="46">
        <v>12760</v>
      </c>
      <c r="M249" s="46">
        <f t="shared" si="1138"/>
        <v>638000</v>
      </c>
      <c r="N249" s="48">
        <f t="shared" si="1114"/>
        <v>12760</v>
      </c>
      <c r="P249" t="s">
        <v>227</v>
      </c>
      <c r="Q249" t="s">
        <v>150</v>
      </c>
      <c r="R249" s="67">
        <f t="shared" si="1140"/>
        <v>0</v>
      </c>
      <c r="S249" s="67">
        <f t="shared" si="1140"/>
        <v>0</v>
      </c>
      <c r="T249" s="67">
        <f t="shared" si="1140"/>
        <v>0</v>
      </c>
      <c r="U249" s="67">
        <f t="shared" si="1140"/>
        <v>0</v>
      </c>
      <c r="V249" s="67">
        <f t="shared" si="1140"/>
        <v>0</v>
      </c>
      <c r="W249" s="67">
        <f t="shared" si="1140"/>
        <v>0</v>
      </c>
      <c r="X249" s="67">
        <f t="shared" si="1140"/>
        <v>0</v>
      </c>
      <c r="Y249" s="67">
        <f t="shared" si="1140"/>
        <v>0</v>
      </c>
      <c r="Z249" s="67">
        <f t="shared" si="1140"/>
        <v>0</v>
      </c>
      <c r="AA249" s="67">
        <f t="shared" si="1140"/>
        <v>0</v>
      </c>
      <c r="AB249" s="67">
        <f t="shared" si="1141"/>
        <v>0</v>
      </c>
      <c r="AC249" s="67">
        <f t="shared" si="1141"/>
        <v>0</v>
      </c>
      <c r="AD249" s="67">
        <f t="shared" si="1141"/>
        <v>0</v>
      </c>
      <c r="AE249" s="67">
        <f t="shared" si="1141"/>
        <v>0</v>
      </c>
      <c r="AF249" s="67">
        <f t="shared" si="1141"/>
        <v>0</v>
      </c>
      <c r="AG249" s="67">
        <f t="shared" si="1141"/>
        <v>0</v>
      </c>
      <c r="AH249" s="67">
        <f t="shared" si="1141"/>
        <v>0</v>
      </c>
      <c r="AI249" s="67">
        <f t="shared" si="1141"/>
        <v>0</v>
      </c>
      <c r="AJ249" s="67">
        <f t="shared" si="1141"/>
        <v>0</v>
      </c>
      <c r="AK249" s="67">
        <f t="shared" si="1141"/>
        <v>0</v>
      </c>
      <c r="AL249" s="67">
        <f t="shared" si="1139"/>
        <v>0</v>
      </c>
      <c r="AM249" s="67">
        <f t="shared" si="1139"/>
        <v>0</v>
      </c>
      <c r="AN249" s="67">
        <f t="shared" si="1139"/>
        <v>0</v>
      </c>
      <c r="AO249" s="67">
        <f t="shared" si="1139"/>
        <v>0</v>
      </c>
      <c r="AP249" s="67">
        <f t="shared" si="1139"/>
        <v>0</v>
      </c>
      <c r="AQ249" s="67">
        <f t="shared" si="1139"/>
        <v>0</v>
      </c>
      <c r="AR249" s="67">
        <f t="shared" si="1139"/>
        <v>0</v>
      </c>
      <c r="AS249" s="67">
        <f t="shared" si="1139"/>
        <v>0</v>
      </c>
      <c r="AT249" s="67">
        <f t="shared" si="1139"/>
        <v>0</v>
      </c>
      <c r="AU249" s="67">
        <f t="shared" si="1142"/>
        <v>0</v>
      </c>
      <c r="AV249" s="67">
        <f t="shared" si="1143"/>
        <v>0</v>
      </c>
      <c r="AW249" s="67">
        <f t="shared" si="1143"/>
        <v>0</v>
      </c>
      <c r="AX249" s="67">
        <f t="shared" si="1143"/>
        <v>0</v>
      </c>
      <c r="AY249" s="67">
        <f t="shared" si="1143"/>
        <v>0</v>
      </c>
      <c r="AZ249" s="67">
        <f t="shared" si="1143"/>
        <v>0</v>
      </c>
      <c r="BA249" s="67">
        <f t="shared" si="1143"/>
        <v>0</v>
      </c>
      <c r="BB249" s="67">
        <f t="shared" si="1143"/>
        <v>0</v>
      </c>
      <c r="BC249" s="67">
        <f t="shared" si="1143"/>
        <v>0</v>
      </c>
      <c r="BD249" s="67">
        <f t="shared" si="1143"/>
        <v>0</v>
      </c>
      <c r="BE249" s="67">
        <f t="shared" si="1143"/>
        <v>0</v>
      </c>
      <c r="BF249" s="67">
        <f t="shared" si="1144"/>
        <v>0</v>
      </c>
      <c r="BG249" s="67">
        <f t="shared" si="1144"/>
        <v>0</v>
      </c>
      <c r="BH249" s="67">
        <f t="shared" si="1144"/>
        <v>0</v>
      </c>
      <c r="BI249" s="67">
        <f t="shared" si="1144"/>
        <v>0</v>
      </c>
      <c r="BJ249" s="67">
        <f t="shared" si="1144"/>
        <v>0</v>
      </c>
      <c r="BK249" s="67">
        <f t="shared" si="1144"/>
        <v>0</v>
      </c>
      <c r="BL249" s="67">
        <f t="shared" si="1144"/>
        <v>0</v>
      </c>
      <c r="BM249" s="67">
        <f t="shared" si="1144"/>
        <v>0</v>
      </c>
      <c r="BN249" s="67">
        <f t="shared" si="1144"/>
        <v>0</v>
      </c>
      <c r="BO249" s="67">
        <f t="shared" si="1144"/>
        <v>0</v>
      </c>
      <c r="BP249" s="67">
        <f t="shared" si="1144"/>
        <v>638000</v>
      </c>
      <c r="BQ249" s="67">
        <f t="shared" si="1144"/>
        <v>0</v>
      </c>
      <c r="BR249" s="67">
        <f t="shared" si="1144"/>
        <v>0</v>
      </c>
      <c r="BS249" s="67">
        <f t="shared" si="1145"/>
        <v>0</v>
      </c>
      <c r="BT249" s="67">
        <f t="shared" si="1145"/>
        <v>0</v>
      </c>
      <c r="BU249" s="67">
        <f t="shared" si="1145"/>
        <v>0</v>
      </c>
      <c r="BV249" s="67">
        <f t="shared" si="1145"/>
        <v>0</v>
      </c>
      <c r="BW249" s="67">
        <f t="shared" si="1145"/>
        <v>0</v>
      </c>
      <c r="BX249" s="67">
        <f t="shared" si="1145"/>
        <v>0</v>
      </c>
      <c r="BY249" s="67">
        <f t="shared" si="1145"/>
        <v>0</v>
      </c>
      <c r="BZ249" s="67">
        <f t="shared" si="1145"/>
        <v>0</v>
      </c>
      <c r="CA249" s="67">
        <f t="shared" si="1145"/>
        <v>0</v>
      </c>
      <c r="CB249" s="67">
        <f t="shared" si="1145"/>
        <v>0</v>
      </c>
      <c r="CC249" s="67">
        <f t="shared" si="1146"/>
        <v>0</v>
      </c>
      <c r="CD249" s="67">
        <f t="shared" si="1146"/>
        <v>0</v>
      </c>
      <c r="CE249" s="67">
        <f t="shared" si="1146"/>
        <v>0</v>
      </c>
      <c r="CF249" s="67">
        <f t="shared" si="1146"/>
        <v>0</v>
      </c>
      <c r="CG249" s="67">
        <f t="shared" si="1146"/>
        <v>0</v>
      </c>
      <c r="CH249" s="67">
        <f t="shared" si="1146"/>
        <v>0</v>
      </c>
      <c r="CI249" s="67">
        <f t="shared" si="1146"/>
        <v>0</v>
      </c>
      <c r="CJ249" s="67">
        <f t="shared" si="1146"/>
        <v>0</v>
      </c>
      <c r="CK249" s="67">
        <f t="shared" si="1146"/>
        <v>0</v>
      </c>
      <c r="CL249" s="67">
        <f t="shared" si="1146"/>
        <v>0</v>
      </c>
      <c r="CM249" s="67">
        <f t="shared" si="1147"/>
        <v>0</v>
      </c>
      <c r="CN249" s="67">
        <f t="shared" si="1147"/>
        <v>0</v>
      </c>
      <c r="CO249" s="67">
        <f t="shared" si="1147"/>
        <v>0</v>
      </c>
      <c r="CP249" s="67">
        <f t="shared" si="1147"/>
        <v>0</v>
      </c>
      <c r="CQ249" s="67">
        <f t="shared" si="1147"/>
        <v>0</v>
      </c>
      <c r="CR249" s="67">
        <f t="shared" si="1147"/>
        <v>0</v>
      </c>
      <c r="CS249" s="67">
        <f t="shared" si="1147"/>
        <v>0</v>
      </c>
      <c r="CT249" s="67">
        <f t="shared" si="1147"/>
        <v>0</v>
      </c>
      <c r="CU249" s="67">
        <f t="shared" si="1147"/>
        <v>0</v>
      </c>
      <c r="CV249" s="67">
        <f t="shared" si="1147"/>
        <v>0</v>
      </c>
      <c r="CW249" s="67">
        <f t="shared" si="1148"/>
        <v>0</v>
      </c>
      <c r="CX249" s="67">
        <f t="shared" si="1148"/>
        <v>0</v>
      </c>
      <c r="CY249" s="67">
        <f t="shared" si="1148"/>
        <v>0</v>
      </c>
      <c r="CZ249" s="67">
        <f t="shared" si="1148"/>
        <v>0</v>
      </c>
      <c r="DA249" s="67">
        <f t="shared" si="1148"/>
        <v>0</v>
      </c>
      <c r="DB249" s="67">
        <f t="shared" si="1148"/>
        <v>0</v>
      </c>
      <c r="DC249" s="67">
        <f t="shared" si="1148"/>
        <v>0</v>
      </c>
      <c r="DD249" s="67">
        <f t="shared" si="1148"/>
        <v>0</v>
      </c>
      <c r="DE249" s="67">
        <f t="shared" si="1148"/>
        <v>0</v>
      </c>
      <c r="DF249" s="67">
        <f t="shared" si="1148"/>
        <v>0</v>
      </c>
      <c r="DG249" s="67">
        <f t="shared" si="1149"/>
        <v>0</v>
      </c>
      <c r="DH249" s="67">
        <f t="shared" si="1149"/>
        <v>0</v>
      </c>
      <c r="DI249" s="67">
        <f t="shared" si="1149"/>
        <v>0</v>
      </c>
      <c r="DJ249" s="67">
        <f t="shared" si="1149"/>
        <v>0</v>
      </c>
      <c r="DK249" s="67">
        <f t="shared" si="1149"/>
        <v>0</v>
      </c>
      <c r="DL249" s="67">
        <f t="shared" si="1149"/>
        <v>0</v>
      </c>
      <c r="DM249" s="67">
        <f t="shared" si="1149"/>
        <v>0</v>
      </c>
      <c r="DN249" s="67">
        <f t="shared" si="1149"/>
        <v>638000</v>
      </c>
      <c r="DO249" s="67">
        <f t="shared" si="1149"/>
        <v>0</v>
      </c>
      <c r="DP249" s="67">
        <f t="shared" si="1149"/>
        <v>0</v>
      </c>
      <c r="DQ249" s="67">
        <f t="shared" si="1150"/>
        <v>0</v>
      </c>
      <c r="DR249" s="67">
        <f t="shared" si="1150"/>
        <v>0</v>
      </c>
      <c r="DS249" s="67">
        <f t="shared" si="1150"/>
        <v>0</v>
      </c>
      <c r="DT249" s="67">
        <f t="shared" si="1150"/>
        <v>0</v>
      </c>
      <c r="DU249" s="67">
        <f t="shared" si="1150"/>
        <v>0</v>
      </c>
      <c r="DV249" s="67">
        <f t="shared" si="1150"/>
        <v>0</v>
      </c>
      <c r="DW249" s="67">
        <f t="shared" si="1150"/>
        <v>0</v>
      </c>
      <c r="DX249" s="67">
        <f t="shared" si="1150"/>
        <v>0</v>
      </c>
      <c r="DY249" s="67">
        <f t="shared" si="1150"/>
        <v>0</v>
      </c>
      <c r="DZ249" s="67">
        <f t="shared" si="1150"/>
        <v>0</v>
      </c>
      <c r="EA249" s="67">
        <f t="shared" si="1150"/>
        <v>0</v>
      </c>
      <c r="EB249" s="67">
        <f t="shared" si="1150"/>
        <v>0</v>
      </c>
      <c r="EZ249" s="68">
        <f t="shared" si="886"/>
        <v>12760</v>
      </c>
      <c r="FB249">
        <f t="shared" si="887"/>
        <v>0</v>
      </c>
      <c r="FC249">
        <f t="shared" si="889"/>
        <v>0</v>
      </c>
      <c r="FD249">
        <f t="shared" si="890"/>
        <v>0</v>
      </c>
      <c r="FE249">
        <f t="shared" si="891"/>
        <v>0</v>
      </c>
      <c r="FF249">
        <f t="shared" si="892"/>
        <v>0</v>
      </c>
      <c r="FG249">
        <f t="shared" si="893"/>
        <v>0</v>
      </c>
      <c r="FH249">
        <f t="shared" si="894"/>
        <v>0</v>
      </c>
      <c r="FI249">
        <f t="shared" si="895"/>
        <v>0</v>
      </c>
      <c r="FJ249">
        <f t="shared" si="896"/>
        <v>0</v>
      </c>
      <c r="FK249">
        <f t="shared" si="897"/>
        <v>0</v>
      </c>
      <c r="FL249">
        <f t="shared" si="898"/>
        <v>0</v>
      </c>
      <c r="FM249">
        <f t="shared" si="899"/>
        <v>0</v>
      </c>
      <c r="FN249">
        <f t="shared" si="900"/>
        <v>0</v>
      </c>
      <c r="FO249">
        <f t="shared" si="901"/>
        <v>0</v>
      </c>
      <c r="FP249">
        <f t="shared" si="902"/>
        <v>0</v>
      </c>
      <c r="FQ249">
        <f t="shared" si="903"/>
        <v>0</v>
      </c>
      <c r="FR249">
        <f t="shared" si="904"/>
        <v>0</v>
      </c>
      <c r="FS249">
        <f t="shared" si="905"/>
        <v>0</v>
      </c>
      <c r="FT249">
        <f t="shared" si="906"/>
        <v>0</v>
      </c>
      <c r="FU249">
        <f t="shared" si="907"/>
        <v>0</v>
      </c>
      <c r="FV249">
        <f t="shared" si="908"/>
        <v>0</v>
      </c>
      <c r="FW249">
        <f t="shared" si="909"/>
        <v>0</v>
      </c>
      <c r="FX249">
        <f t="shared" si="910"/>
        <v>0</v>
      </c>
      <c r="FY249">
        <f t="shared" si="911"/>
        <v>0</v>
      </c>
      <c r="FZ249">
        <f t="shared" si="912"/>
        <v>0</v>
      </c>
      <c r="GA249">
        <f t="shared" si="913"/>
        <v>0</v>
      </c>
      <c r="GB249">
        <f t="shared" si="914"/>
        <v>0</v>
      </c>
      <c r="GC249">
        <f t="shared" si="915"/>
        <v>0</v>
      </c>
      <c r="GD249">
        <f t="shared" si="916"/>
        <v>0</v>
      </c>
      <c r="GE249">
        <f t="shared" si="917"/>
        <v>0</v>
      </c>
      <c r="GF249">
        <f t="shared" si="918"/>
        <v>0</v>
      </c>
      <c r="GG249">
        <f t="shared" si="919"/>
        <v>0</v>
      </c>
      <c r="GH249">
        <f t="shared" si="920"/>
        <v>0</v>
      </c>
      <c r="GI249">
        <f t="shared" si="921"/>
        <v>0</v>
      </c>
      <c r="GJ249">
        <f t="shared" si="922"/>
        <v>0</v>
      </c>
      <c r="GK249">
        <f t="shared" si="923"/>
        <v>0</v>
      </c>
      <c r="GL249">
        <f t="shared" si="924"/>
        <v>638000</v>
      </c>
      <c r="GM249">
        <f t="shared" si="925"/>
        <v>0</v>
      </c>
      <c r="GN249">
        <f t="shared" si="926"/>
        <v>0</v>
      </c>
      <c r="GO249">
        <f t="shared" si="927"/>
        <v>0</v>
      </c>
      <c r="GP249">
        <f t="shared" si="928"/>
        <v>0</v>
      </c>
      <c r="GQ249">
        <f t="shared" si="929"/>
        <v>0</v>
      </c>
      <c r="GR249">
        <f t="shared" si="930"/>
        <v>0</v>
      </c>
      <c r="GS249">
        <f t="shared" si="931"/>
        <v>0</v>
      </c>
      <c r="GT249">
        <f t="shared" si="932"/>
        <v>0</v>
      </c>
      <c r="GU249">
        <f t="shared" si="933"/>
        <v>0</v>
      </c>
      <c r="GV249">
        <f t="shared" si="934"/>
        <v>0</v>
      </c>
      <c r="GW249">
        <f t="shared" si="935"/>
        <v>0</v>
      </c>
      <c r="GX249">
        <f t="shared" si="936"/>
        <v>0</v>
      </c>
      <c r="GY249">
        <f t="shared" si="937"/>
        <v>0</v>
      </c>
      <c r="GZ249">
        <f t="shared" si="938"/>
        <v>0</v>
      </c>
      <c r="HA249">
        <f t="shared" si="939"/>
        <v>0</v>
      </c>
      <c r="HB249">
        <f t="shared" si="940"/>
        <v>0</v>
      </c>
      <c r="HC249">
        <f t="shared" si="941"/>
        <v>0</v>
      </c>
      <c r="HD249">
        <f t="shared" si="942"/>
        <v>0</v>
      </c>
      <c r="HE249">
        <f t="shared" si="943"/>
        <v>0</v>
      </c>
      <c r="HF249">
        <f t="shared" si="944"/>
        <v>0</v>
      </c>
      <c r="HG249">
        <f t="shared" si="945"/>
        <v>0</v>
      </c>
      <c r="HH249">
        <f t="shared" si="946"/>
        <v>0</v>
      </c>
      <c r="HI249">
        <f t="shared" si="947"/>
        <v>0</v>
      </c>
      <c r="HJ249">
        <f t="shared" si="948"/>
        <v>0</v>
      </c>
      <c r="HK249">
        <f t="shared" si="949"/>
        <v>0</v>
      </c>
      <c r="HL249">
        <f t="shared" si="950"/>
        <v>0</v>
      </c>
      <c r="HM249">
        <f t="shared" si="951"/>
        <v>0</v>
      </c>
      <c r="HN249">
        <f t="shared" si="888"/>
        <v>0</v>
      </c>
      <c r="HO249">
        <f t="shared" si="987"/>
        <v>0</v>
      </c>
      <c r="HP249">
        <f t="shared" si="988"/>
        <v>0</v>
      </c>
      <c r="HQ249">
        <f t="shared" si="989"/>
        <v>0</v>
      </c>
      <c r="HR249">
        <f t="shared" si="953"/>
        <v>0</v>
      </c>
      <c r="HS249">
        <f t="shared" si="954"/>
        <v>0</v>
      </c>
      <c r="HT249">
        <f t="shared" si="955"/>
        <v>0</v>
      </c>
      <c r="HU249">
        <f t="shared" si="956"/>
        <v>0</v>
      </c>
      <c r="HV249">
        <f t="shared" si="957"/>
        <v>0</v>
      </c>
      <c r="HW249">
        <f t="shared" si="958"/>
        <v>0</v>
      </c>
      <c r="HX249">
        <f t="shared" si="959"/>
        <v>0</v>
      </c>
      <c r="HY249">
        <f t="shared" si="960"/>
        <v>0</v>
      </c>
      <c r="HZ249">
        <f t="shared" si="961"/>
        <v>0</v>
      </c>
      <c r="IA249">
        <f t="shared" si="962"/>
        <v>0</v>
      </c>
      <c r="IB249">
        <f t="shared" si="963"/>
        <v>0</v>
      </c>
      <c r="IC249">
        <f t="shared" si="964"/>
        <v>0</v>
      </c>
      <c r="ID249">
        <f t="shared" si="965"/>
        <v>0</v>
      </c>
      <c r="IE249">
        <f t="shared" si="966"/>
        <v>0</v>
      </c>
      <c r="IF249">
        <f t="shared" si="967"/>
        <v>0</v>
      </c>
      <c r="IG249">
        <f t="shared" si="968"/>
        <v>0</v>
      </c>
      <c r="IH249">
        <f t="shared" si="969"/>
        <v>0</v>
      </c>
      <c r="II249">
        <f t="shared" si="970"/>
        <v>0</v>
      </c>
      <c r="IJ249">
        <f t="shared" si="971"/>
        <v>638000</v>
      </c>
      <c r="IK249">
        <f t="shared" si="972"/>
        <v>0</v>
      </c>
      <c r="IL249">
        <f t="shared" si="973"/>
        <v>0</v>
      </c>
      <c r="IM249">
        <f t="shared" si="974"/>
        <v>0</v>
      </c>
      <c r="IN249">
        <f t="shared" si="975"/>
        <v>0</v>
      </c>
      <c r="IO249">
        <f t="shared" si="976"/>
        <v>0</v>
      </c>
      <c r="IP249">
        <f t="shared" si="977"/>
        <v>0</v>
      </c>
      <c r="IQ249">
        <f t="shared" si="978"/>
        <v>0</v>
      </c>
      <c r="IR249">
        <f t="shared" si="979"/>
        <v>0</v>
      </c>
      <c r="IS249">
        <f t="shared" si="980"/>
        <v>0</v>
      </c>
      <c r="IT249">
        <f t="shared" si="981"/>
        <v>0</v>
      </c>
      <c r="IU249">
        <f t="shared" si="982"/>
        <v>0</v>
      </c>
      <c r="IV249">
        <f t="shared" si="983"/>
        <v>0</v>
      </c>
      <c r="IW249">
        <f t="shared" si="984"/>
        <v>0</v>
      </c>
      <c r="IX249">
        <f t="shared" si="985"/>
        <v>0</v>
      </c>
    </row>
    <row r="250" spans="1:258" ht="14.25" x14ac:dyDescent="0.2">
      <c r="A250" t="s">
        <v>23</v>
      </c>
      <c r="B250" t="s">
        <v>90</v>
      </c>
      <c r="C250" t="s">
        <v>90</v>
      </c>
      <c r="D250" s="46">
        <v>23024</v>
      </c>
      <c r="E250" s="57" t="s">
        <v>311</v>
      </c>
      <c r="F250" s="46">
        <v>95</v>
      </c>
      <c r="G250" s="46" t="s">
        <v>43</v>
      </c>
      <c r="H250" s="46"/>
      <c r="I250" s="46"/>
      <c r="J250" s="46">
        <v>2053</v>
      </c>
      <c r="K250" s="46">
        <v>50</v>
      </c>
      <c r="L250" s="46">
        <v>6895</v>
      </c>
      <c r="M250" s="46">
        <f t="shared" si="1138"/>
        <v>655025</v>
      </c>
      <c r="N250" s="48">
        <f t="shared" si="1114"/>
        <v>13100.5</v>
      </c>
      <c r="P250" t="s">
        <v>227</v>
      </c>
      <c r="Q250" t="s">
        <v>150</v>
      </c>
      <c r="R250" s="67">
        <f t="shared" si="1140"/>
        <v>0</v>
      </c>
      <c r="S250" s="67">
        <f t="shared" si="1140"/>
        <v>0</v>
      </c>
      <c r="T250" s="67">
        <f t="shared" si="1140"/>
        <v>0</v>
      </c>
      <c r="U250" s="67">
        <f t="shared" si="1140"/>
        <v>0</v>
      </c>
      <c r="V250" s="67">
        <f t="shared" si="1140"/>
        <v>0</v>
      </c>
      <c r="W250" s="67">
        <f t="shared" si="1140"/>
        <v>0</v>
      </c>
      <c r="X250" s="67">
        <f t="shared" si="1140"/>
        <v>0</v>
      </c>
      <c r="Y250" s="67">
        <f t="shared" si="1140"/>
        <v>0</v>
      </c>
      <c r="Z250" s="67">
        <f t="shared" si="1140"/>
        <v>0</v>
      </c>
      <c r="AA250" s="67">
        <f t="shared" si="1140"/>
        <v>0</v>
      </c>
      <c r="AB250" s="67">
        <f t="shared" si="1141"/>
        <v>0</v>
      </c>
      <c r="AC250" s="67">
        <f t="shared" si="1141"/>
        <v>0</v>
      </c>
      <c r="AD250" s="67">
        <f t="shared" si="1141"/>
        <v>0</v>
      </c>
      <c r="AE250" s="67">
        <f t="shared" si="1141"/>
        <v>0</v>
      </c>
      <c r="AF250" s="67">
        <f t="shared" si="1141"/>
        <v>0</v>
      </c>
      <c r="AG250" s="67">
        <f t="shared" si="1141"/>
        <v>0</v>
      </c>
      <c r="AH250" s="67">
        <f t="shared" si="1141"/>
        <v>0</v>
      </c>
      <c r="AI250" s="67">
        <f t="shared" si="1141"/>
        <v>0</v>
      </c>
      <c r="AJ250" s="67">
        <f t="shared" si="1141"/>
        <v>0</v>
      </c>
      <c r="AK250" s="67">
        <f t="shared" si="1141"/>
        <v>0</v>
      </c>
      <c r="AL250" s="67">
        <f t="shared" si="1139"/>
        <v>0</v>
      </c>
      <c r="AM250" s="67">
        <f t="shared" si="1139"/>
        <v>0</v>
      </c>
      <c r="AN250" s="67">
        <f t="shared" si="1139"/>
        <v>0</v>
      </c>
      <c r="AO250" s="67">
        <f t="shared" si="1139"/>
        <v>0</v>
      </c>
      <c r="AP250" s="67">
        <f t="shared" si="1139"/>
        <v>0</v>
      </c>
      <c r="AQ250" s="67">
        <f t="shared" si="1139"/>
        <v>0</v>
      </c>
      <c r="AR250" s="67">
        <f t="shared" si="1139"/>
        <v>0</v>
      </c>
      <c r="AS250" s="67">
        <f t="shared" si="1139"/>
        <v>0</v>
      </c>
      <c r="AT250" s="67">
        <f t="shared" si="1139"/>
        <v>0</v>
      </c>
      <c r="AU250" s="67">
        <f t="shared" si="1142"/>
        <v>0</v>
      </c>
      <c r="AV250" s="67">
        <f t="shared" si="1143"/>
        <v>0</v>
      </c>
      <c r="AW250" s="67">
        <f t="shared" si="1143"/>
        <v>0</v>
      </c>
      <c r="AX250" s="67">
        <f t="shared" si="1143"/>
        <v>0</v>
      </c>
      <c r="AY250" s="67">
        <f t="shared" si="1143"/>
        <v>0</v>
      </c>
      <c r="AZ250" s="67">
        <f t="shared" si="1143"/>
        <v>0</v>
      </c>
      <c r="BA250" s="67">
        <f t="shared" si="1143"/>
        <v>0</v>
      </c>
      <c r="BB250" s="67">
        <f t="shared" si="1143"/>
        <v>0</v>
      </c>
      <c r="BC250" s="67">
        <f t="shared" si="1143"/>
        <v>0</v>
      </c>
      <c r="BD250" s="67">
        <f t="shared" si="1143"/>
        <v>0</v>
      </c>
      <c r="BE250" s="67">
        <f t="shared" si="1143"/>
        <v>0</v>
      </c>
      <c r="BF250" s="67">
        <f t="shared" si="1144"/>
        <v>0</v>
      </c>
      <c r="BG250" s="67">
        <f t="shared" si="1144"/>
        <v>0</v>
      </c>
      <c r="BH250" s="67">
        <f t="shared" si="1144"/>
        <v>0</v>
      </c>
      <c r="BI250" s="67">
        <f t="shared" si="1144"/>
        <v>0</v>
      </c>
      <c r="BJ250" s="67">
        <f t="shared" si="1144"/>
        <v>0</v>
      </c>
      <c r="BK250" s="67">
        <f t="shared" si="1144"/>
        <v>0</v>
      </c>
      <c r="BL250" s="67">
        <f t="shared" si="1144"/>
        <v>0</v>
      </c>
      <c r="BM250" s="67">
        <f t="shared" si="1144"/>
        <v>0</v>
      </c>
      <c r="BN250" s="67">
        <f t="shared" si="1144"/>
        <v>0</v>
      </c>
      <c r="BO250" s="67">
        <f t="shared" si="1144"/>
        <v>0</v>
      </c>
      <c r="BP250" s="67">
        <f t="shared" si="1144"/>
        <v>655025</v>
      </c>
      <c r="BQ250" s="67">
        <f t="shared" si="1144"/>
        <v>0</v>
      </c>
      <c r="BR250" s="67">
        <f t="shared" si="1144"/>
        <v>0</v>
      </c>
      <c r="BS250" s="67">
        <f t="shared" si="1145"/>
        <v>0</v>
      </c>
      <c r="BT250" s="67">
        <f t="shared" si="1145"/>
        <v>0</v>
      </c>
      <c r="BU250" s="67">
        <f t="shared" si="1145"/>
        <v>0</v>
      </c>
      <c r="BV250" s="67">
        <f t="shared" si="1145"/>
        <v>0</v>
      </c>
      <c r="BW250" s="67">
        <f t="shared" si="1145"/>
        <v>0</v>
      </c>
      <c r="BX250" s="67">
        <f t="shared" si="1145"/>
        <v>0</v>
      </c>
      <c r="BY250" s="67">
        <f t="shared" si="1145"/>
        <v>0</v>
      </c>
      <c r="BZ250" s="67">
        <f t="shared" si="1145"/>
        <v>0</v>
      </c>
      <c r="CA250" s="67">
        <f t="shared" si="1145"/>
        <v>0</v>
      </c>
      <c r="CB250" s="67">
        <f t="shared" si="1145"/>
        <v>0</v>
      </c>
      <c r="CC250" s="67">
        <f t="shared" si="1146"/>
        <v>0</v>
      </c>
      <c r="CD250" s="67">
        <f t="shared" si="1146"/>
        <v>0</v>
      </c>
      <c r="CE250" s="67">
        <f t="shared" si="1146"/>
        <v>0</v>
      </c>
      <c r="CF250" s="67">
        <f t="shared" si="1146"/>
        <v>0</v>
      </c>
      <c r="CG250" s="67">
        <f t="shared" si="1146"/>
        <v>0</v>
      </c>
      <c r="CH250" s="67">
        <f t="shared" si="1146"/>
        <v>0</v>
      </c>
      <c r="CI250" s="67">
        <f t="shared" si="1146"/>
        <v>0</v>
      </c>
      <c r="CJ250" s="67">
        <f t="shared" si="1146"/>
        <v>0</v>
      </c>
      <c r="CK250" s="67">
        <f t="shared" si="1146"/>
        <v>0</v>
      </c>
      <c r="CL250" s="67">
        <f t="shared" si="1146"/>
        <v>0</v>
      </c>
      <c r="CM250" s="67">
        <f t="shared" si="1147"/>
        <v>0</v>
      </c>
      <c r="CN250" s="67">
        <f t="shared" si="1147"/>
        <v>0</v>
      </c>
      <c r="CO250" s="67">
        <f t="shared" si="1147"/>
        <v>0</v>
      </c>
      <c r="CP250" s="67">
        <f t="shared" si="1147"/>
        <v>0</v>
      </c>
      <c r="CQ250" s="67">
        <f t="shared" si="1147"/>
        <v>0</v>
      </c>
      <c r="CR250" s="67">
        <f t="shared" si="1147"/>
        <v>0</v>
      </c>
      <c r="CS250" s="67">
        <f t="shared" si="1147"/>
        <v>0</v>
      </c>
      <c r="CT250" s="67">
        <f t="shared" si="1147"/>
        <v>0</v>
      </c>
      <c r="CU250" s="67">
        <f t="shared" si="1147"/>
        <v>0</v>
      </c>
      <c r="CV250" s="67">
        <f t="shared" si="1147"/>
        <v>0</v>
      </c>
      <c r="CW250" s="67">
        <f t="shared" si="1148"/>
        <v>0</v>
      </c>
      <c r="CX250" s="67">
        <f t="shared" si="1148"/>
        <v>0</v>
      </c>
      <c r="CY250" s="67">
        <f t="shared" si="1148"/>
        <v>0</v>
      </c>
      <c r="CZ250" s="67">
        <f t="shared" si="1148"/>
        <v>0</v>
      </c>
      <c r="DA250" s="67">
        <f t="shared" si="1148"/>
        <v>0</v>
      </c>
      <c r="DB250" s="67">
        <f t="shared" si="1148"/>
        <v>0</v>
      </c>
      <c r="DC250" s="67">
        <f t="shared" si="1148"/>
        <v>0</v>
      </c>
      <c r="DD250" s="67">
        <f t="shared" si="1148"/>
        <v>0</v>
      </c>
      <c r="DE250" s="67">
        <f t="shared" si="1148"/>
        <v>0</v>
      </c>
      <c r="DF250" s="67">
        <f t="shared" si="1148"/>
        <v>0</v>
      </c>
      <c r="DG250" s="67">
        <f t="shared" si="1149"/>
        <v>0</v>
      </c>
      <c r="DH250" s="67">
        <f t="shared" si="1149"/>
        <v>0</v>
      </c>
      <c r="DI250" s="67">
        <f t="shared" si="1149"/>
        <v>0</v>
      </c>
      <c r="DJ250" s="67">
        <f t="shared" si="1149"/>
        <v>0</v>
      </c>
      <c r="DK250" s="67">
        <f t="shared" si="1149"/>
        <v>0</v>
      </c>
      <c r="DL250" s="67">
        <f t="shared" si="1149"/>
        <v>0</v>
      </c>
      <c r="DM250" s="67">
        <f t="shared" si="1149"/>
        <v>0</v>
      </c>
      <c r="DN250" s="67">
        <f t="shared" si="1149"/>
        <v>655025</v>
      </c>
      <c r="DO250" s="67">
        <f t="shared" si="1149"/>
        <v>0</v>
      </c>
      <c r="DP250" s="67">
        <f t="shared" si="1149"/>
        <v>0</v>
      </c>
      <c r="DQ250" s="67">
        <f t="shared" si="1150"/>
        <v>0</v>
      </c>
      <c r="DR250" s="67">
        <f t="shared" si="1150"/>
        <v>0</v>
      </c>
      <c r="DS250" s="67">
        <f t="shared" si="1150"/>
        <v>0</v>
      </c>
      <c r="DT250" s="67">
        <f t="shared" si="1150"/>
        <v>0</v>
      </c>
      <c r="DU250" s="67">
        <f t="shared" si="1150"/>
        <v>0</v>
      </c>
      <c r="DV250" s="67">
        <f t="shared" si="1150"/>
        <v>0</v>
      </c>
      <c r="DW250" s="67">
        <f t="shared" si="1150"/>
        <v>0</v>
      </c>
      <c r="DX250" s="67">
        <f t="shared" si="1150"/>
        <v>0</v>
      </c>
      <c r="DY250" s="67">
        <f t="shared" si="1150"/>
        <v>0</v>
      </c>
      <c r="DZ250" s="67">
        <f t="shared" si="1150"/>
        <v>0</v>
      </c>
      <c r="EA250" s="67">
        <f t="shared" si="1150"/>
        <v>0</v>
      </c>
      <c r="EB250" s="67">
        <f t="shared" si="1150"/>
        <v>0</v>
      </c>
      <c r="EZ250" s="68">
        <f t="shared" si="886"/>
        <v>13100.5</v>
      </c>
      <c r="FB250">
        <f t="shared" si="887"/>
        <v>0</v>
      </c>
      <c r="FC250">
        <f t="shared" si="889"/>
        <v>0</v>
      </c>
      <c r="FD250">
        <f t="shared" si="890"/>
        <v>0</v>
      </c>
      <c r="FE250">
        <f t="shared" si="891"/>
        <v>0</v>
      </c>
      <c r="FF250">
        <f t="shared" si="892"/>
        <v>0</v>
      </c>
      <c r="FG250">
        <f t="shared" si="893"/>
        <v>0</v>
      </c>
      <c r="FH250">
        <f t="shared" si="894"/>
        <v>0</v>
      </c>
      <c r="FI250">
        <f t="shared" si="895"/>
        <v>0</v>
      </c>
      <c r="FJ250">
        <f t="shared" si="896"/>
        <v>0</v>
      </c>
      <c r="FK250">
        <f t="shared" si="897"/>
        <v>0</v>
      </c>
      <c r="FL250">
        <f t="shared" si="898"/>
        <v>0</v>
      </c>
      <c r="FM250">
        <f t="shared" si="899"/>
        <v>0</v>
      </c>
      <c r="FN250">
        <f t="shared" si="900"/>
        <v>0</v>
      </c>
      <c r="FO250">
        <f t="shared" si="901"/>
        <v>0</v>
      </c>
      <c r="FP250">
        <f t="shared" si="902"/>
        <v>0</v>
      </c>
      <c r="FQ250">
        <f t="shared" si="903"/>
        <v>0</v>
      </c>
      <c r="FR250">
        <f t="shared" si="904"/>
        <v>0</v>
      </c>
      <c r="FS250">
        <f t="shared" si="905"/>
        <v>0</v>
      </c>
      <c r="FT250">
        <f t="shared" si="906"/>
        <v>0</v>
      </c>
      <c r="FU250">
        <f t="shared" si="907"/>
        <v>0</v>
      </c>
      <c r="FV250">
        <f t="shared" si="908"/>
        <v>0</v>
      </c>
      <c r="FW250">
        <f t="shared" si="909"/>
        <v>0</v>
      </c>
      <c r="FX250">
        <f t="shared" si="910"/>
        <v>0</v>
      </c>
      <c r="FY250">
        <f t="shared" si="911"/>
        <v>0</v>
      </c>
      <c r="FZ250">
        <f t="shared" si="912"/>
        <v>0</v>
      </c>
      <c r="GA250">
        <f t="shared" si="913"/>
        <v>0</v>
      </c>
      <c r="GB250">
        <f t="shared" si="914"/>
        <v>0</v>
      </c>
      <c r="GC250">
        <f t="shared" si="915"/>
        <v>0</v>
      </c>
      <c r="GD250">
        <f t="shared" si="916"/>
        <v>0</v>
      </c>
      <c r="GE250">
        <f t="shared" si="917"/>
        <v>0</v>
      </c>
      <c r="GF250">
        <f t="shared" si="918"/>
        <v>0</v>
      </c>
      <c r="GG250">
        <f t="shared" si="919"/>
        <v>0</v>
      </c>
      <c r="GH250">
        <f t="shared" si="920"/>
        <v>0</v>
      </c>
      <c r="GI250">
        <f t="shared" si="921"/>
        <v>0</v>
      </c>
      <c r="GJ250">
        <f t="shared" si="922"/>
        <v>0</v>
      </c>
      <c r="GK250">
        <f t="shared" si="923"/>
        <v>0</v>
      </c>
      <c r="GL250">
        <f t="shared" si="924"/>
        <v>655025</v>
      </c>
      <c r="GM250">
        <f t="shared" si="925"/>
        <v>0</v>
      </c>
      <c r="GN250">
        <f t="shared" si="926"/>
        <v>0</v>
      </c>
      <c r="GO250">
        <f t="shared" si="927"/>
        <v>0</v>
      </c>
      <c r="GP250">
        <f t="shared" si="928"/>
        <v>0</v>
      </c>
      <c r="GQ250">
        <f t="shared" si="929"/>
        <v>0</v>
      </c>
      <c r="GR250">
        <f t="shared" si="930"/>
        <v>0</v>
      </c>
      <c r="GS250">
        <f t="shared" si="931"/>
        <v>0</v>
      </c>
      <c r="GT250">
        <f t="shared" si="932"/>
        <v>0</v>
      </c>
      <c r="GU250">
        <f t="shared" si="933"/>
        <v>0</v>
      </c>
      <c r="GV250">
        <f t="shared" si="934"/>
        <v>0</v>
      </c>
      <c r="GW250">
        <f t="shared" si="935"/>
        <v>0</v>
      </c>
      <c r="GX250">
        <f t="shared" si="936"/>
        <v>0</v>
      </c>
      <c r="GY250">
        <f t="shared" si="937"/>
        <v>0</v>
      </c>
      <c r="GZ250">
        <f t="shared" si="938"/>
        <v>0</v>
      </c>
      <c r="HA250">
        <f t="shared" si="939"/>
        <v>0</v>
      </c>
      <c r="HB250">
        <f t="shared" si="940"/>
        <v>0</v>
      </c>
      <c r="HC250">
        <f t="shared" si="941"/>
        <v>0</v>
      </c>
      <c r="HD250">
        <f t="shared" si="942"/>
        <v>0</v>
      </c>
      <c r="HE250">
        <f t="shared" si="943"/>
        <v>0</v>
      </c>
      <c r="HF250">
        <f t="shared" si="944"/>
        <v>0</v>
      </c>
      <c r="HG250">
        <f t="shared" si="945"/>
        <v>0</v>
      </c>
      <c r="HH250">
        <f t="shared" si="946"/>
        <v>0</v>
      </c>
      <c r="HI250">
        <f t="shared" si="947"/>
        <v>0</v>
      </c>
      <c r="HJ250">
        <f t="shared" si="948"/>
        <v>0</v>
      </c>
      <c r="HK250">
        <f t="shared" si="949"/>
        <v>0</v>
      </c>
      <c r="HL250">
        <f t="shared" si="950"/>
        <v>0</v>
      </c>
      <c r="HM250">
        <f t="shared" si="951"/>
        <v>0</v>
      </c>
      <c r="HN250">
        <f t="shared" si="888"/>
        <v>0</v>
      </c>
      <c r="HO250">
        <f t="shared" si="987"/>
        <v>0</v>
      </c>
      <c r="HP250">
        <f t="shared" si="988"/>
        <v>0</v>
      </c>
      <c r="HQ250">
        <f t="shared" si="989"/>
        <v>0</v>
      </c>
      <c r="HR250">
        <f t="shared" si="953"/>
        <v>0</v>
      </c>
      <c r="HS250">
        <f t="shared" si="954"/>
        <v>0</v>
      </c>
      <c r="HT250">
        <f t="shared" si="955"/>
        <v>0</v>
      </c>
      <c r="HU250">
        <f t="shared" si="956"/>
        <v>0</v>
      </c>
      <c r="HV250">
        <f t="shared" si="957"/>
        <v>0</v>
      </c>
      <c r="HW250">
        <f t="shared" si="958"/>
        <v>0</v>
      </c>
      <c r="HX250">
        <f t="shared" si="959"/>
        <v>0</v>
      </c>
      <c r="HY250">
        <f t="shared" si="960"/>
        <v>0</v>
      </c>
      <c r="HZ250">
        <f t="shared" si="961"/>
        <v>0</v>
      </c>
      <c r="IA250">
        <f t="shared" si="962"/>
        <v>0</v>
      </c>
      <c r="IB250">
        <f t="shared" si="963"/>
        <v>0</v>
      </c>
      <c r="IC250">
        <f t="shared" si="964"/>
        <v>0</v>
      </c>
      <c r="ID250">
        <f t="shared" si="965"/>
        <v>0</v>
      </c>
      <c r="IE250">
        <f t="shared" si="966"/>
        <v>0</v>
      </c>
      <c r="IF250">
        <f t="shared" si="967"/>
        <v>0</v>
      </c>
      <c r="IG250">
        <f t="shared" si="968"/>
        <v>0</v>
      </c>
      <c r="IH250">
        <f t="shared" si="969"/>
        <v>0</v>
      </c>
      <c r="II250">
        <f t="shared" si="970"/>
        <v>0</v>
      </c>
      <c r="IJ250">
        <f t="shared" si="971"/>
        <v>655025</v>
      </c>
      <c r="IK250">
        <f t="shared" si="972"/>
        <v>0</v>
      </c>
      <c r="IL250">
        <f t="shared" si="973"/>
        <v>0</v>
      </c>
      <c r="IM250">
        <f t="shared" si="974"/>
        <v>0</v>
      </c>
      <c r="IN250">
        <f t="shared" si="975"/>
        <v>0</v>
      </c>
      <c r="IO250">
        <f t="shared" si="976"/>
        <v>0</v>
      </c>
      <c r="IP250">
        <f t="shared" si="977"/>
        <v>0</v>
      </c>
      <c r="IQ250">
        <f t="shared" si="978"/>
        <v>0</v>
      </c>
      <c r="IR250">
        <f t="shared" si="979"/>
        <v>0</v>
      </c>
      <c r="IS250">
        <f t="shared" si="980"/>
        <v>0</v>
      </c>
      <c r="IT250">
        <f t="shared" si="981"/>
        <v>0</v>
      </c>
      <c r="IU250">
        <f t="shared" si="982"/>
        <v>0</v>
      </c>
      <c r="IV250">
        <f t="shared" si="983"/>
        <v>0</v>
      </c>
      <c r="IW250">
        <f t="shared" si="984"/>
        <v>0</v>
      </c>
      <c r="IX250">
        <f t="shared" si="985"/>
        <v>0</v>
      </c>
    </row>
    <row r="251" spans="1:258" ht="14.25" x14ac:dyDescent="0.2">
      <c r="A251" t="s">
        <v>22</v>
      </c>
      <c r="B251" t="s">
        <v>90</v>
      </c>
      <c r="C251" t="s">
        <v>90</v>
      </c>
      <c r="D251" s="46">
        <v>23024</v>
      </c>
      <c r="E251" s="57" t="s">
        <v>311</v>
      </c>
      <c r="F251" s="46">
        <v>110</v>
      </c>
      <c r="G251" s="46" t="s">
        <v>43</v>
      </c>
      <c r="H251" s="46"/>
      <c r="I251" s="46"/>
      <c r="J251" s="46">
        <v>2053</v>
      </c>
      <c r="K251" s="46">
        <v>50</v>
      </c>
      <c r="L251" s="46">
        <v>6895</v>
      </c>
      <c r="M251" s="46">
        <f t="shared" si="1138"/>
        <v>758450</v>
      </c>
      <c r="N251" s="48">
        <f t="shared" si="1114"/>
        <v>15169</v>
      </c>
      <c r="P251" t="s">
        <v>227</v>
      </c>
      <c r="Q251" t="s">
        <v>150</v>
      </c>
      <c r="R251" s="67">
        <f t="shared" si="1140"/>
        <v>0</v>
      </c>
      <c r="S251" s="67">
        <f t="shared" si="1140"/>
        <v>0</v>
      </c>
      <c r="T251" s="67">
        <f t="shared" si="1140"/>
        <v>0</v>
      </c>
      <c r="U251" s="67">
        <f t="shared" si="1140"/>
        <v>0</v>
      </c>
      <c r="V251" s="67">
        <f t="shared" si="1140"/>
        <v>0</v>
      </c>
      <c r="W251" s="67">
        <f t="shared" si="1140"/>
        <v>0</v>
      </c>
      <c r="X251" s="67">
        <f t="shared" si="1140"/>
        <v>0</v>
      </c>
      <c r="Y251" s="67">
        <f t="shared" si="1140"/>
        <v>0</v>
      </c>
      <c r="Z251" s="67">
        <f t="shared" si="1140"/>
        <v>0</v>
      </c>
      <c r="AA251" s="67">
        <f t="shared" si="1140"/>
        <v>0</v>
      </c>
      <c r="AB251" s="67">
        <f t="shared" si="1141"/>
        <v>0</v>
      </c>
      <c r="AC251" s="67">
        <f t="shared" si="1141"/>
        <v>0</v>
      </c>
      <c r="AD251" s="67">
        <f t="shared" si="1141"/>
        <v>0</v>
      </c>
      <c r="AE251" s="67">
        <f t="shared" si="1141"/>
        <v>0</v>
      </c>
      <c r="AF251" s="67">
        <f t="shared" si="1141"/>
        <v>0</v>
      </c>
      <c r="AG251" s="67">
        <f t="shared" si="1141"/>
        <v>0</v>
      </c>
      <c r="AH251" s="67">
        <f t="shared" si="1141"/>
        <v>0</v>
      </c>
      <c r="AI251" s="67">
        <f t="shared" si="1141"/>
        <v>0</v>
      </c>
      <c r="AJ251" s="67">
        <f t="shared" si="1141"/>
        <v>0</v>
      </c>
      <c r="AK251" s="67">
        <f t="shared" si="1141"/>
        <v>0</v>
      </c>
      <c r="AL251" s="67">
        <f t="shared" si="1139"/>
        <v>0</v>
      </c>
      <c r="AM251" s="67">
        <f t="shared" si="1139"/>
        <v>0</v>
      </c>
      <c r="AN251" s="67">
        <f t="shared" si="1139"/>
        <v>0</v>
      </c>
      <c r="AO251" s="67">
        <f t="shared" si="1139"/>
        <v>0</v>
      </c>
      <c r="AP251" s="67">
        <f t="shared" si="1139"/>
        <v>0</v>
      </c>
      <c r="AQ251" s="67">
        <f t="shared" si="1139"/>
        <v>0</v>
      </c>
      <c r="AR251" s="67">
        <f t="shared" si="1139"/>
        <v>0</v>
      </c>
      <c r="AS251" s="67">
        <f t="shared" si="1139"/>
        <v>0</v>
      </c>
      <c r="AT251" s="67">
        <f t="shared" si="1139"/>
        <v>0</v>
      </c>
      <c r="AU251" s="67">
        <f t="shared" si="1142"/>
        <v>0</v>
      </c>
      <c r="AV251" s="67">
        <f t="shared" si="1143"/>
        <v>0</v>
      </c>
      <c r="AW251" s="67">
        <f t="shared" si="1143"/>
        <v>0</v>
      </c>
      <c r="AX251" s="67">
        <f t="shared" si="1143"/>
        <v>0</v>
      </c>
      <c r="AY251" s="67">
        <f t="shared" si="1143"/>
        <v>0</v>
      </c>
      <c r="AZ251" s="67">
        <f t="shared" si="1143"/>
        <v>0</v>
      </c>
      <c r="BA251" s="67">
        <f t="shared" si="1143"/>
        <v>0</v>
      </c>
      <c r="BB251" s="67">
        <f t="shared" si="1143"/>
        <v>0</v>
      </c>
      <c r="BC251" s="67">
        <f t="shared" si="1143"/>
        <v>0</v>
      </c>
      <c r="BD251" s="67">
        <f t="shared" si="1143"/>
        <v>0</v>
      </c>
      <c r="BE251" s="67">
        <f t="shared" si="1143"/>
        <v>0</v>
      </c>
      <c r="BF251" s="67">
        <f t="shared" si="1144"/>
        <v>0</v>
      </c>
      <c r="BG251" s="67">
        <f t="shared" si="1144"/>
        <v>0</v>
      </c>
      <c r="BH251" s="67">
        <f t="shared" si="1144"/>
        <v>0</v>
      </c>
      <c r="BI251" s="67">
        <f t="shared" si="1144"/>
        <v>0</v>
      </c>
      <c r="BJ251" s="67">
        <f t="shared" si="1144"/>
        <v>0</v>
      </c>
      <c r="BK251" s="67">
        <f t="shared" si="1144"/>
        <v>0</v>
      </c>
      <c r="BL251" s="67">
        <f t="shared" si="1144"/>
        <v>0</v>
      </c>
      <c r="BM251" s="67">
        <f t="shared" si="1144"/>
        <v>0</v>
      </c>
      <c r="BN251" s="67">
        <f t="shared" si="1144"/>
        <v>0</v>
      </c>
      <c r="BO251" s="67">
        <f t="shared" si="1144"/>
        <v>0</v>
      </c>
      <c r="BP251" s="67">
        <f t="shared" si="1144"/>
        <v>758450</v>
      </c>
      <c r="BQ251" s="67">
        <f t="shared" si="1144"/>
        <v>0</v>
      </c>
      <c r="BR251" s="67">
        <f t="shared" si="1144"/>
        <v>0</v>
      </c>
      <c r="BS251" s="67">
        <f t="shared" si="1145"/>
        <v>0</v>
      </c>
      <c r="BT251" s="67">
        <f t="shared" si="1145"/>
        <v>0</v>
      </c>
      <c r="BU251" s="67">
        <f t="shared" si="1145"/>
        <v>0</v>
      </c>
      <c r="BV251" s="67">
        <f t="shared" si="1145"/>
        <v>0</v>
      </c>
      <c r="BW251" s="67">
        <f t="shared" si="1145"/>
        <v>0</v>
      </c>
      <c r="BX251" s="67">
        <f t="shared" si="1145"/>
        <v>0</v>
      </c>
      <c r="BY251" s="67">
        <f t="shared" si="1145"/>
        <v>0</v>
      </c>
      <c r="BZ251" s="67">
        <f t="shared" si="1145"/>
        <v>0</v>
      </c>
      <c r="CA251" s="67">
        <f t="shared" si="1145"/>
        <v>0</v>
      </c>
      <c r="CB251" s="67">
        <f t="shared" si="1145"/>
        <v>0</v>
      </c>
      <c r="CC251" s="67">
        <f t="shared" si="1146"/>
        <v>0</v>
      </c>
      <c r="CD251" s="67">
        <f t="shared" si="1146"/>
        <v>0</v>
      </c>
      <c r="CE251" s="67">
        <f t="shared" si="1146"/>
        <v>0</v>
      </c>
      <c r="CF251" s="67">
        <f t="shared" si="1146"/>
        <v>0</v>
      </c>
      <c r="CG251" s="67">
        <f t="shared" si="1146"/>
        <v>0</v>
      </c>
      <c r="CH251" s="67">
        <f t="shared" si="1146"/>
        <v>0</v>
      </c>
      <c r="CI251" s="67">
        <f t="shared" si="1146"/>
        <v>0</v>
      </c>
      <c r="CJ251" s="67">
        <f t="shared" si="1146"/>
        <v>0</v>
      </c>
      <c r="CK251" s="67">
        <f t="shared" si="1146"/>
        <v>0</v>
      </c>
      <c r="CL251" s="67">
        <f t="shared" si="1146"/>
        <v>0</v>
      </c>
      <c r="CM251" s="67">
        <f t="shared" si="1147"/>
        <v>0</v>
      </c>
      <c r="CN251" s="67">
        <f t="shared" si="1147"/>
        <v>0</v>
      </c>
      <c r="CO251" s="67">
        <f t="shared" si="1147"/>
        <v>0</v>
      </c>
      <c r="CP251" s="67">
        <f t="shared" si="1147"/>
        <v>0</v>
      </c>
      <c r="CQ251" s="67">
        <f t="shared" si="1147"/>
        <v>0</v>
      </c>
      <c r="CR251" s="67">
        <f t="shared" si="1147"/>
        <v>0</v>
      </c>
      <c r="CS251" s="67">
        <f t="shared" si="1147"/>
        <v>0</v>
      </c>
      <c r="CT251" s="67">
        <f t="shared" si="1147"/>
        <v>0</v>
      </c>
      <c r="CU251" s="67">
        <f t="shared" si="1147"/>
        <v>0</v>
      </c>
      <c r="CV251" s="67">
        <f t="shared" si="1147"/>
        <v>0</v>
      </c>
      <c r="CW251" s="67">
        <f t="shared" si="1148"/>
        <v>0</v>
      </c>
      <c r="CX251" s="67">
        <f t="shared" si="1148"/>
        <v>0</v>
      </c>
      <c r="CY251" s="67">
        <f t="shared" si="1148"/>
        <v>0</v>
      </c>
      <c r="CZ251" s="67">
        <f t="shared" si="1148"/>
        <v>0</v>
      </c>
      <c r="DA251" s="67">
        <f t="shared" si="1148"/>
        <v>0</v>
      </c>
      <c r="DB251" s="67">
        <f t="shared" si="1148"/>
        <v>0</v>
      </c>
      <c r="DC251" s="67">
        <f t="shared" si="1148"/>
        <v>0</v>
      </c>
      <c r="DD251" s="67">
        <f t="shared" si="1148"/>
        <v>0</v>
      </c>
      <c r="DE251" s="67">
        <f t="shared" si="1148"/>
        <v>0</v>
      </c>
      <c r="DF251" s="67">
        <f t="shared" si="1148"/>
        <v>0</v>
      </c>
      <c r="DG251" s="67">
        <f t="shared" si="1149"/>
        <v>0</v>
      </c>
      <c r="DH251" s="67">
        <f t="shared" si="1149"/>
        <v>0</v>
      </c>
      <c r="DI251" s="67">
        <f t="shared" si="1149"/>
        <v>0</v>
      </c>
      <c r="DJ251" s="67">
        <f t="shared" si="1149"/>
        <v>0</v>
      </c>
      <c r="DK251" s="67">
        <f t="shared" si="1149"/>
        <v>0</v>
      </c>
      <c r="DL251" s="67">
        <f t="shared" si="1149"/>
        <v>0</v>
      </c>
      <c r="DM251" s="67">
        <f t="shared" si="1149"/>
        <v>0</v>
      </c>
      <c r="DN251" s="67">
        <f t="shared" si="1149"/>
        <v>758450</v>
      </c>
      <c r="DO251" s="67">
        <f t="shared" si="1149"/>
        <v>0</v>
      </c>
      <c r="DP251" s="67">
        <f t="shared" si="1149"/>
        <v>0</v>
      </c>
      <c r="DQ251" s="67">
        <f t="shared" si="1150"/>
        <v>0</v>
      </c>
      <c r="DR251" s="67">
        <f t="shared" si="1150"/>
        <v>0</v>
      </c>
      <c r="DS251" s="67">
        <f t="shared" si="1150"/>
        <v>0</v>
      </c>
      <c r="DT251" s="67">
        <f t="shared" si="1150"/>
        <v>0</v>
      </c>
      <c r="DU251" s="67">
        <f t="shared" si="1150"/>
        <v>0</v>
      </c>
      <c r="DV251" s="67">
        <f t="shared" si="1150"/>
        <v>0</v>
      </c>
      <c r="DW251" s="67">
        <f t="shared" si="1150"/>
        <v>0</v>
      </c>
      <c r="DX251" s="67">
        <f t="shared" si="1150"/>
        <v>0</v>
      </c>
      <c r="DY251" s="67">
        <f t="shared" si="1150"/>
        <v>0</v>
      </c>
      <c r="DZ251" s="67">
        <f t="shared" si="1150"/>
        <v>0</v>
      </c>
      <c r="EA251" s="67">
        <f t="shared" si="1150"/>
        <v>0</v>
      </c>
      <c r="EB251" s="67">
        <f t="shared" si="1150"/>
        <v>0</v>
      </c>
      <c r="EZ251" s="68">
        <f t="shared" si="886"/>
        <v>15169</v>
      </c>
      <c r="FB251">
        <f t="shared" si="887"/>
        <v>0</v>
      </c>
      <c r="FC251">
        <f t="shared" si="889"/>
        <v>0</v>
      </c>
      <c r="FD251">
        <f t="shared" si="890"/>
        <v>0</v>
      </c>
      <c r="FE251">
        <f t="shared" si="891"/>
        <v>0</v>
      </c>
      <c r="FF251">
        <f t="shared" si="892"/>
        <v>0</v>
      </c>
      <c r="FG251">
        <f t="shared" si="893"/>
        <v>0</v>
      </c>
      <c r="FH251">
        <f t="shared" si="894"/>
        <v>0</v>
      </c>
      <c r="FI251">
        <f t="shared" si="895"/>
        <v>0</v>
      </c>
      <c r="FJ251">
        <f t="shared" si="896"/>
        <v>0</v>
      </c>
      <c r="FK251">
        <f t="shared" si="897"/>
        <v>0</v>
      </c>
      <c r="FL251">
        <f t="shared" si="898"/>
        <v>0</v>
      </c>
      <c r="FM251">
        <f t="shared" si="899"/>
        <v>0</v>
      </c>
      <c r="FN251">
        <f t="shared" si="900"/>
        <v>0</v>
      </c>
      <c r="FO251">
        <f t="shared" si="901"/>
        <v>0</v>
      </c>
      <c r="FP251">
        <f t="shared" si="902"/>
        <v>0</v>
      </c>
      <c r="FQ251">
        <f t="shared" si="903"/>
        <v>0</v>
      </c>
      <c r="FR251">
        <f t="shared" si="904"/>
        <v>0</v>
      </c>
      <c r="FS251">
        <f t="shared" si="905"/>
        <v>0</v>
      </c>
      <c r="FT251">
        <f t="shared" si="906"/>
        <v>0</v>
      </c>
      <c r="FU251">
        <f t="shared" si="907"/>
        <v>0</v>
      </c>
      <c r="FV251">
        <f t="shared" si="908"/>
        <v>0</v>
      </c>
      <c r="FW251">
        <f t="shared" si="909"/>
        <v>0</v>
      </c>
      <c r="FX251">
        <f t="shared" si="910"/>
        <v>0</v>
      </c>
      <c r="FY251">
        <f t="shared" si="911"/>
        <v>0</v>
      </c>
      <c r="FZ251">
        <f t="shared" si="912"/>
        <v>0</v>
      </c>
      <c r="GA251">
        <f t="shared" si="913"/>
        <v>0</v>
      </c>
      <c r="GB251">
        <f t="shared" si="914"/>
        <v>0</v>
      </c>
      <c r="GC251">
        <f t="shared" si="915"/>
        <v>0</v>
      </c>
      <c r="GD251">
        <f t="shared" si="916"/>
        <v>0</v>
      </c>
      <c r="GE251">
        <f t="shared" si="917"/>
        <v>0</v>
      </c>
      <c r="GF251">
        <f t="shared" si="918"/>
        <v>0</v>
      </c>
      <c r="GG251">
        <f t="shared" si="919"/>
        <v>0</v>
      </c>
      <c r="GH251">
        <f t="shared" si="920"/>
        <v>0</v>
      </c>
      <c r="GI251">
        <f t="shared" si="921"/>
        <v>0</v>
      </c>
      <c r="GJ251">
        <f t="shared" si="922"/>
        <v>0</v>
      </c>
      <c r="GK251">
        <f t="shared" si="923"/>
        <v>0</v>
      </c>
      <c r="GL251">
        <f t="shared" si="924"/>
        <v>758450</v>
      </c>
      <c r="GM251">
        <f t="shared" si="925"/>
        <v>0</v>
      </c>
      <c r="GN251">
        <f t="shared" si="926"/>
        <v>0</v>
      </c>
      <c r="GO251">
        <f t="shared" si="927"/>
        <v>0</v>
      </c>
      <c r="GP251">
        <f t="shared" si="928"/>
        <v>0</v>
      </c>
      <c r="GQ251">
        <f t="shared" si="929"/>
        <v>0</v>
      </c>
      <c r="GR251">
        <f t="shared" si="930"/>
        <v>0</v>
      </c>
      <c r="GS251">
        <f t="shared" si="931"/>
        <v>0</v>
      </c>
      <c r="GT251">
        <f t="shared" si="932"/>
        <v>0</v>
      </c>
      <c r="GU251">
        <f t="shared" si="933"/>
        <v>0</v>
      </c>
      <c r="GV251">
        <f t="shared" si="934"/>
        <v>0</v>
      </c>
      <c r="GW251">
        <f t="shared" si="935"/>
        <v>0</v>
      </c>
      <c r="GX251">
        <f t="shared" si="936"/>
        <v>0</v>
      </c>
      <c r="GY251">
        <f t="shared" si="937"/>
        <v>0</v>
      </c>
      <c r="GZ251">
        <f t="shared" si="938"/>
        <v>0</v>
      </c>
      <c r="HA251">
        <f t="shared" si="939"/>
        <v>0</v>
      </c>
      <c r="HB251">
        <f t="shared" si="940"/>
        <v>0</v>
      </c>
      <c r="HC251">
        <f t="shared" si="941"/>
        <v>0</v>
      </c>
      <c r="HD251">
        <f t="shared" si="942"/>
        <v>0</v>
      </c>
      <c r="HE251">
        <f t="shared" si="943"/>
        <v>0</v>
      </c>
      <c r="HF251">
        <f t="shared" si="944"/>
        <v>0</v>
      </c>
      <c r="HG251">
        <f t="shared" si="945"/>
        <v>0</v>
      </c>
      <c r="HH251">
        <f t="shared" si="946"/>
        <v>0</v>
      </c>
      <c r="HI251">
        <f t="shared" si="947"/>
        <v>0</v>
      </c>
      <c r="HJ251">
        <f t="shared" si="948"/>
        <v>0</v>
      </c>
      <c r="HK251">
        <f t="shared" si="949"/>
        <v>0</v>
      </c>
      <c r="HL251">
        <f t="shared" si="950"/>
        <v>0</v>
      </c>
      <c r="HM251">
        <f t="shared" si="951"/>
        <v>0</v>
      </c>
      <c r="HN251">
        <f t="shared" si="888"/>
        <v>0</v>
      </c>
      <c r="HO251">
        <f t="shared" si="987"/>
        <v>0</v>
      </c>
      <c r="HP251">
        <f t="shared" si="988"/>
        <v>0</v>
      </c>
      <c r="HQ251">
        <f t="shared" si="989"/>
        <v>0</v>
      </c>
      <c r="HR251">
        <f t="shared" si="953"/>
        <v>0</v>
      </c>
      <c r="HS251">
        <f t="shared" si="954"/>
        <v>0</v>
      </c>
      <c r="HT251">
        <f t="shared" si="955"/>
        <v>0</v>
      </c>
      <c r="HU251">
        <f t="shared" si="956"/>
        <v>0</v>
      </c>
      <c r="HV251">
        <f t="shared" si="957"/>
        <v>0</v>
      </c>
      <c r="HW251">
        <f t="shared" si="958"/>
        <v>0</v>
      </c>
      <c r="HX251">
        <f t="shared" si="959"/>
        <v>0</v>
      </c>
      <c r="HY251">
        <f t="shared" si="960"/>
        <v>0</v>
      </c>
      <c r="HZ251">
        <f t="shared" si="961"/>
        <v>0</v>
      </c>
      <c r="IA251">
        <f t="shared" si="962"/>
        <v>0</v>
      </c>
      <c r="IB251">
        <f t="shared" si="963"/>
        <v>0</v>
      </c>
      <c r="IC251">
        <f t="shared" si="964"/>
        <v>0</v>
      </c>
      <c r="ID251">
        <f t="shared" si="965"/>
        <v>0</v>
      </c>
      <c r="IE251">
        <f t="shared" si="966"/>
        <v>0</v>
      </c>
      <c r="IF251">
        <f t="shared" si="967"/>
        <v>0</v>
      </c>
      <c r="IG251">
        <f t="shared" si="968"/>
        <v>0</v>
      </c>
      <c r="IH251">
        <f t="shared" si="969"/>
        <v>0</v>
      </c>
      <c r="II251">
        <f t="shared" si="970"/>
        <v>0</v>
      </c>
      <c r="IJ251">
        <f t="shared" si="971"/>
        <v>758450</v>
      </c>
      <c r="IK251">
        <f t="shared" si="972"/>
        <v>0</v>
      </c>
      <c r="IL251">
        <f t="shared" si="973"/>
        <v>0</v>
      </c>
      <c r="IM251">
        <f t="shared" si="974"/>
        <v>0</v>
      </c>
      <c r="IN251">
        <f t="shared" si="975"/>
        <v>0</v>
      </c>
      <c r="IO251">
        <f t="shared" si="976"/>
        <v>0</v>
      </c>
      <c r="IP251">
        <f t="shared" si="977"/>
        <v>0</v>
      </c>
      <c r="IQ251">
        <f t="shared" si="978"/>
        <v>0</v>
      </c>
      <c r="IR251">
        <f t="shared" si="979"/>
        <v>0</v>
      </c>
      <c r="IS251">
        <f t="shared" si="980"/>
        <v>0</v>
      </c>
      <c r="IT251">
        <f t="shared" si="981"/>
        <v>0</v>
      </c>
      <c r="IU251">
        <f t="shared" si="982"/>
        <v>0</v>
      </c>
      <c r="IV251">
        <f t="shared" si="983"/>
        <v>0</v>
      </c>
      <c r="IW251">
        <f t="shared" si="984"/>
        <v>0</v>
      </c>
      <c r="IX251">
        <f t="shared" si="985"/>
        <v>0</v>
      </c>
    </row>
    <row r="252" spans="1:258" x14ac:dyDescent="0.2">
      <c r="A252" t="s">
        <v>26</v>
      </c>
      <c r="B252" t="s">
        <v>31</v>
      </c>
      <c r="C252" t="s">
        <v>31</v>
      </c>
      <c r="D252">
        <v>57200</v>
      </c>
      <c r="E252" t="s">
        <v>259</v>
      </c>
      <c r="F252" s="5">
        <v>294</v>
      </c>
      <c r="G252" s="5" t="s">
        <v>25</v>
      </c>
      <c r="H252" s="5">
        <v>2018</v>
      </c>
      <c r="I252" s="6" t="s">
        <v>481</v>
      </c>
      <c r="J252" s="5">
        <v>2028</v>
      </c>
      <c r="K252" s="5">
        <v>3</v>
      </c>
      <c r="L252" s="5">
        <v>155</v>
      </c>
      <c r="M252" s="5">
        <f>L252*F252</f>
        <v>45570</v>
      </c>
      <c r="N252" s="13">
        <f t="shared" si="1114"/>
        <v>15190</v>
      </c>
      <c r="O252" t="s">
        <v>260</v>
      </c>
      <c r="P252" t="s">
        <v>227</v>
      </c>
      <c r="Q252" t="s">
        <v>152</v>
      </c>
      <c r="R252" s="67">
        <f t="shared" si="1140"/>
        <v>0</v>
      </c>
      <c r="S252" s="67">
        <f t="shared" si="1140"/>
        <v>0</v>
      </c>
      <c r="T252" s="67">
        <f t="shared" si="1140"/>
        <v>0</v>
      </c>
      <c r="U252" s="67">
        <f t="shared" si="1140"/>
        <v>0</v>
      </c>
      <c r="V252" s="67">
        <f t="shared" si="1140"/>
        <v>0</v>
      </c>
      <c r="W252" s="67">
        <f t="shared" si="1140"/>
        <v>0</v>
      </c>
      <c r="X252" s="67">
        <f t="shared" si="1140"/>
        <v>0</v>
      </c>
      <c r="Y252" s="67">
        <f t="shared" si="1140"/>
        <v>0</v>
      </c>
      <c r="Z252" s="67">
        <f t="shared" si="1140"/>
        <v>0</v>
      </c>
      <c r="AA252" s="67">
        <f t="shared" si="1140"/>
        <v>0</v>
      </c>
      <c r="AB252" s="67">
        <f t="shared" si="1141"/>
        <v>0</v>
      </c>
      <c r="AC252" s="67">
        <f t="shared" si="1141"/>
        <v>0</v>
      </c>
      <c r="AD252" s="67">
        <f t="shared" si="1141"/>
        <v>0</v>
      </c>
      <c r="AE252" s="67">
        <f t="shared" si="1141"/>
        <v>0</v>
      </c>
      <c r="AF252" s="67">
        <f t="shared" si="1141"/>
        <v>0</v>
      </c>
      <c r="AG252" s="67">
        <f t="shared" si="1141"/>
        <v>0</v>
      </c>
      <c r="AH252" s="67">
        <f t="shared" si="1141"/>
        <v>0</v>
      </c>
      <c r="AI252" s="67">
        <f t="shared" si="1141"/>
        <v>0</v>
      </c>
      <c r="AJ252" s="67">
        <f t="shared" si="1141"/>
        <v>0</v>
      </c>
      <c r="AK252" s="67">
        <f t="shared" si="1141"/>
        <v>0</v>
      </c>
      <c r="AL252" s="67">
        <f t="shared" si="1139"/>
        <v>0</v>
      </c>
      <c r="AM252" s="67">
        <f t="shared" si="1139"/>
        <v>0</v>
      </c>
      <c r="AN252" s="67">
        <f t="shared" si="1139"/>
        <v>0</v>
      </c>
      <c r="AO252" s="67">
        <f t="shared" si="1139"/>
        <v>0</v>
      </c>
      <c r="AP252" s="67">
        <f t="shared" si="1139"/>
        <v>0</v>
      </c>
      <c r="AQ252" s="67">
        <f t="shared" si="1139"/>
        <v>45570</v>
      </c>
      <c r="AR252" s="67">
        <f t="shared" si="1139"/>
        <v>0</v>
      </c>
      <c r="AS252" s="67">
        <f t="shared" si="1139"/>
        <v>0</v>
      </c>
      <c r="AT252" s="67">
        <f t="shared" si="1139"/>
        <v>45570</v>
      </c>
      <c r="AU252" s="67">
        <f t="shared" si="1142"/>
        <v>0</v>
      </c>
      <c r="AV252" s="67">
        <f t="shared" si="1143"/>
        <v>0</v>
      </c>
      <c r="AW252" s="67">
        <f t="shared" si="1143"/>
        <v>45570</v>
      </c>
      <c r="AX252" s="67">
        <f t="shared" si="1143"/>
        <v>0</v>
      </c>
      <c r="AY252" s="67">
        <f t="shared" si="1143"/>
        <v>0</v>
      </c>
      <c r="AZ252" s="67">
        <f t="shared" si="1143"/>
        <v>45570</v>
      </c>
      <c r="BA252" s="67">
        <f t="shared" si="1143"/>
        <v>0</v>
      </c>
      <c r="BB252" s="67">
        <f t="shared" si="1143"/>
        <v>0</v>
      </c>
      <c r="BC252" s="67">
        <f t="shared" si="1143"/>
        <v>45570</v>
      </c>
      <c r="BD252" s="67">
        <f t="shared" si="1143"/>
        <v>0</v>
      </c>
      <c r="BE252" s="67">
        <f t="shared" si="1143"/>
        <v>0</v>
      </c>
      <c r="BF252" s="67">
        <f t="shared" si="1144"/>
        <v>45570</v>
      </c>
      <c r="BG252" s="67">
        <f t="shared" si="1144"/>
        <v>0</v>
      </c>
      <c r="BH252" s="67">
        <f t="shared" si="1144"/>
        <v>0</v>
      </c>
      <c r="BI252" s="67">
        <f t="shared" si="1144"/>
        <v>45570</v>
      </c>
      <c r="BJ252" s="67">
        <f t="shared" si="1144"/>
        <v>0</v>
      </c>
      <c r="BK252" s="67">
        <f t="shared" si="1144"/>
        <v>0</v>
      </c>
      <c r="BL252" s="67">
        <f t="shared" si="1144"/>
        <v>45570</v>
      </c>
      <c r="BM252" s="67">
        <f t="shared" si="1144"/>
        <v>0</v>
      </c>
      <c r="BN252" s="67">
        <f t="shared" si="1144"/>
        <v>0</v>
      </c>
      <c r="BO252" s="67">
        <f t="shared" si="1144"/>
        <v>45570</v>
      </c>
      <c r="BP252" s="67">
        <f t="shared" si="1144"/>
        <v>0</v>
      </c>
      <c r="BQ252" s="67">
        <f t="shared" si="1144"/>
        <v>0</v>
      </c>
      <c r="BR252" s="67">
        <f t="shared" si="1144"/>
        <v>45570</v>
      </c>
      <c r="BS252" s="67">
        <f t="shared" si="1145"/>
        <v>0</v>
      </c>
      <c r="BT252" s="67">
        <f t="shared" si="1145"/>
        <v>0</v>
      </c>
      <c r="BU252" s="67">
        <f t="shared" si="1145"/>
        <v>45570</v>
      </c>
      <c r="BV252" s="67">
        <f t="shared" si="1145"/>
        <v>0</v>
      </c>
      <c r="BW252" s="67">
        <f t="shared" si="1145"/>
        <v>0</v>
      </c>
      <c r="BX252" s="67">
        <f t="shared" si="1145"/>
        <v>45570</v>
      </c>
      <c r="BY252" s="67">
        <f t="shared" si="1145"/>
        <v>0</v>
      </c>
      <c r="BZ252" s="67">
        <f t="shared" si="1145"/>
        <v>0</v>
      </c>
      <c r="CA252" s="67">
        <f t="shared" si="1145"/>
        <v>45570</v>
      </c>
      <c r="CB252" s="67">
        <f t="shared" si="1145"/>
        <v>0</v>
      </c>
      <c r="CC252" s="67">
        <f t="shared" si="1146"/>
        <v>0</v>
      </c>
      <c r="CD252" s="67">
        <f t="shared" si="1146"/>
        <v>45570</v>
      </c>
      <c r="CE252" s="67">
        <f t="shared" si="1146"/>
        <v>0</v>
      </c>
      <c r="CF252" s="67">
        <f t="shared" si="1146"/>
        <v>0</v>
      </c>
      <c r="CG252" s="67">
        <f t="shared" si="1146"/>
        <v>45570</v>
      </c>
      <c r="CH252" s="67">
        <f t="shared" si="1146"/>
        <v>0</v>
      </c>
      <c r="CI252" s="67">
        <f t="shared" si="1146"/>
        <v>0</v>
      </c>
      <c r="CJ252" s="67">
        <f t="shared" si="1146"/>
        <v>45570</v>
      </c>
      <c r="CK252" s="67">
        <f t="shared" si="1146"/>
        <v>0</v>
      </c>
      <c r="CL252" s="67">
        <f t="shared" si="1146"/>
        <v>0</v>
      </c>
      <c r="CM252" s="67">
        <f t="shared" si="1147"/>
        <v>45570</v>
      </c>
      <c r="CN252" s="67">
        <f t="shared" si="1147"/>
        <v>0</v>
      </c>
      <c r="CO252" s="67">
        <f t="shared" si="1147"/>
        <v>0</v>
      </c>
      <c r="CP252" s="67">
        <f t="shared" si="1147"/>
        <v>45570</v>
      </c>
      <c r="CQ252" s="67">
        <f t="shared" si="1147"/>
        <v>0</v>
      </c>
      <c r="CR252" s="67">
        <f t="shared" si="1147"/>
        <v>0</v>
      </c>
      <c r="CS252" s="67">
        <f t="shared" si="1147"/>
        <v>45570</v>
      </c>
      <c r="CT252" s="67">
        <f t="shared" si="1147"/>
        <v>0</v>
      </c>
      <c r="CU252" s="67">
        <f t="shared" si="1147"/>
        <v>0</v>
      </c>
      <c r="CV252" s="67">
        <f t="shared" si="1147"/>
        <v>45570</v>
      </c>
      <c r="CW252" s="67">
        <f t="shared" si="1148"/>
        <v>0</v>
      </c>
      <c r="CX252" s="67">
        <f t="shared" si="1148"/>
        <v>0</v>
      </c>
      <c r="CY252" s="67">
        <f t="shared" si="1148"/>
        <v>45570</v>
      </c>
      <c r="CZ252" s="67">
        <f t="shared" si="1148"/>
        <v>0</v>
      </c>
      <c r="DA252" s="67">
        <f t="shared" si="1148"/>
        <v>0</v>
      </c>
      <c r="DB252" s="67">
        <f t="shared" si="1148"/>
        <v>45570</v>
      </c>
      <c r="DC252" s="67">
        <f t="shared" si="1148"/>
        <v>0</v>
      </c>
      <c r="DD252" s="67">
        <f t="shared" si="1148"/>
        <v>0</v>
      </c>
      <c r="DE252" s="67">
        <f t="shared" si="1148"/>
        <v>45570</v>
      </c>
      <c r="DF252" s="67">
        <f t="shared" si="1148"/>
        <v>0</v>
      </c>
      <c r="DG252" s="67">
        <f t="shared" si="1149"/>
        <v>0</v>
      </c>
      <c r="DH252" s="67">
        <f t="shared" si="1149"/>
        <v>45570</v>
      </c>
      <c r="DI252" s="67">
        <f t="shared" si="1149"/>
        <v>0</v>
      </c>
      <c r="DJ252" s="67">
        <f t="shared" si="1149"/>
        <v>0</v>
      </c>
      <c r="DK252" s="67">
        <f t="shared" si="1149"/>
        <v>45570</v>
      </c>
      <c r="DL252" s="67">
        <f t="shared" si="1149"/>
        <v>0</v>
      </c>
      <c r="DM252" s="67">
        <f t="shared" si="1149"/>
        <v>0</v>
      </c>
      <c r="DN252" s="67">
        <f t="shared" si="1149"/>
        <v>45570</v>
      </c>
      <c r="DO252" s="67">
        <f t="shared" si="1149"/>
        <v>0</v>
      </c>
      <c r="DP252" s="67">
        <f t="shared" si="1149"/>
        <v>0</v>
      </c>
      <c r="DQ252" s="67">
        <f t="shared" si="1150"/>
        <v>45570</v>
      </c>
      <c r="DR252" s="67">
        <f t="shared" si="1150"/>
        <v>0</v>
      </c>
      <c r="DS252" s="67">
        <f t="shared" si="1150"/>
        <v>0</v>
      </c>
      <c r="DT252" s="67">
        <f t="shared" si="1150"/>
        <v>45570</v>
      </c>
      <c r="DU252" s="67">
        <f t="shared" si="1150"/>
        <v>0</v>
      </c>
      <c r="DV252" s="67">
        <f t="shared" si="1150"/>
        <v>0</v>
      </c>
      <c r="DW252" s="67">
        <f t="shared" si="1150"/>
        <v>45570</v>
      </c>
      <c r="DX252" s="67">
        <f t="shared" si="1150"/>
        <v>0</v>
      </c>
      <c r="DY252" s="67">
        <f t="shared" si="1150"/>
        <v>0</v>
      </c>
      <c r="DZ252" s="67">
        <f t="shared" si="1150"/>
        <v>45570</v>
      </c>
      <c r="EA252" s="67">
        <f t="shared" si="1150"/>
        <v>0</v>
      </c>
      <c r="EB252" s="67">
        <f t="shared" si="1150"/>
        <v>0</v>
      </c>
      <c r="EZ252" s="68">
        <f t="shared" si="886"/>
        <v>0</v>
      </c>
      <c r="FB252">
        <f t="shared" si="887"/>
        <v>0</v>
      </c>
      <c r="FC252">
        <f t="shared" si="889"/>
        <v>0</v>
      </c>
      <c r="FD252">
        <f t="shared" si="890"/>
        <v>0</v>
      </c>
      <c r="FE252">
        <f t="shared" si="891"/>
        <v>0</v>
      </c>
      <c r="FF252">
        <f t="shared" si="892"/>
        <v>0</v>
      </c>
      <c r="FG252">
        <f t="shared" si="893"/>
        <v>0</v>
      </c>
      <c r="FH252">
        <f t="shared" si="894"/>
        <v>0</v>
      </c>
      <c r="FI252">
        <f t="shared" si="895"/>
        <v>0</v>
      </c>
      <c r="FJ252">
        <f t="shared" si="896"/>
        <v>0</v>
      </c>
      <c r="FK252">
        <f t="shared" si="897"/>
        <v>0</v>
      </c>
      <c r="FL252">
        <f t="shared" si="898"/>
        <v>0</v>
      </c>
      <c r="FM252">
        <f t="shared" si="899"/>
        <v>0</v>
      </c>
      <c r="FN252">
        <f t="shared" si="900"/>
        <v>0</v>
      </c>
      <c r="FO252">
        <f t="shared" si="901"/>
        <v>0</v>
      </c>
      <c r="FP252">
        <f t="shared" si="902"/>
        <v>0</v>
      </c>
      <c r="FQ252">
        <f t="shared" si="903"/>
        <v>0</v>
      </c>
      <c r="FR252">
        <f t="shared" si="904"/>
        <v>0</v>
      </c>
      <c r="FS252">
        <f t="shared" si="905"/>
        <v>0</v>
      </c>
      <c r="FT252">
        <f t="shared" si="906"/>
        <v>0</v>
      </c>
      <c r="FU252">
        <f t="shared" si="907"/>
        <v>0</v>
      </c>
      <c r="FV252">
        <f t="shared" si="908"/>
        <v>0</v>
      </c>
      <c r="FW252">
        <f t="shared" si="909"/>
        <v>0</v>
      </c>
      <c r="FX252">
        <f t="shared" si="910"/>
        <v>0</v>
      </c>
      <c r="FY252">
        <f t="shared" si="911"/>
        <v>0</v>
      </c>
      <c r="FZ252">
        <f t="shared" si="912"/>
        <v>0</v>
      </c>
      <c r="GA252">
        <f t="shared" si="913"/>
        <v>0</v>
      </c>
      <c r="GB252">
        <f t="shared" si="914"/>
        <v>0</v>
      </c>
      <c r="GC252">
        <f t="shared" si="915"/>
        <v>0</v>
      </c>
      <c r="GD252">
        <f t="shared" si="916"/>
        <v>0</v>
      </c>
      <c r="GE252">
        <f t="shared" si="917"/>
        <v>0</v>
      </c>
      <c r="GF252">
        <f t="shared" si="918"/>
        <v>0</v>
      </c>
      <c r="GG252">
        <f t="shared" si="919"/>
        <v>0</v>
      </c>
      <c r="GH252">
        <f t="shared" si="920"/>
        <v>0</v>
      </c>
      <c r="GI252">
        <f t="shared" si="921"/>
        <v>0</v>
      </c>
      <c r="GJ252">
        <f t="shared" si="922"/>
        <v>0</v>
      </c>
      <c r="GK252">
        <f t="shared" si="923"/>
        <v>0</v>
      </c>
      <c r="GL252">
        <f t="shared" si="924"/>
        <v>0</v>
      </c>
      <c r="GM252">
        <f t="shared" si="925"/>
        <v>0</v>
      </c>
      <c r="GN252">
        <f t="shared" si="926"/>
        <v>0</v>
      </c>
      <c r="GO252">
        <f t="shared" si="927"/>
        <v>0</v>
      </c>
      <c r="GP252">
        <f t="shared" si="928"/>
        <v>0</v>
      </c>
      <c r="GQ252">
        <f t="shared" si="929"/>
        <v>0</v>
      </c>
      <c r="GR252">
        <f t="shared" si="930"/>
        <v>0</v>
      </c>
      <c r="GS252">
        <f t="shared" si="931"/>
        <v>0</v>
      </c>
      <c r="GT252">
        <f t="shared" si="932"/>
        <v>0</v>
      </c>
      <c r="GU252">
        <f t="shared" si="933"/>
        <v>0</v>
      </c>
      <c r="GV252">
        <f t="shared" si="934"/>
        <v>0</v>
      </c>
      <c r="GW252">
        <f t="shared" si="935"/>
        <v>0</v>
      </c>
      <c r="GX252">
        <f t="shared" si="936"/>
        <v>0</v>
      </c>
      <c r="GY252">
        <f t="shared" si="937"/>
        <v>0</v>
      </c>
      <c r="GZ252">
        <f t="shared" si="938"/>
        <v>0</v>
      </c>
      <c r="HA252">
        <f t="shared" si="939"/>
        <v>0</v>
      </c>
      <c r="HB252">
        <f t="shared" si="940"/>
        <v>0</v>
      </c>
      <c r="HC252">
        <f t="shared" si="941"/>
        <v>0</v>
      </c>
      <c r="HD252">
        <f t="shared" si="942"/>
        <v>0</v>
      </c>
      <c r="HE252">
        <f t="shared" si="943"/>
        <v>0</v>
      </c>
      <c r="HF252">
        <f t="shared" si="944"/>
        <v>0</v>
      </c>
      <c r="HG252">
        <f t="shared" si="945"/>
        <v>0</v>
      </c>
      <c r="HH252">
        <f t="shared" si="946"/>
        <v>0</v>
      </c>
      <c r="HI252">
        <f t="shared" si="947"/>
        <v>0</v>
      </c>
      <c r="HJ252">
        <f t="shared" si="948"/>
        <v>0</v>
      </c>
      <c r="HK252">
        <f t="shared" si="949"/>
        <v>0</v>
      </c>
      <c r="HL252">
        <f t="shared" si="950"/>
        <v>0</v>
      </c>
      <c r="HM252">
        <f t="shared" si="951"/>
        <v>0</v>
      </c>
      <c r="HN252">
        <f t="shared" si="888"/>
        <v>0</v>
      </c>
      <c r="HO252">
        <f t="shared" si="987"/>
        <v>0</v>
      </c>
      <c r="HP252">
        <f t="shared" si="988"/>
        <v>0</v>
      </c>
      <c r="HQ252">
        <f t="shared" si="989"/>
        <v>0</v>
      </c>
      <c r="HR252">
        <f t="shared" si="953"/>
        <v>0</v>
      </c>
      <c r="HS252">
        <f t="shared" si="954"/>
        <v>0</v>
      </c>
      <c r="HT252">
        <f t="shared" si="955"/>
        <v>0</v>
      </c>
      <c r="HU252">
        <f t="shared" si="956"/>
        <v>0</v>
      </c>
      <c r="HV252">
        <f t="shared" si="957"/>
        <v>0</v>
      </c>
      <c r="HW252">
        <f t="shared" si="958"/>
        <v>0</v>
      </c>
      <c r="HX252">
        <f t="shared" si="959"/>
        <v>0</v>
      </c>
      <c r="HY252">
        <f t="shared" si="960"/>
        <v>0</v>
      </c>
      <c r="HZ252">
        <f t="shared" si="961"/>
        <v>0</v>
      </c>
      <c r="IA252">
        <f t="shared" si="962"/>
        <v>0</v>
      </c>
      <c r="IB252">
        <f t="shared" si="963"/>
        <v>0</v>
      </c>
      <c r="IC252">
        <f t="shared" si="964"/>
        <v>0</v>
      </c>
      <c r="ID252">
        <f t="shared" si="965"/>
        <v>0</v>
      </c>
      <c r="IE252">
        <f t="shared" si="966"/>
        <v>0</v>
      </c>
      <c r="IF252">
        <f t="shared" si="967"/>
        <v>0</v>
      </c>
      <c r="IG252">
        <f t="shared" si="968"/>
        <v>0</v>
      </c>
      <c r="IH252">
        <f t="shared" si="969"/>
        <v>0</v>
      </c>
      <c r="II252">
        <f t="shared" si="970"/>
        <v>0</v>
      </c>
      <c r="IJ252">
        <f t="shared" si="971"/>
        <v>0</v>
      </c>
      <c r="IK252">
        <f t="shared" si="972"/>
        <v>0</v>
      </c>
      <c r="IL252">
        <f t="shared" si="973"/>
        <v>0</v>
      </c>
      <c r="IM252">
        <f t="shared" si="974"/>
        <v>0</v>
      </c>
      <c r="IN252">
        <f t="shared" si="975"/>
        <v>0</v>
      </c>
      <c r="IO252">
        <f t="shared" si="976"/>
        <v>0</v>
      </c>
      <c r="IP252">
        <f t="shared" si="977"/>
        <v>0</v>
      </c>
      <c r="IQ252">
        <f t="shared" si="978"/>
        <v>0</v>
      </c>
      <c r="IR252">
        <f t="shared" si="979"/>
        <v>0</v>
      </c>
      <c r="IS252">
        <f t="shared" si="980"/>
        <v>0</v>
      </c>
      <c r="IT252">
        <f t="shared" si="981"/>
        <v>0</v>
      </c>
      <c r="IU252">
        <f t="shared" si="982"/>
        <v>0</v>
      </c>
      <c r="IV252">
        <f t="shared" si="983"/>
        <v>0</v>
      </c>
      <c r="IW252">
        <f t="shared" si="984"/>
        <v>0</v>
      </c>
      <c r="IX252">
        <f t="shared" si="985"/>
        <v>0</v>
      </c>
    </row>
    <row r="253" spans="1:258" ht="14.25" x14ac:dyDescent="0.2">
      <c r="A253" t="s">
        <v>1</v>
      </c>
      <c r="B253" t="s">
        <v>8</v>
      </c>
      <c r="C253" t="s">
        <v>13</v>
      </c>
      <c r="D253" s="45">
        <v>30545</v>
      </c>
      <c r="E253" s="45" t="s">
        <v>121</v>
      </c>
      <c r="F253" s="45">
        <v>189</v>
      </c>
      <c r="G253" s="46" t="s">
        <v>43</v>
      </c>
      <c r="H253" s="46"/>
      <c r="I253" s="46"/>
      <c r="J253" s="45">
        <v>2021</v>
      </c>
      <c r="K253" s="45">
        <v>12</v>
      </c>
      <c r="L253" s="45">
        <v>999</v>
      </c>
      <c r="M253" s="46">
        <f>F253*L253</f>
        <v>188811</v>
      </c>
      <c r="N253" s="48">
        <f t="shared" si="1114"/>
        <v>15734.25</v>
      </c>
      <c r="P253" t="s">
        <v>227</v>
      </c>
      <c r="Q253" t="s">
        <v>150</v>
      </c>
      <c r="R253" s="67">
        <f t="shared" si="1140"/>
        <v>0</v>
      </c>
      <c r="S253" s="67">
        <f t="shared" si="1140"/>
        <v>0</v>
      </c>
      <c r="T253" s="67">
        <f t="shared" si="1140"/>
        <v>0</v>
      </c>
      <c r="U253" s="67">
        <f t="shared" si="1140"/>
        <v>0</v>
      </c>
      <c r="V253" s="67">
        <f t="shared" si="1140"/>
        <v>0</v>
      </c>
      <c r="W253" s="67">
        <f t="shared" si="1140"/>
        <v>0</v>
      </c>
      <c r="X253" s="67">
        <f t="shared" si="1140"/>
        <v>0</v>
      </c>
      <c r="Y253" s="67">
        <f t="shared" si="1140"/>
        <v>0</v>
      </c>
      <c r="Z253" s="67">
        <f t="shared" si="1140"/>
        <v>0</v>
      </c>
      <c r="AA253" s="67">
        <f t="shared" si="1140"/>
        <v>0</v>
      </c>
      <c r="AB253" s="67">
        <f t="shared" si="1141"/>
        <v>0</v>
      </c>
      <c r="AC253" s="67">
        <f t="shared" si="1141"/>
        <v>0</v>
      </c>
      <c r="AD253" s="67">
        <f t="shared" si="1141"/>
        <v>0</v>
      </c>
      <c r="AE253" s="67">
        <f t="shared" si="1141"/>
        <v>0</v>
      </c>
      <c r="AF253" s="67">
        <f t="shared" si="1141"/>
        <v>0</v>
      </c>
      <c r="AG253" s="67">
        <f t="shared" si="1141"/>
        <v>0</v>
      </c>
      <c r="AH253" s="67">
        <f t="shared" si="1141"/>
        <v>0</v>
      </c>
      <c r="AI253" s="67">
        <f t="shared" si="1141"/>
        <v>0</v>
      </c>
      <c r="AJ253" s="67">
        <f t="shared" si="1141"/>
        <v>188811</v>
      </c>
      <c r="AK253" s="67">
        <f t="shared" si="1141"/>
        <v>0</v>
      </c>
      <c r="AL253" s="67">
        <f t="shared" si="1139"/>
        <v>0</v>
      </c>
      <c r="AM253" s="67">
        <f t="shared" si="1139"/>
        <v>0</v>
      </c>
      <c r="AN253" s="67">
        <f t="shared" si="1139"/>
        <v>0</v>
      </c>
      <c r="AO253" s="67">
        <f t="shared" si="1139"/>
        <v>0</v>
      </c>
      <c r="AP253" s="67">
        <f t="shared" si="1139"/>
        <v>0</v>
      </c>
      <c r="AQ253" s="67">
        <f t="shared" si="1139"/>
        <v>0</v>
      </c>
      <c r="AR253" s="67">
        <f t="shared" si="1139"/>
        <v>0</v>
      </c>
      <c r="AS253" s="67">
        <f t="shared" si="1139"/>
        <v>0</v>
      </c>
      <c r="AT253" s="67">
        <f t="shared" si="1139"/>
        <v>0</v>
      </c>
      <c r="AU253" s="67">
        <f t="shared" si="1142"/>
        <v>0</v>
      </c>
      <c r="AV253" s="67">
        <f t="shared" si="1143"/>
        <v>188811</v>
      </c>
      <c r="AW253" s="67">
        <f t="shared" si="1143"/>
        <v>0</v>
      </c>
      <c r="AX253" s="67">
        <f t="shared" si="1143"/>
        <v>0</v>
      </c>
      <c r="AY253" s="67">
        <f t="shared" si="1143"/>
        <v>0</v>
      </c>
      <c r="AZ253" s="67">
        <f t="shared" si="1143"/>
        <v>0</v>
      </c>
      <c r="BA253" s="67">
        <f t="shared" si="1143"/>
        <v>0</v>
      </c>
      <c r="BB253" s="67">
        <f t="shared" si="1143"/>
        <v>0</v>
      </c>
      <c r="BC253" s="67">
        <f t="shared" si="1143"/>
        <v>0</v>
      </c>
      <c r="BD253" s="67">
        <f t="shared" si="1143"/>
        <v>0</v>
      </c>
      <c r="BE253" s="67">
        <f t="shared" si="1143"/>
        <v>0</v>
      </c>
      <c r="BF253" s="67">
        <f t="shared" si="1144"/>
        <v>0</v>
      </c>
      <c r="BG253" s="67">
        <f t="shared" si="1144"/>
        <v>0</v>
      </c>
      <c r="BH253" s="67">
        <f t="shared" si="1144"/>
        <v>188811</v>
      </c>
      <c r="BI253" s="67">
        <f t="shared" si="1144"/>
        <v>0</v>
      </c>
      <c r="BJ253" s="67">
        <f t="shared" si="1144"/>
        <v>0</v>
      </c>
      <c r="BK253" s="67">
        <f t="shared" si="1144"/>
        <v>0</v>
      </c>
      <c r="BL253" s="67">
        <f t="shared" si="1144"/>
        <v>0</v>
      </c>
      <c r="BM253" s="67">
        <f t="shared" si="1144"/>
        <v>0</v>
      </c>
      <c r="BN253" s="67">
        <f t="shared" si="1144"/>
        <v>0</v>
      </c>
      <c r="BO253" s="67">
        <f t="shared" si="1144"/>
        <v>0</v>
      </c>
      <c r="BP253" s="67">
        <f t="shared" si="1144"/>
        <v>0</v>
      </c>
      <c r="BQ253" s="67">
        <f t="shared" si="1144"/>
        <v>0</v>
      </c>
      <c r="BR253" s="67">
        <f t="shared" si="1144"/>
        <v>0</v>
      </c>
      <c r="BS253" s="67">
        <f t="shared" si="1145"/>
        <v>0</v>
      </c>
      <c r="BT253" s="67">
        <f t="shared" si="1145"/>
        <v>188811</v>
      </c>
      <c r="BU253" s="67">
        <f t="shared" si="1145"/>
        <v>0</v>
      </c>
      <c r="BV253" s="67">
        <f t="shared" si="1145"/>
        <v>0</v>
      </c>
      <c r="BW253" s="67">
        <f t="shared" si="1145"/>
        <v>0</v>
      </c>
      <c r="BX253" s="67">
        <f t="shared" si="1145"/>
        <v>0</v>
      </c>
      <c r="BY253" s="67">
        <f t="shared" si="1145"/>
        <v>0</v>
      </c>
      <c r="BZ253" s="67">
        <f t="shared" si="1145"/>
        <v>0</v>
      </c>
      <c r="CA253" s="67">
        <f t="shared" si="1145"/>
        <v>0</v>
      </c>
      <c r="CB253" s="67">
        <f t="shared" si="1145"/>
        <v>0</v>
      </c>
      <c r="CC253" s="67">
        <f t="shared" si="1146"/>
        <v>0</v>
      </c>
      <c r="CD253" s="67">
        <f t="shared" si="1146"/>
        <v>0</v>
      </c>
      <c r="CE253" s="67">
        <f t="shared" si="1146"/>
        <v>0</v>
      </c>
      <c r="CF253" s="67">
        <f t="shared" si="1146"/>
        <v>188811</v>
      </c>
      <c r="CG253" s="67">
        <f t="shared" si="1146"/>
        <v>0</v>
      </c>
      <c r="CH253" s="67">
        <f t="shared" si="1146"/>
        <v>0</v>
      </c>
      <c r="CI253" s="67">
        <f t="shared" si="1146"/>
        <v>0</v>
      </c>
      <c r="CJ253" s="67">
        <f t="shared" si="1146"/>
        <v>0</v>
      </c>
      <c r="CK253" s="67">
        <f t="shared" si="1146"/>
        <v>0</v>
      </c>
      <c r="CL253" s="67">
        <f t="shared" si="1146"/>
        <v>0</v>
      </c>
      <c r="CM253" s="67">
        <f t="shared" si="1147"/>
        <v>0</v>
      </c>
      <c r="CN253" s="67">
        <f t="shared" si="1147"/>
        <v>0</v>
      </c>
      <c r="CO253" s="67">
        <f t="shared" si="1147"/>
        <v>0</v>
      </c>
      <c r="CP253" s="67">
        <f t="shared" si="1147"/>
        <v>0</v>
      </c>
      <c r="CQ253" s="67">
        <f t="shared" si="1147"/>
        <v>0</v>
      </c>
      <c r="CR253" s="67">
        <f t="shared" si="1147"/>
        <v>188811</v>
      </c>
      <c r="CS253" s="67">
        <f t="shared" si="1147"/>
        <v>0</v>
      </c>
      <c r="CT253" s="67">
        <f t="shared" si="1147"/>
        <v>0</v>
      </c>
      <c r="CU253" s="67">
        <f t="shared" si="1147"/>
        <v>0</v>
      </c>
      <c r="CV253" s="67">
        <f t="shared" si="1147"/>
        <v>0</v>
      </c>
      <c r="CW253" s="67">
        <f t="shared" si="1148"/>
        <v>0</v>
      </c>
      <c r="CX253" s="67">
        <f t="shared" si="1148"/>
        <v>0</v>
      </c>
      <c r="CY253" s="67">
        <f t="shared" si="1148"/>
        <v>0</v>
      </c>
      <c r="CZ253" s="67">
        <f t="shared" si="1148"/>
        <v>0</v>
      </c>
      <c r="DA253" s="67">
        <f t="shared" si="1148"/>
        <v>0</v>
      </c>
      <c r="DB253" s="67">
        <f t="shared" si="1148"/>
        <v>0</v>
      </c>
      <c r="DC253" s="67">
        <f t="shared" si="1148"/>
        <v>0</v>
      </c>
      <c r="DD253" s="67">
        <f t="shared" si="1148"/>
        <v>188811</v>
      </c>
      <c r="DE253" s="67">
        <f t="shared" si="1148"/>
        <v>0</v>
      </c>
      <c r="DF253" s="67">
        <f t="shared" si="1148"/>
        <v>0</v>
      </c>
      <c r="DG253" s="67">
        <f t="shared" si="1149"/>
        <v>0</v>
      </c>
      <c r="DH253" s="67">
        <f t="shared" si="1149"/>
        <v>0</v>
      </c>
      <c r="DI253" s="67">
        <f t="shared" si="1149"/>
        <v>0</v>
      </c>
      <c r="DJ253" s="67">
        <f t="shared" si="1149"/>
        <v>0</v>
      </c>
      <c r="DK253" s="67">
        <f t="shared" si="1149"/>
        <v>0</v>
      </c>
      <c r="DL253" s="67">
        <f t="shared" si="1149"/>
        <v>0</v>
      </c>
      <c r="DM253" s="67">
        <f t="shared" si="1149"/>
        <v>0</v>
      </c>
      <c r="DN253" s="67">
        <f t="shared" si="1149"/>
        <v>0</v>
      </c>
      <c r="DO253" s="67">
        <f t="shared" si="1149"/>
        <v>0</v>
      </c>
      <c r="DP253" s="67">
        <f t="shared" si="1149"/>
        <v>188811</v>
      </c>
      <c r="DQ253" s="67">
        <f t="shared" si="1150"/>
        <v>0</v>
      </c>
      <c r="DR253" s="67">
        <f t="shared" si="1150"/>
        <v>0</v>
      </c>
      <c r="DS253" s="67">
        <f t="shared" si="1150"/>
        <v>0</v>
      </c>
      <c r="DT253" s="67">
        <f t="shared" si="1150"/>
        <v>0</v>
      </c>
      <c r="DU253" s="67">
        <f t="shared" si="1150"/>
        <v>0</v>
      </c>
      <c r="DV253" s="67">
        <f t="shared" si="1150"/>
        <v>0</v>
      </c>
      <c r="DW253" s="67">
        <f t="shared" si="1150"/>
        <v>0</v>
      </c>
      <c r="DX253" s="67">
        <f t="shared" si="1150"/>
        <v>0</v>
      </c>
      <c r="DY253" s="67">
        <f t="shared" si="1150"/>
        <v>0</v>
      </c>
      <c r="DZ253" s="67">
        <f t="shared" si="1150"/>
        <v>0</v>
      </c>
      <c r="EA253" s="67">
        <f t="shared" si="1150"/>
        <v>0</v>
      </c>
      <c r="EB253" s="67">
        <f t="shared" si="1150"/>
        <v>188811</v>
      </c>
      <c r="EZ253" s="68">
        <f t="shared" si="886"/>
        <v>15734.25</v>
      </c>
      <c r="FB253">
        <f t="shared" si="887"/>
        <v>0</v>
      </c>
      <c r="FC253">
        <f t="shared" si="889"/>
        <v>0</v>
      </c>
      <c r="FD253">
        <f t="shared" si="890"/>
        <v>0</v>
      </c>
      <c r="FE253">
        <f t="shared" si="891"/>
        <v>0</v>
      </c>
      <c r="FF253">
        <f t="shared" si="892"/>
        <v>188811</v>
      </c>
      <c r="FG253">
        <f t="shared" si="893"/>
        <v>0</v>
      </c>
      <c r="FH253">
        <f t="shared" si="894"/>
        <v>0</v>
      </c>
      <c r="FI253">
        <f t="shared" si="895"/>
        <v>0</v>
      </c>
      <c r="FJ253">
        <f t="shared" si="896"/>
        <v>0</v>
      </c>
      <c r="FK253">
        <f t="shared" si="897"/>
        <v>0</v>
      </c>
      <c r="FL253">
        <f t="shared" si="898"/>
        <v>0</v>
      </c>
      <c r="FM253">
        <f t="shared" si="899"/>
        <v>0</v>
      </c>
      <c r="FN253">
        <f t="shared" si="900"/>
        <v>0</v>
      </c>
      <c r="FO253">
        <f t="shared" si="901"/>
        <v>0</v>
      </c>
      <c r="FP253">
        <f t="shared" si="902"/>
        <v>0</v>
      </c>
      <c r="FQ253">
        <f t="shared" si="903"/>
        <v>0</v>
      </c>
      <c r="FR253">
        <f t="shared" si="904"/>
        <v>188811</v>
      </c>
      <c r="FS253">
        <f t="shared" si="905"/>
        <v>0</v>
      </c>
      <c r="FT253">
        <f t="shared" si="906"/>
        <v>0</v>
      </c>
      <c r="FU253">
        <f t="shared" si="907"/>
        <v>0</v>
      </c>
      <c r="FV253">
        <f t="shared" si="908"/>
        <v>0</v>
      </c>
      <c r="FW253">
        <f t="shared" si="909"/>
        <v>0</v>
      </c>
      <c r="FX253">
        <f t="shared" si="910"/>
        <v>0</v>
      </c>
      <c r="FY253">
        <f t="shared" si="911"/>
        <v>0</v>
      </c>
      <c r="FZ253">
        <f t="shared" si="912"/>
        <v>0</v>
      </c>
      <c r="GA253">
        <f t="shared" si="913"/>
        <v>0</v>
      </c>
      <c r="GB253">
        <f t="shared" si="914"/>
        <v>0</v>
      </c>
      <c r="GC253">
        <f t="shared" si="915"/>
        <v>0</v>
      </c>
      <c r="GD253">
        <f t="shared" si="916"/>
        <v>188811</v>
      </c>
      <c r="GE253">
        <f t="shared" si="917"/>
        <v>0</v>
      </c>
      <c r="GF253">
        <f t="shared" si="918"/>
        <v>0</v>
      </c>
      <c r="GG253">
        <f t="shared" si="919"/>
        <v>0</v>
      </c>
      <c r="GH253">
        <f t="shared" si="920"/>
        <v>0</v>
      </c>
      <c r="GI253">
        <f t="shared" si="921"/>
        <v>0</v>
      </c>
      <c r="GJ253">
        <f t="shared" si="922"/>
        <v>0</v>
      </c>
      <c r="GK253">
        <f t="shared" si="923"/>
        <v>0</v>
      </c>
      <c r="GL253">
        <f t="shared" si="924"/>
        <v>0</v>
      </c>
      <c r="GM253">
        <f t="shared" si="925"/>
        <v>0</v>
      </c>
      <c r="GN253">
        <f t="shared" si="926"/>
        <v>0</v>
      </c>
      <c r="GO253">
        <f t="shared" si="927"/>
        <v>0</v>
      </c>
      <c r="GP253">
        <f t="shared" si="928"/>
        <v>188811</v>
      </c>
      <c r="GQ253">
        <f t="shared" si="929"/>
        <v>0</v>
      </c>
      <c r="GR253">
        <f t="shared" si="930"/>
        <v>0</v>
      </c>
      <c r="GS253">
        <f t="shared" si="931"/>
        <v>0</v>
      </c>
      <c r="GT253">
        <f t="shared" si="932"/>
        <v>0</v>
      </c>
      <c r="GU253">
        <f t="shared" si="933"/>
        <v>0</v>
      </c>
      <c r="GV253">
        <f t="shared" si="934"/>
        <v>0</v>
      </c>
      <c r="GW253">
        <f t="shared" si="935"/>
        <v>0</v>
      </c>
      <c r="GX253">
        <f t="shared" si="936"/>
        <v>0</v>
      </c>
      <c r="GY253">
        <f t="shared" si="937"/>
        <v>0</v>
      </c>
      <c r="GZ253">
        <f t="shared" si="938"/>
        <v>0</v>
      </c>
      <c r="HA253">
        <f t="shared" si="939"/>
        <v>0</v>
      </c>
      <c r="HB253">
        <f t="shared" si="940"/>
        <v>188811</v>
      </c>
      <c r="HC253">
        <f t="shared" si="941"/>
        <v>0</v>
      </c>
      <c r="HD253">
        <f t="shared" si="942"/>
        <v>0</v>
      </c>
      <c r="HE253">
        <f t="shared" si="943"/>
        <v>0</v>
      </c>
      <c r="HF253">
        <f t="shared" si="944"/>
        <v>0</v>
      </c>
      <c r="HG253">
        <f t="shared" si="945"/>
        <v>0</v>
      </c>
      <c r="HH253">
        <f t="shared" si="946"/>
        <v>0</v>
      </c>
      <c r="HI253">
        <f t="shared" si="947"/>
        <v>0</v>
      </c>
      <c r="HJ253">
        <f t="shared" si="948"/>
        <v>0</v>
      </c>
      <c r="HK253">
        <f t="shared" si="949"/>
        <v>0</v>
      </c>
      <c r="HL253">
        <f t="shared" si="950"/>
        <v>0</v>
      </c>
      <c r="HM253">
        <f t="shared" si="951"/>
        <v>0</v>
      </c>
      <c r="HN253">
        <f t="shared" si="888"/>
        <v>188811</v>
      </c>
      <c r="HO253">
        <f t="shared" si="987"/>
        <v>0</v>
      </c>
      <c r="HP253">
        <f t="shared" si="988"/>
        <v>0</v>
      </c>
      <c r="HQ253">
        <f t="shared" si="989"/>
        <v>0</v>
      </c>
      <c r="HR253">
        <f t="shared" si="953"/>
        <v>0</v>
      </c>
      <c r="HS253">
        <f t="shared" si="954"/>
        <v>0</v>
      </c>
      <c r="HT253">
        <f t="shared" si="955"/>
        <v>0</v>
      </c>
      <c r="HU253">
        <f t="shared" si="956"/>
        <v>0</v>
      </c>
      <c r="HV253">
        <f t="shared" si="957"/>
        <v>0</v>
      </c>
      <c r="HW253">
        <f t="shared" si="958"/>
        <v>0</v>
      </c>
      <c r="HX253">
        <f t="shared" si="959"/>
        <v>0</v>
      </c>
      <c r="HY253">
        <f t="shared" si="960"/>
        <v>0</v>
      </c>
      <c r="HZ253">
        <f t="shared" si="961"/>
        <v>188811</v>
      </c>
      <c r="IA253">
        <f t="shared" si="962"/>
        <v>0</v>
      </c>
      <c r="IB253">
        <f t="shared" si="963"/>
        <v>0</v>
      </c>
      <c r="IC253">
        <f t="shared" si="964"/>
        <v>0</v>
      </c>
      <c r="ID253">
        <f t="shared" si="965"/>
        <v>0</v>
      </c>
      <c r="IE253">
        <f t="shared" si="966"/>
        <v>0</v>
      </c>
      <c r="IF253">
        <f t="shared" si="967"/>
        <v>0</v>
      </c>
      <c r="IG253">
        <f t="shared" si="968"/>
        <v>0</v>
      </c>
      <c r="IH253">
        <f t="shared" si="969"/>
        <v>0</v>
      </c>
      <c r="II253">
        <f t="shared" si="970"/>
        <v>0</v>
      </c>
      <c r="IJ253">
        <f t="shared" si="971"/>
        <v>0</v>
      </c>
      <c r="IK253">
        <f t="shared" si="972"/>
        <v>0</v>
      </c>
      <c r="IL253">
        <f t="shared" si="973"/>
        <v>188811</v>
      </c>
      <c r="IM253">
        <f t="shared" si="974"/>
        <v>0</v>
      </c>
      <c r="IN253">
        <f t="shared" si="975"/>
        <v>0</v>
      </c>
      <c r="IO253">
        <f t="shared" si="976"/>
        <v>0</v>
      </c>
      <c r="IP253">
        <f t="shared" si="977"/>
        <v>0</v>
      </c>
      <c r="IQ253">
        <f t="shared" si="978"/>
        <v>0</v>
      </c>
      <c r="IR253">
        <f t="shared" si="979"/>
        <v>0</v>
      </c>
      <c r="IS253">
        <f t="shared" si="980"/>
        <v>0</v>
      </c>
      <c r="IT253">
        <f t="shared" si="981"/>
        <v>0</v>
      </c>
      <c r="IU253">
        <f t="shared" si="982"/>
        <v>0</v>
      </c>
      <c r="IV253">
        <f t="shared" si="983"/>
        <v>0</v>
      </c>
      <c r="IW253">
        <f t="shared" si="984"/>
        <v>0</v>
      </c>
      <c r="IX253">
        <f t="shared" si="985"/>
        <v>188811</v>
      </c>
    </row>
    <row r="254" spans="1:258" x14ac:dyDescent="0.2">
      <c r="A254" t="s">
        <v>26</v>
      </c>
      <c r="B254" t="s">
        <v>265</v>
      </c>
      <c r="C254" t="s">
        <v>252</v>
      </c>
      <c r="D254" s="5">
        <v>56801</v>
      </c>
      <c r="E254" t="s">
        <v>251</v>
      </c>
      <c r="F254" s="5">
        <v>66</v>
      </c>
      <c r="G254" s="5" t="s">
        <v>25</v>
      </c>
      <c r="H254" s="5"/>
      <c r="I254" s="5"/>
      <c r="J254" s="5">
        <v>2078</v>
      </c>
      <c r="K254" s="5">
        <v>75</v>
      </c>
      <c r="L254" s="5">
        <v>24180</v>
      </c>
      <c r="M254" s="5">
        <f>L254*F254</f>
        <v>1595880</v>
      </c>
      <c r="N254" s="13">
        <f t="shared" si="1114"/>
        <v>21278.400000000001</v>
      </c>
      <c r="O254" t="s">
        <v>253</v>
      </c>
      <c r="P254" t="s">
        <v>227</v>
      </c>
      <c r="Q254" t="s">
        <v>150</v>
      </c>
      <c r="R254" s="67">
        <f t="shared" si="1140"/>
        <v>0</v>
      </c>
      <c r="S254" s="67">
        <f t="shared" si="1140"/>
        <v>0</v>
      </c>
      <c r="T254" s="67">
        <f t="shared" si="1140"/>
        <v>0</v>
      </c>
      <c r="U254" s="67">
        <f t="shared" si="1140"/>
        <v>0</v>
      </c>
      <c r="V254" s="67">
        <f t="shared" si="1140"/>
        <v>0</v>
      </c>
      <c r="W254" s="67">
        <f t="shared" si="1140"/>
        <v>0</v>
      </c>
      <c r="X254" s="67">
        <f t="shared" si="1140"/>
        <v>0</v>
      </c>
      <c r="Y254" s="67">
        <f t="shared" si="1140"/>
        <v>0</v>
      </c>
      <c r="Z254" s="67">
        <f t="shared" si="1140"/>
        <v>0</v>
      </c>
      <c r="AA254" s="67">
        <f t="shared" si="1140"/>
        <v>0</v>
      </c>
      <c r="AB254" s="67">
        <f t="shared" si="1141"/>
        <v>0</v>
      </c>
      <c r="AC254" s="67">
        <f t="shared" si="1141"/>
        <v>0</v>
      </c>
      <c r="AD254" s="67">
        <f t="shared" si="1141"/>
        <v>0</v>
      </c>
      <c r="AE254" s="67">
        <f t="shared" si="1141"/>
        <v>0</v>
      </c>
      <c r="AF254" s="67">
        <f t="shared" si="1141"/>
        <v>0</v>
      </c>
      <c r="AG254" s="67">
        <f t="shared" si="1141"/>
        <v>0</v>
      </c>
      <c r="AH254" s="67">
        <f t="shared" si="1141"/>
        <v>0</v>
      </c>
      <c r="AI254" s="67">
        <f t="shared" si="1141"/>
        <v>0</v>
      </c>
      <c r="AJ254" s="67">
        <f t="shared" si="1141"/>
        <v>0</v>
      </c>
      <c r="AK254" s="67">
        <f t="shared" si="1141"/>
        <v>0</v>
      </c>
      <c r="AL254" s="67">
        <f t="shared" si="1139"/>
        <v>0</v>
      </c>
      <c r="AM254" s="67">
        <f t="shared" si="1139"/>
        <v>0</v>
      </c>
      <c r="AN254" s="67">
        <f t="shared" si="1139"/>
        <v>0</v>
      </c>
      <c r="AO254" s="67">
        <f t="shared" si="1139"/>
        <v>0</v>
      </c>
      <c r="AP254" s="67">
        <f t="shared" si="1139"/>
        <v>0</v>
      </c>
      <c r="AQ254" s="67">
        <f t="shared" si="1139"/>
        <v>0</v>
      </c>
      <c r="AR254" s="67">
        <f t="shared" si="1139"/>
        <v>0</v>
      </c>
      <c r="AS254" s="67">
        <f t="shared" si="1139"/>
        <v>0</v>
      </c>
      <c r="AT254" s="67">
        <f t="shared" si="1139"/>
        <v>0</v>
      </c>
      <c r="AU254" s="67">
        <f t="shared" si="1142"/>
        <v>0</v>
      </c>
      <c r="AV254" s="67">
        <f t="shared" si="1143"/>
        <v>0</v>
      </c>
      <c r="AW254" s="67">
        <f t="shared" si="1143"/>
        <v>0</v>
      </c>
      <c r="AX254" s="67">
        <f t="shared" si="1143"/>
        <v>0</v>
      </c>
      <c r="AY254" s="67">
        <f t="shared" si="1143"/>
        <v>0</v>
      </c>
      <c r="AZ254" s="67">
        <f t="shared" si="1143"/>
        <v>0</v>
      </c>
      <c r="BA254" s="67">
        <f t="shared" si="1143"/>
        <v>0</v>
      </c>
      <c r="BB254" s="67">
        <f t="shared" si="1143"/>
        <v>0</v>
      </c>
      <c r="BC254" s="67">
        <f t="shared" si="1143"/>
        <v>0</v>
      </c>
      <c r="BD254" s="67">
        <f t="shared" si="1143"/>
        <v>0</v>
      </c>
      <c r="BE254" s="67">
        <f t="shared" si="1143"/>
        <v>0</v>
      </c>
      <c r="BF254" s="67">
        <f t="shared" si="1144"/>
        <v>0</v>
      </c>
      <c r="BG254" s="67">
        <f t="shared" si="1144"/>
        <v>0</v>
      </c>
      <c r="BH254" s="67">
        <f t="shared" si="1144"/>
        <v>0</v>
      </c>
      <c r="BI254" s="67">
        <f t="shared" si="1144"/>
        <v>0</v>
      </c>
      <c r="BJ254" s="67">
        <f t="shared" si="1144"/>
        <v>0</v>
      </c>
      <c r="BK254" s="67">
        <f t="shared" si="1144"/>
        <v>0</v>
      </c>
      <c r="BL254" s="67">
        <f t="shared" si="1144"/>
        <v>0</v>
      </c>
      <c r="BM254" s="67">
        <f t="shared" si="1144"/>
        <v>0</v>
      </c>
      <c r="BN254" s="67">
        <f t="shared" si="1144"/>
        <v>0</v>
      </c>
      <c r="BO254" s="67">
        <f t="shared" si="1144"/>
        <v>0</v>
      </c>
      <c r="BP254" s="67">
        <f t="shared" si="1144"/>
        <v>0</v>
      </c>
      <c r="BQ254" s="67">
        <f t="shared" si="1144"/>
        <v>0</v>
      </c>
      <c r="BR254" s="67">
        <f t="shared" si="1144"/>
        <v>0</v>
      </c>
      <c r="BS254" s="67">
        <f t="shared" si="1145"/>
        <v>0</v>
      </c>
      <c r="BT254" s="67">
        <f t="shared" si="1145"/>
        <v>0</v>
      </c>
      <c r="BU254" s="67">
        <f t="shared" si="1145"/>
        <v>0</v>
      </c>
      <c r="BV254" s="67">
        <f t="shared" si="1145"/>
        <v>0</v>
      </c>
      <c r="BW254" s="67">
        <f t="shared" si="1145"/>
        <v>0</v>
      </c>
      <c r="BX254" s="67">
        <f t="shared" si="1145"/>
        <v>0</v>
      </c>
      <c r="BY254" s="67">
        <f t="shared" si="1145"/>
        <v>0</v>
      </c>
      <c r="BZ254" s="67">
        <f t="shared" si="1145"/>
        <v>0</v>
      </c>
      <c r="CA254" s="67">
        <f t="shared" si="1145"/>
        <v>0</v>
      </c>
      <c r="CB254" s="67">
        <f t="shared" si="1145"/>
        <v>0</v>
      </c>
      <c r="CC254" s="67">
        <f t="shared" si="1146"/>
        <v>0</v>
      </c>
      <c r="CD254" s="67">
        <f t="shared" si="1146"/>
        <v>0</v>
      </c>
      <c r="CE254" s="67">
        <f t="shared" si="1146"/>
        <v>0</v>
      </c>
      <c r="CF254" s="67">
        <f t="shared" si="1146"/>
        <v>0</v>
      </c>
      <c r="CG254" s="67">
        <f t="shared" si="1146"/>
        <v>0</v>
      </c>
      <c r="CH254" s="67">
        <f t="shared" si="1146"/>
        <v>0</v>
      </c>
      <c r="CI254" s="67">
        <f t="shared" si="1146"/>
        <v>0</v>
      </c>
      <c r="CJ254" s="67">
        <f t="shared" si="1146"/>
        <v>0</v>
      </c>
      <c r="CK254" s="67">
        <f t="shared" si="1146"/>
        <v>0</v>
      </c>
      <c r="CL254" s="67">
        <f t="shared" si="1146"/>
        <v>0</v>
      </c>
      <c r="CM254" s="67">
        <f t="shared" si="1147"/>
        <v>0</v>
      </c>
      <c r="CN254" s="67">
        <f t="shared" si="1147"/>
        <v>0</v>
      </c>
      <c r="CO254" s="67">
        <f t="shared" si="1147"/>
        <v>1595880</v>
      </c>
      <c r="CP254" s="67">
        <f t="shared" si="1147"/>
        <v>0</v>
      </c>
      <c r="CQ254" s="67">
        <f t="shared" si="1147"/>
        <v>0</v>
      </c>
      <c r="CR254" s="67">
        <f t="shared" si="1147"/>
        <v>0</v>
      </c>
      <c r="CS254" s="67">
        <f t="shared" si="1147"/>
        <v>0</v>
      </c>
      <c r="CT254" s="67">
        <f t="shared" si="1147"/>
        <v>0</v>
      </c>
      <c r="CU254" s="67">
        <f t="shared" si="1147"/>
        <v>0</v>
      </c>
      <c r="CV254" s="67">
        <f t="shared" si="1147"/>
        <v>0</v>
      </c>
      <c r="CW254" s="67">
        <f t="shared" si="1148"/>
        <v>0</v>
      </c>
      <c r="CX254" s="67">
        <f t="shared" si="1148"/>
        <v>0</v>
      </c>
      <c r="CY254" s="67">
        <f t="shared" si="1148"/>
        <v>0</v>
      </c>
      <c r="CZ254" s="67">
        <f t="shared" si="1148"/>
        <v>0</v>
      </c>
      <c r="DA254" s="67">
        <f t="shared" si="1148"/>
        <v>0</v>
      </c>
      <c r="DB254" s="67">
        <f t="shared" si="1148"/>
        <v>0</v>
      </c>
      <c r="DC254" s="67">
        <f t="shared" si="1148"/>
        <v>0</v>
      </c>
      <c r="DD254" s="67">
        <f t="shared" si="1148"/>
        <v>0</v>
      </c>
      <c r="DE254" s="67">
        <f t="shared" si="1148"/>
        <v>0</v>
      </c>
      <c r="DF254" s="67">
        <f t="shared" si="1148"/>
        <v>0</v>
      </c>
      <c r="DG254" s="67">
        <f t="shared" si="1149"/>
        <v>0</v>
      </c>
      <c r="DH254" s="67">
        <f t="shared" si="1149"/>
        <v>0</v>
      </c>
      <c r="DI254" s="67">
        <f t="shared" si="1149"/>
        <v>0</v>
      </c>
      <c r="DJ254" s="67">
        <f t="shared" si="1149"/>
        <v>0</v>
      </c>
      <c r="DK254" s="67">
        <f t="shared" si="1149"/>
        <v>0</v>
      </c>
      <c r="DL254" s="67">
        <f t="shared" si="1149"/>
        <v>0</v>
      </c>
      <c r="DM254" s="67">
        <f t="shared" si="1149"/>
        <v>0</v>
      </c>
      <c r="DN254" s="67">
        <f t="shared" si="1149"/>
        <v>0</v>
      </c>
      <c r="DO254" s="67">
        <f t="shared" si="1149"/>
        <v>0</v>
      </c>
      <c r="DP254" s="67">
        <f t="shared" si="1149"/>
        <v>0</v>
      </c>
      <c r="DQ254" s="67">
        <f t="shared" si="1150"/>
        <v>0</v>
      </c>
      <c r="DR254" s="67">
        <f t="shared" si="1150"/>
        <v>0</v>
      </c>
      <c r="DS254" s="67">
        <f t="shared" si="1150"/>
        <v>0</v>
      </c>
      <c r="DT254" s="67">
        <f t="shared" si="1150"/>
        <v>0</v>
      </c>
      <c r="DU254" s="67">
        <f t="shared" si="1150"/>
        <v>0</v>
      </c>
      <c r="DV254" s="67">
        <f t="shared" si="1150"/>
        <v>0</v>
      </c>
      <c r="DW254" s="67">
        <f t="shared" si="1150"/>
        <v>0</v>
      </c>
      <c r="DX254" s="67">
        <f t="shared" si="1150"/>
        <v>0</v>
      </c>
      <c r="DY254" s="67">
        <f t="shared" si="1150"/>
        <v>0</v>
      </c>
      <c r="DZ254" s="67">
        <f t="shared" si="1150"/>
        <v>0</v>
      </c>
      <c r="EA254" s="67">
        <f t="shared" si="1150"/>
        <v>0</v>
      </c>
      <c r="EB254" s="67">
        <f t="shared" si="1150"/>
        <v>0</v>
      </c>
      <c r="EZ254" s="68">
        <f t="shared" si="886"/>
        <v>21278.400000000001</v>
      </c>
      <c r="FB254">
        <f t="shared" si="887"/>
        <v>0</v>
      </c>
      <c r="FC254">
        <f t="shared" si="889"/>
        <v>0</v>
      </c>
      <c r="FD254">
        <f t="shared" si="890"/>
        <v>0</v>
      </c>
      <c r="FE254">
        <f t="shared" si="891"/>
        <v>0</v>
      </c>
      <c r="FF254">
        <f t="shared" si="892"/>
        <v>0</v>
      </c>
      <c r="FG254">
        <f t="shared" si="893"/>
        <v>0</v>
      </c>
      <c r="FH254">
        <f t="shared" si="894"/>
        <v>0</v>
      </c>
      <c r="FI254">
        <f t="shared" si="895"/>
        <v>0</v>
      </c>
      <c r="FJ254">
        <f t="shared" si="896"/>
        <v>0</v>
      </c>
      <c r="FK254">
        <f t="shared" si="897"/>
        <v>0</v>
      </c>
      <c r="FL254">
        <f t="shared" si="898"/>
        <v>0</v>
      </c>
      <c r="FM254">
        <f t="shared" si="899"/>
        <v>0</v>
      </c>
      <c r="FN254">
        <f t="shared" si="900"/>
        <v>0</v>
      </c>
      <c r="FO254">
        <f t="shared" si="901"/>
        <v>0</v>
      </c>
      <c r="FP254">
        <f t="shared" si="902"/>
        <v>0</v>
      </c>
      <c r="FQ254">
        <f t="shared" si="903"/>
        <v>0</v>
      </c>
      <c r="FR254">
        <f t="shared" si="904"/>
        <v>0</v>
      </c>
      <c r="FS254">
        <f t="shared" si="905"/>
        <v>0</v>
      </c>
      <c r="FT254">
        <f t="shared" si="906"/>
        <v>0</v>
      </c>
      <c r="FU254">
        <f t="shared" si="907"/>
        <v>0</v>
      </c>
      <c r="FV254">
        <f t="shared" si="908"/>
        <v>0</v>
      </c>
      <c r="FW254">
        <f t="shared" si="909"/>
        <v>0</v>
      </c>
      <c r="FX254">
        <f t="shared" si="910"/>
        <v>0</v>
      </c>
      <c r="FY254">
        <f t="shared" si="911"/>
        <v>0</v>
      </c>
      <c r="FZ254">
        <f t="shared" si="912"/>
        <v>0</v>
      </c>
      <c r="GA254">
        <f t="shared" si="913"/>
        <v>0</v>
      </c>
      <c r="GB254">
        <f t="shared" si="914"/>
        <v>0</v>
      </c>
      <c r="GC254">
        <f t="shared" si="915"/>
        <v>0</v>
      </c>
      <c r="GD254">
        <f t="shared" si="916"/>
        <v>0</v>
      </c>
      <c r="GE254">
        <f t="shared" si="917"/>
        <v>0</v>
      </c>
      <c r="GF254">
        <f t="shared" si="918"/>
        <v>0</v>
      </c>
      <c r="GG254">
        <f t="shared" si="919"/>
        <v>0</v>
      </c>
      <c r="GH254">
        <f t="shared" si="920"/>
        <v>0</v>
      </c>
      <c r="GI254">
        <f t="shared" si="921"/>
        <v>0</v>
      </c>
      <c r="GJ254">
        <f t="shared" si="922"/>
        <v>0</v>
      </c>
      <c r="GK254">
        <f t="shared" si="923"/>
        <v>0</v>
      </c>
      <c r="GL254">
        <f t="shared" si="924"/>
        <v>0</v>
      </c>
      <c r="GM254">
        <f t="shared" si="925"/>
        <v>0</v>
      </c>
      <c r="GN254">
        <f t="shared" si="926"/>
        <v>0</v>
      </c>
      <c r="GO254">
        <f t="shared" si="927"/>
        <v>0</v>
      </c>
      <c r="GP254">
        <f t="shared" si="928"/>
        <v>0</v>
      </c>
      <c r="GQ254">
        <f t="shared" si="929"/>
        <v>0</v>
      </c>
      <c r="GR254">
        <f t="shared" si="930"/>
        <v>0</v>
      </c>
      <c r="GS254">
        <f t="shared" si="931"/>
        <v>0</v>
      </c>
      <c r="GT254">
        <f t="shared" si="932"/>
        <v>0</v>
      </c>
      <c r="GU254">
        <f t="shared" si="933"/>
        <v>0</v>
      </c>
      <c r="GV254">
        <f t="shared" si="934"/>
        <v>0</v>
      </c>
      <c r="GW254">
        <f t="shared" si="935"/>
        <v>0</v>
      </c>
      <c r="GX254">
        <f t="shared" si="936"/>
        <v>0</v>
      </c>
      <c r="GY254">
        <f t="shared" si="937"/>
        <v>0</v>
      </c>
      <c r="GZ254">
        <f t="shared" si="938"/>
        <v>0</v>
      </c>
      <c r="HA254">
        <f t="shared" si="939"/>
        <v>0</v>
      </c>
      <c r="HB254">
        <f t="shared" si="940"/>
        <v>0</v>
      </c>
      <c r="HC254">
        <f t="shared" si="941"/>
        <v>0</v>
      </c>
      <c r="HD254">
        <f t="shared" si="942"/>
        <v>0</v>
      </c>
      <c r="HE254">
        <f t="shared" si="943"/>
        <v>0</v>
      </c>
      <c r="HF254">
        <f t="shared" si="944"/>
        <v>0</v>
      </c>
      <c r="HG254">
        <f t="shared" si="945"/>
        <v>0</v>
      </c>
      <c r="HH254">
        <f t="shared" si="946"/>
        <v>0</v>
      </c>
      <c r="HI254">
        <f t="shared" si="947"/>
        <v>0</v>
      </c>
      <c r="HJ254">
        <f t="shared" si="948"/>
        <v>0</v>
      </c>
      <c r="HK254">
        <f t="shared" si="949"/>
        <v>1595880</v>
      </c>
      <c r="HL254">
        <f t="shared" si="950"/>
        <v>0</v>
      </c>
      <c r="HM254">
        <f t="shared" si="951"/>
        <v>0</v>
      </c>
      <c r="HN254">
        <f t="shared" si="888"/>
        <v>0</v>
      </c>
      <c r="HO254">
        <f t="shared" si="987"/>
        <v>0</v>
      </c>
      <c r="HP254">
        <f t="shared" si="988"/>
        <v>0</v>
      </c>
      <c r="HQ254">
        <f t="shared" si="989"/>
        <v>0</v>
      </c>
      <c r="HR254">
        <f t="shared" si="953"/>
        <v>0</v>
      </c>
      <c r="HS254">
        <f t="shared" si="954"/>
        <v>0</v>
      </c>
      <c r="HT254">
        <f t="shared" si="955"/>
        <v>0</v>
      </c>
      <c r="HU254">
        <f t="shared" si="956"/>
        <v>0</v>
      </c>
      <c r="HV254">
        <f t="shared" si="957"/>
        <v>0</v>
      </c>
      <c r="HW254">
        <f t="shared" si="958"/>
        <v>0</v>
      </c>
      <c r="HX254">
        <f t="shared" si="959"/>
        <v>0</v>
      </c>
      <c r="HY254">
        <f t="shared" si="960"/>
        <v>0</v>
      </c>
      <c r="HZ254">
        <f t="shared" si="961"/>
        <v>0</v>
      </c>
      <c r="IA254">
        <f t="shared" si="962"/>
        <v>0</v>
      </c>
      <c r="IB254">
        <f t="shared" si="963"/>
        <v>0</v>
      </c>
      <c r="IC254">
        <f t="shared" si="964"/>
        <v>0</v>
      </c>
      <c r="ID254">
        <f t="shared" si="965"/>
        <v>0</v>
      </c>
      <c r="IE254">
        <f t="shared" si="966"/>
        <v>0</v>
      </c>
      <c r="IF254">
        <f t="shared" si="967"/>
        <v>0</v>
      </c>
      <c r="IG254">
        <f t="shared" si="968"/>
        <v>0</v>
      </c>
      <c r="IH254">
        <f t="shared" si="969"/>
        <v>0</v>
      </c>
      <c r="II254">
        <f t="shared" si="970"/>
        <v>0</v>
      </c>
      <c r="IJ254">
        <f t="shared" si="971"/>
        <v>0</v>
      </c>
      <c r="IK254">
        <f t="shared" si="972"/>
        <v>0</v>
      </c>
      <c r="IL254">
        <f t="shared" si="973"/>
        <v>0</v>
      </c>
      <c r="IM254">
        <f t="shared" si="974"/>
        <v>0</v>
      </c>
      <c r="IN254">
        <f t="shared" si="975"/>
        <v>0</v>
      </c>
      <c r="IO254">
        <f t="shared" si="976"/>
        <v>0</v>
      </c>
      <c r="IP254">
        <f t="shared" si="977"/>
        <v>0</v>
      </c>
      <c r="IQ254">
        <f t="shared" si="978"/>
        <v>0</v>
      </c>
      <c r="IR254">
        <f t="shared" si="979"/>
        <v>0</v>
      </c>
      <c r="IS254">
        <f t="shared" si="980"/>
        <v>0</v>
      </c>
      <c r="IT254">
        <f t="shared" si="981"/>
        <v>0</v>
      </c>
      <c r="IU254">
        <f t="shared" si="982"/>
        <v>0</v>
      </c>
      <c r="IV254">
        <f t="shared" si="983"/>
        <v>0</v>
      </c>
      <c r="IW254">
        <f t="shared" si="984"/>
        <v>0</v>
      </c>
      <c r="IX254">
        <f t="shared" si="985"/>
        <v>0</v>
      </c>
    </row>
    <row r="255" spans="1:258" x14ac:dyDescent="0.2">
      <c r="A255" t="s">
        <v>1</v>
      </c>
      <c r="B255" t="s">
        <v>7</v>
      </c>
      <c r="C255" t="s">
        <v>7</v>
      </c>
      <c r="D255" s="57">
        <v>71311</v>
      </c>
      <c r="E255" s="57" t="s">
        <v>341</v>
      </c>
      <c r="F255" s="45">
        <v>2</v>
      </c>
      <c r="G255" s="45" t="s">
        <v>25</v>
      </c>
      <c r="H255" s="45"/>
      <c r="I255" s="45"/>
      <c r="J255" s="46">
        <v>2028</v>
      </c>
      <c r="K255" s="46">
        <v>25</v>
      </c>
      <c r="L255" s="46">
        <v>273600</v>
      </c>
      <c r="M255" s="46">
        <f>F255*L255</f>
        <v>547200</v>
      </c>
      <c r="N255" s="48">
        <f t="shared" si="1114"/>
        <v>21888</v>
      </c>
      <c r="P255" t="s">
        <v>227</v>
      </c>
      <c r="Q255" t="s">
        <v>150</v>
      </c>
      <c r="R255" s="67">
        <f t="shared" si="1140"/>
        <v>0</v>
      </c>
      <c r="S255" s="67">
        <f t="shared" si="1140"/>
        <v>0</v>
      </c>
      <c r="T255" s="67">
        <f t="shared" si="1140"/>
        <v>0</v>
      </c>
      <c r="U255" s="67">
        <f t="shared" si="1140"/>
        <v>0</v>
      </c>
      <c r="V255" s="67">
        <f t="shared" si="1140"/>
        <v>0</v>
      </c>
      <c r="W255" s="67">
        <f t="shared" si="1140"/>
        <v>0</v>
      </c>
      <c r="X255" s="67">
        <f t="shared" si="1140"/>
        <v>0</v>
      </c>
      <c r="Y255" s="67">
        <f t="shared" si="1140"/>
        <v>0</v>
      </c>
      <c r="Z255" s="67">
        <f t="shared" si="1140"/>
        <v>0</v>
      </c>
      <c r="AA255" s="67">
        <f t="shared" si="1140"/>
        <v>0</v>
      </c>
      <c r="AB255" s="67">
        <f t="shared" si="1141"/>
        <v>0</v>
      </c>
      <c r="AC255" s="67">
        <f t="shared" si="1141"/>
        <v>0</v>
      </c>
      <c r="AD255" s="67">
        <f t="shared" si="1141"/>
        <v>0</v>
      </c>
      <c r="AE255" s="67">
        <f t="shared" si="1141"/>
        <v>0</v>
      </c>
      <c r="AF255" s="67">
        <f t="shared" si="1141"/>
        <v>0</v>
      </c>
      <c r="AG255" s="67">
        <f t="shared" si="1141"/>
        <v>0</v>
      </c>
      <c r="AH255" s="67">
        <f t="shared" si="1141"/>
        <v>0</v>
      </c>
      <c r="AI255" s="67">
        <f t="shared" si="1141"/>
        <v>0</v>
      </c>
      <c r="AJ255" s="67">
        <f t="shared" si="1141"/>
        <v>0</v>
      </c>
      <c r="AK255" s="67">
        <f t="shared" si="1141"/>
        <v>0</v>
      </c>
      <c r="AL255" s="67">
        <f t="shared" si="1139"/>
        <v>0</v>
      </c>
      <c r="AM255" s="67">
        <f t="shared" si="1139"/>
        <v>0</v>
      </c>
      <c r="AN255" s="67">
        <f t="shared" si="1139"/>
        <v>0</v>
      </c>
      <c r="AO255" s="67">
        <f t="shared" si="1139"/>
        <v>0</v>
      </c>
      <c r="AP255" s="67">
        <f t="shared" si="1139"/>
        <v>0</v>
      </c>
      <c r="AQ255" s="67">
        <f t="shared" si="1139"/>
        <v>547200</v>
      </c>
      <c r="AR255" s="67">
        <f t="shared" si="1139"/>
        <v>0</v>
      </c>
      <c r="AS255" s="67">
        <f t="shared" si="1139"/>
        <v>0</v>
      </c>
      <c r="AT255" s="67">
        <f t="shared" si="1139"/>
        <v>0</v>
      </c>
      <c r="AU255" s="67">
        <f t="shared" si="1142"/>
        <v>0</v>
      </c>
      <c r="AV255" s="67">
        <f t="shared" si="1143"/>
        <v>0</v>
      </c>
      <c r="AW255" s="67">
        <f t="shared" si="1143"/>
        <v>0</v>
      </c>
      <c r="AX255" s="67">
        <f t="shared" si="1143"/>
        <v>0</v>
      </c>
      <c r="AY255" s="67">
        <f t="shared" si="1143"/>
        <v>0</v>
      </c>
      <c r="AZ255" s="67">
        <f t="shared" si="1143"/>
        <v>0</v>
      </c>
      <c r="BA255" s="67">
        <f t="shared" si="1143"/>
        <v>0</v>
      </c>
      <c r="BB255" s="67">
        <f t="shared" si="1143"/>
        <v>0</v>
      </c>
      <c r="BC255" s="67">
        <f t="shared" si="1143"/>
        <v>0</v>
      </c>
      <c r="BD255" s="67">
        <f t="shared" si="1143"/>
        <v>0</v>
      </c>
      <c r="BE255" s="67">
        <f t="shared" si="1143"/>
        <v>0</v>
      </c>
      <c r="BF255" s="67">
        <f t="shared" si="1144"/>
        <v>0</v>
      </c>
      <c r="BG255" s="67">
        <f t="shared" si="1144"/>
        <v>0</v>
      </c>
      <c r="BH255" s="67">
        <f t="shared" si="1144"/>
        <v>0</v>
      </c>
      <c r="BI255" s="67">
        <f t="shared" si="1144"/>
        <v>0</v>
      </c>
      <c r="BJ255" s="67">
        <f t="shared" si="1144"/>
        <v>0</v>
      </c>
      <c r="BK255" s="67">
        <f t="shared" si="1144"/>
        <v>0</v>
      </c>
      <c r="BL255" s="67">
        <f t="shared" si="1144"/>
        <v>0</v>
      </c>
      <c r="BM255" s="67">
        <f t="shared" si="1144"/>
        <v>0</v>
      </c>
      <c r="BN255" s="67">
        <f t="shared" si="1144"/>
        <v>0</v>
      </c>
      <c r="BO255" s="67">
        <f t="shared" si="1144"/>
        <v>0</v>
      </c>
      <c r="BP255" s="67">
        <f t="shared" si="1144"/>
        <v>547200</v>
      </c>
      <c r="BQ255" s="67">
        <f t="shared" si="1144"/>
        <v>0</v>
      </c>
      <c r="BR255" s="67">
        <f t="shared" si="1144"/>
        <v>0</v>
      </c>
      <c r="BS255" s="67">
        <f t="shared" si="1145"/>
        <v>0</v>
      </c>
      <c r="BT255" s="67">
        <f t="shared" si="1145"/>
        <v>0</v>
      </c>
      <c r="BU255" s="67">
        <f t="shared" si="1145"/>
        <v>0</v>
      </c>
      <c r="BV255" s="67">
        <f t="shared" si="1145"/>
        <v>0</v>
      </c>
      <c r="BW255" s="67">
        <f t="shared" si="1145"/>
        <v>0</v>
      </c>
      <c r="BX255" s="67">
        <f t="shared" si="1145"/>
        <v>0</v>
      </c>
      <c r="BY255" s="67">
        <f t="shared" si="1145"/>
        <v>0</v>
      </c>
      <c r="BZ255" s="67">
        <f t="shared" si="1145"/>
        <v>0</v>
      </c>
      <c r="CA255" s="67">
        <f t="shared" si="1145"/>
        <v>0</v>
      </c>
      <c r="CB255" s="67">
        <f t="shared" si="1145"/>
        <v>0</v>
      </c>
      <c r="CC255" s="67">
        <f t="shared" si="1146"/>
        <v>0</v>
      </c>
      <c r="CD255" s="67">
        <f t="shared" si="1146"/>
        <v>0</v>
      </c>
      <c r="CE255" s="67">
        <f t="shared" si="1146"/>
        <v>0</v>
      </c>
      <c r="CF255" s="67">
        <f t="shared" si="1146"/>
        <v>0</v>
      </c>
      <c r="CG255" s="67">
        <f t="shared" si="1146"/>
        <v>0</v>
      </c>
      <c r="CH255" s="67">
        <f t="shared" si="1146"/>
        <v>0</v>
      </c>
      <c r="CI255" s="67">
        <f t="shared" si="1146"/>
        <v>0</v>
      </c>
      <c r="CJ255" s="67">
        <f t="shared" si="1146"/>
        <v>0</v>
      </c>
      <c r="CK255" s="67">
        <f t="shared" si="1146"/>
        <v>0</v>
      </c>
      <c r="CL255" s="67">
        <f t="shared" si="1146"/>
        <v>0</v>
      </c>
      <c r="CM255" s="67">
        <f t="shared" si="1147"/>
        <v>0</v>
      </c>
      <c r="CN255" s="67">
        <f t="shared" si="1147"/>
        <v>0</v>
      </c>
      <c r="CO255" s="67">
        <f t="shared" si="1147"/>
        <v>547200</v>
      </c>
      <c r="CP255" s="67">
        <f t="shared" si="1147"/>
        <v>0</v>
      </c>
      <c r="CQ255" s="67">
        <f t="shared" si="1147"/>
        <v>0</v>
      </c>
      <c r="CR255" s="67">
        <f t="shared" si="1147"/>
        <v>0</v>
      </c>
      <c r="CS255" s="67">
        <f t="shared" si="1147"/>
        <v>0</v>
      </c>
      <c r="CT255" s="67">
        <f t="shared" si="1147"/>
        <v>0</v>
      </c>
      <c r="CU255" s="67">
        <f t="shared" si="1147"/>
        <v>0</v>
      </c>
      <c r="CV255" s="67">
        <f t="shared" si="1147"/>
        <v>0</v>
      </c>
      <c r="CW255" s="67">
        <f t="shared" si="1148"/>
        <v>0</v>
      </c>
      <c r="CX255" s="67">
        <f t="shared" si="1148"/>
        <v>0</v>
      </c>
      <c r="CY255" s="67">
        <f t="shared" si="1148"/>
        <v>0</v>
      </c>
      <c r="CZ255" s="67">
        <f t="shared" si="1148"/>
        <v>0</v>
      </c>
      <c r="DA255" s="67">
        <f t="shared" si="1148"/>
        <v>0</v>
      </c>
      <c r="DB255" s="67">
        <f t="shared" si="1148"/>
        <v>0</v>
      </c>
      <c r="DC255" s="67">
        <f t="shared" si="1148"/>
        <v>0</v>
      </c>
      <c r="DD255" s="67">
        <f t="shared" si="1148"/>
        <v>0</v>
      </c>
      <c r="DE255" s="67">
        <f t="shared" si="1148"/>
        <v>0</v>
      </c>
      <c r="DF255" s="67">
        <f t="shared" si="1148"/>
        <v>0</v>
      </c>
      <c r="DG255" s="67">
        <f t="shared" si="1149"/>
        <v>0</v>
      </c>
      <c r="DH255" s="67">
        <f t="shared" si="1149"/>
        <v>0</v>
      </c>
      <c r="DI255" s="67">
        <f t="shared" si="1149"/>
        <v>0</v>
      </c>
      <c r="DJ255" s="67">
        <f t="shared" si="1149"/>
        <v>0</v>
      </c>
      <c r="DK255" s="67">
        <f t="shared" si="1149"/>
        <v>0</v>
      </c>
      <c r="DL255" s="67">
        <f t="shared" si="1149"/>
        <v>0</v>
      </c>
      <c r="DM255" s="67">
        <f t="shared" si="1149"/>
        <v>0</v>
      </c>
      <c r="DN255" s="67">
        <f t="shared" si="1149"/>
        <v>547200</v>
      </c>
      <c r="DO255" s="67">
        <f t="shared" si="1149"/>
        <v>0</v>
      </c>
      <c r="DP255" s="67">
        <f t="shared" si="1149"/>
        <v>0</v>
      </c>
      <c r="DQ255" s="67">
        <f t="shared" si="1150"/>
        <v>0</v>
      </c>
      <c r="DR255" s="67">
        <f t="shared" si="1150"/>
        <v>0</v>
      </c>
      <c r="DS255" s="67">
        <f t="shared" si="1150"/>
        <v>0</v>
      </c>
      <c r="DT255" s="67">
        <f t="shared" si="1150"/>
        <v>0</v>
      </c>
      <c r="DU255" s="67">
        <f t="shared" si="1150"/>
        <v>0</v>
      </c>
      <c r="DV255" s="67">
        <f t="shared" si="1150"/>
        <v>0</v>
      </c>
      <c r="DW255" s="67">
        <f t="shared" si="1150"/>
        <v>0</v>
      </c>
      <c r="DX255" s="67">
        <f t="shared" si="1150"/>
        <v>0</v>
      </c>
      <c r="DY255" s="67">
        <f t="shared" si="1150"/>
        <v>0</v>
      </c>
      <c r="DZ255" s="67">
        <f t="shared" si="1150"/>
        <v>0</v>
      </c>
      <c r="EA255" s="67">
        <f t="shared" si="1150"/>
        <v>0</v>
      </c>
      <c r="EB255" s="67">
        <f t="shared" si="1150"/>
        <v>0</v>
      </c>
      <c r="EZ255" s="68">
        <f t="shared" si="886"/>
        <v>21888</v>
      </c>
      <c r="FB255">
        <f t="shared" si="887"/>
        <v>0</v>
      </c>
      <c r="FC255">
        <f t="shared" si="889"/>
        <v>0</v>
      </c>
      <c r="FD255">
        <f t="shared" si="890"/>
        <v>0</v>
      </c>
      <c r="FE255">
        <f t="shared" si="891"/>
        <v>0</v>
      </c>
      <c r="FF255">
        <f t="shared" si="892"/>
        <v>0</v>
      </c>
      <c r="FG255">
        <f t="shared" si="893"/>
        <v>0</v>
      </c>
      <c r="FH255">
        <f t="shared" si="894"/>
        <v>0</v>
      </c>
      <c r="FI255">
        <f t="shared" si="895"/>
        <v>0</v>
      </c>
      <c r="FJ255">
        <f t="shared" si="896"/>
        <v>0</v>
      </c>
      <c r="FK255">
        <f t="shared" si="897"/>
        <v>0</v>
      </c>
      <c r="FL255">
        <f t="shared" si="898"/>
        <v>0</v>
      </c>
      <c r="FM255">
        <f t="shared" si="899"/>
        <v>547200</v>
      </c>
      <c r="FN255">
        <f t="shared" si="900"/>
        <v>0</v>
      </c>
      <c r="FO255">
        <f t="shared" si="901"/>
        <v>0</v>
      </c>
      <c r="FP255">
        <f t="shared" si="902"/>
        <v>0</v>
      </c>
      <c r="FQ255">
        <f t="shared" si="903"/>
        <v>0</v>
      </c>
      <c r="FR255">
        <f t="shared" si="904"/>
        <v>0</v>
      </c>
      <c r="FS255">
        <f t="shared" si="905"/>
        <v>0</v>
      </c>
      <c r="FT255">
        <f t="shared" si="906"/>
        <v>0</v>
      </c>
      <c r="FU255">
        <f t="shared" si="907"/>
        <v>0</v>
      </c>
      <c r="FV255">
        <f t="shared" si="908"/>
        <v>0</v>
      </c>
      <c r="FW255">
        <f t="shared" si="909"/>
        <v>0</v>
      </c>
      <c r="FX255">
        <f t="shared" si="910"/>
        <v>0</v>
      </c>
      <c r="FY255">
        <f t="shared" si="911"/>
        <v>0</v>
      </c>
      <c r="FZ255">
        <f t="shared" si="912"/>
        <v>0</v>
      </c>
      <c r="GA255">
        <f t="shared" si="913"/>
        <v>0</v>
      </c>
      <c r="GB255">
        <f t="shared" si="914"/>
        <v>0</v>
      </c>
      <c r="GC255">
        <f t="shared" si="915"/>
        <v>0</v>
      </c>
      <c r="GD255">
        <f t="shared" si="916"/>
        <v>0</v>
      </c>
      <c r="GE255">
        <f t="shared" si="917"/>
        <v>0</v>
      </c>
      <c r="GF255">
        <f t="shared" si="918"/>
        <v>0</v>
      </c>
      <c r="GG255">
        <f t="shared" si="919"/>
        <v>0</v>
      </c>
      <c r="GH255">
        <f t="shared" si="920"/>
        <v>0</v>
      </c>
      <c r="GI255">
        <f t="shared" si="921"/>
        <v>0</v>
      </c>
      <c r="GJ255">
        <f t="shared" si="922"/>
        <v>0</v>
      </c>
      <c r="GK255">
        <f t="shared" si="923"/>
        <v>0</v>
      </c>
      <c r="GL255">
        <f t="shared" si="924"/>
        <v>547200</v>
      </c>
      <c r="GM255">
        <f t="shared" si="925"/>
        <v>0</v>
      </c>
      <c r="GN255">
        <f t="shared" si="926"/>
        <v>0</v>
      </c>
      <c r="GO255">
        <f t="shared" si="927"/>
        <v>0</v>
      </c>
      <c r="GP255">
        <f t="shared" si="928"/>
        <v>0</v>
      </c>
      <c r="GQ255">
        <f t="shared" si="929"/>
        <v>0</v>
      </c>
      <c r="GR255">
        <f t="shared" si="930"/>
        <v>0</v>
      </c>
      <c r="GS255">
        <f t="shared" si="931"/>
        <v>0</v>
      </c>
      <c r="GT255">
        <f t="shared" si="932"/>
        <v>0</v>
      </c>
      <c r="GU255">
        <f t="shared" si="933"/>
        <v>0</v>
      </c>
      <c r="GV255">
        <f t="shared" si="934"/>
        <v>0</v>
      </c>
      <c r="GW255">
        <f t="shared" si="935"/>
        <v>0</v>
      </c>
      <c r="GX255">
        <f t="shared" si="936"/>
        <v>0</v>
      </c>
      <c r="GY255">
        <f t="shared" si="937"/>
        <v>0</v>
      </c>
      <c r="GZ255">
        <f t="shared" si="938"/>
        <v>0</v>
      </c>
      <c r="HA255">
        <f t="shared" si="939"/>
        <v>0</v>
      </c>
      <c r="HB255">
        <f t="shared" si="940"/>
        <v>0</v>
      </c>
      <c r="HC255">
        <f t="shared" si="941"/>
        <v>0</v>
      </c>
      <c r="HD255">
        <f t="shared" si="942"/>
        <v>0</v>
      </c>
      <c r="HE255">
        <f t="shared" si="943"/>
        <v>0</v>
      </c>
      <c r="HF255">
        <f t="shared" si="944"/>
        <v>0</v>
      </c>
      <c r="HG255">
        <f t="shared" si="945"/>
        <v>0</v>
      </c>
      <c r="HH255">
        <f t="shared" si="946"/>
        <v>0</v>
      </c>
      <c r="HI255">
        <f t="shared" si="947"/>
        <v>0</v>
      </c>
      <c r="HJ255">
        <f t="shared" si="948"/>
        <v>0</v>
      </c>
      <c r="HK255">
        <f t="shared" si="949"/>
        <v>547200</v>
      </c>
      <c r="HL255">
        <f t="shared" si="950"/>
        <v>0</v>
      </c>
      <c r="HM255">
        <f t="shared" si="951"/>
        <v>0</v>
      </c>
      <c r="HN255">
        <f t="shared" si="888"/>
        <v>0</v>
      </c>
      <c r="HO255">
        <f t="shared" si="987"/>
        <v>0</v>
      </c>
      <c r="HP255">
        <f t="shared" si="988"/>
        <v>0</v>
      </c>
      <c r="HQ255">
        <f t="shared" si="989"/>
        <v>0</v>
      </c>
      <c r="HR255">
        <f t="shared" si="953"/>
        <v>0</v>
      </c>
      <c r="HS255">
        <f t="shared" si="954"/>
        <v>0</v>
      </c>
      <c r="HT255">
        <f t="shared" si="955"/>
        <v>0</v>
      </c>
      <c r="HU255">
        <f t="shared" si="956"/>
        <v>0</v>
      </c>
      <c r="HV255">
        <f t="shared" si="957"/>
        <v>0</v>
      </c>
      <c r="HW255">
        <f t="shared" si="958"/>
        <v>0</v>
      </c>
      <c r="HX255">
        <f t="shared" si="959"/>
        <v>0</v>
      </c>
      <c r="HY255">
        <f t="shared" si="960"/>
        <v>0</v>
      </c>
      <c r="HZ255">
        <f t="shared" si="961"/>
        <v>0</v>
      </c>
      <c r="IA255">
        <f t="shared" si="962"/>
        <v>0</v>
      </c>
      <c r="IB255">
        <f t="shared" si="963"/>
        <v>0</v>
      </c>
      <c r="IC255">
        <f t="shared" si="964"/>
        <v>0</v>
      </c>
      <c r="ID255">
        <f t="shared" si="965"/>
        <v>0</v>
      </c>
      <c r="IE255">
        <f t="shared" si="966"/>
        <v>0</v>
      </c>
      <c r="IF255">
        <f t="shared" si="967"/>
        <v>0</v>
      </c>
      <c r="IG255">
        <f t="shared" si="968"/>
        <v>0</v>
      </c>
      <c r="IH255">
        <f t="shared" si="969"/>
        <v>0</v>
      </c>
      <c r="II255">
        <f t="shared" si="970"/>
        <v>0</v>
      </c>
      <c r="IJ255">
        <f t="shared" si="971"/>
        <v>547200</v>
      </c>
      <c r="IK255">
        <f t="shared" si="972"/>
        <v>0</v>
      </c>
      <c r="IL255">
        <f t="shared" si="973"/>
        <v>0</v>
      </c>
      <c r="IM255">
        <f t="shared" si="974"/>
        <v>0</v>
      </c>
      <c r="IN255">
        <f t="shared" si="975"/>
        <v>0</v>
      </c>
      <c r="IO255">
        <f t="shared" si="976"/>
        <v>0</v>
      </c>
      <c r="IP255">
        <f t="shared" si="977"/>
        <v>0</v>
      </c>
      <c r="IQ255">
        <f t="shared" si="978"/>
        <v>0</v>
      </c>
      <c r="IR255">
        <f t="shared" si="979"/>
        <v>0</v>
      </c>
      <c r="IS255">
        <f t="shared" si="980"/>
        <v>0</v>
      </c>
      <c r="IT255">
        <f t="shared" si="981"/>
        <v>0</v>
      </c>
      <c r="IU255">
        <f t="shared" si="982"/>
        <v>0</v>
      </c>
      <c r="IV255">
        <f t="shared" si="983"/>
        <v>0</v>
      </c>
      <c r="IW255">
        <f t="shared" si="984"/>
        <v>0</v>
      </c>
      <c r="IX255">
        <f t="shared" si="985"/>
        <v>0</v>
      </c>
    </row>
    <row r="256" spans="1:258" ht="14.25" x14ac:dyDescent="0.2">
      <c r="A256" t="s">
        <v>24</v>
      </c>
      <c r="B256" t="s">
        <v>6</v>
      </c>
      <c r="C256" t="s">
        <v>6</v>
      </c>
      <c r="D256" s="6">
        <v>26263</v>
      </c>
      <c r="E256" t="s">
        <v>240</v>
      </c>
      <c r="F256" s="6">
        <v>220</v>
      </c>
      <c r="G256" s="6" t="s">
        <v>43</v>
      </c>
      <c r="H256" s="6"/>
      <c r="I256" s="6"/>
      <c r="J256" s="6">
        <v>2053</v>
      </c>
      <c r="K256" s="6">
        <v>50</v>
      </c>
      <c r="L256" s="6">
        <v>887</v>
      </c>
      <c r="M256" s="6">
        <f>F256*L256</f>
        <v>195140</v>
      </c>
      <c r="N256" s="10">
        <f t="shared" si="1114"/>
        <v>3902.8</v>
      </c>
      <c r="P256" t="s">
        <v>227</v>
      </c>
      <c r="Q256" t="s">
        <v>150</v>
      </c>
      <c r="R256" s="67">
        <f t="shared" si="1140"/>
        <v>0</v>
      </c>
      <c r="S256" s="67">
        <f t="shared" si="1140"/>
        <v>0</v>
      </c>
      <c r="T256" s="67">
        <f t="shared" si="1140"/>
        <v>0</v>
      </c>
      <c r="U256" s="67">
        <f t="shared" si="1140"/>
        <v>0</v>
      </c>
      <c r="V256" s="67">
        <f t="shared" si="1140"/>
        <v>0</v>
      </c>
      <c r="W256" s="67">
        <f t="shared" si="1140"/>
        <v>0</v>
      </c>
      <c r="X256" s="67">
        <f t="shared" si="1140"/>
        <v>0</v>
      </c>
      <c r="Y256" s="67">
        <f t="shared" si="1140"/>
        <v>0</v>
      </c>
      <c r="Z256" s="67">
        <f t="shared" si="1140"/>
        <v>0</v>
      </c>
      <c r="AA256" s="67">
        <f t="shared" si="1140"/>
        <v>0</v>
      </c>
      <c r="AB256" s="67">
        <f t="shared" si="1141"/>
        <v>0</v>
      </c>
      <c r="AC256" s="67">
        <f t="shared" si="1141"/>
        <v>0</v>
      </c>
      <c r="AD256" s="67">
        <f t="shared" si="1141"/>
        <v>0</v>
      </c>
      <c r="AE256" s="67">
        <f t="shared" si="1141"/>
        <v>0</v>
      </c>
      <c r="AF256" s="67">
        <f t="shared" si="1141"/>
        <v>0</v>
      </c>
      <c r="AG256" s="67">
        <f t="shared" si="1141"/>
        <v>0</v>
      </c>
      <c r="AH256" s="67">
        <f t="shared" si="1141"/>
        <v>0</v>
      </c>
      <c r="AI256" s="67">
        <f t="shared" si="1141"/>
        <v>0</v>
      </c>
      <c r="AJ256" s="67">
        <f t="shared" si="1141"/>
        <v>0</v>
      </c>
      <c r="AK256" s="67">
        <f t="shared" si="1141"/>
        <v>0</v>
      </c>
      <c r="AL256" s="67">
        <f t="shared" si="1139"/>
        <v>0</v>
      </c>
      <c r="AM256" s="67">
        <f t="shared" si="1139"/>
        <v>0</v>
      </c>
      <c r="AN256" s="67">
        <f t="shared" si="1139"/>
        <v>0</v>
      </c>
      <c r="AO256" s="67">
        <f t="shared" si="1139"/>
        <v>0</v>
      </c>
      <c r="AP256" s="67">
        <f t="shared" si="1139"/>
        <v>0</v>
      </c>
      <c r="AQ256" s="67">
        <f t="shared" si="1139"/>
        <v>0</v>
      </c>
      <c r="AR256" s="67">
        <f t="shared" si="1139"/>
        <v>0</v>
      </c>
      <c r="AS256" s="67">
        <f t="shared" si="1139"/>
        <v>0</v>
      </c>
      <c r="AT256" s="67">
        <f t="shared" si="1139"/>
        <v>0</v>
      </c>
      <c r="AU256" s="67">
        <f t="shared" si="1142"/>
        <v>0</v>
      </c>
      <c r="AV256" s="67">
        <f t="shared" si="1143"/>
        <v>0</v>
      </c>
      <c r="AW256" s="67">
        <f t="shared" si="1143"/>
        <v>0</v>
      </c>
      <c r="AX256" s="67">
        <f t="shared" si="1143"/>
        <v>0</v>
      </c>
      <c r="AY256" s="67">
        <f t="shared" si="1143"/>
        <v>0</v>
      </c>
      <c r="AZ256" s="67">
        <f t="shared" si="1143"/>
        <v>0</v>
      </c>
      <c r="BA256" s="67">
        <f t="shared" si="1143"/>
        <v>0</v>
      </c>
      <c r="BB256" s="67">
        <f t="shared" si="1143"/>
        <v>0</v>
      </c>
      <c r="BC256" s="67">
        <f t="shared" si="1143"/>
        <v>0</v>
      </c>
      <c r="BD256" s="67">
        <f t="shared" si="1143"/>
        <v>0</v>
      </c>
      <c r="BE256" s="67">
        <f t="shared" si="1143"/>
        <v>0</v>
      </c>
      <c r="BF256" s="67">
        <f t="shared" si="1144"/>
        <v>0</v>
      </c>
      <c r="BG256" s="67">
        <f t="shared" si="1144"/>
        <v>0</v>
      </c>
      <c r="BH256" s="67">
        <f t="shared" si="1144"/>
        <v>0</v>
      </c>
      <c r="BI256" s="67">
        <f t="shared" si="1144"/>
        <v>0</v>
      </c>
      <c r="BJ256" s="67">
        <f t="shared" si="1144"/>
        <v>0</v>
      </c>
      <c r="BK256" s="67">
        <f t="shared" si="1144"/>
        <v>0</v>
      </c>
      <c r="BL256" s="67">
        <f t="shared" si="1144"/>
        <v>0</v>
      </c>
      <c r="BM256" s="67">
        <f t="shared" si="1144"/>
        <v>0</v>
      </c>
      <c r="BN256" s="67">
        <f t="shared" si="1144"/>
        <v>0</v>
      </c>
      <c r="BO256" s="67">
        <f t="shared" si="1144"/>
        <v>0</v>
      </c>
      <c r="BP256" s="67">
        <f t="shared" si="1144"/>
        <v>195140</v>
      </c>
      <c r="BQ256" s="67">
        <f t="shared" si="1144"/>
        <v>0</v>
      </c>
      <c r="BR256" s="67">
        <f t="shared" si="1144"/>
        <v>0</v>
      </c>
      <c r="BS256" s="67">
        <f t="shared" si="1145"/>
        <v>0</v>
      </c>
      <c r="BT256" s="67">
        <f t="shared" si="1145"/>
        <v>0</v>
      </c>
      <c r="BU256" s="67">
        <f t="shared" si="1145"/>
        <v>0</v>
      </c>
      <c r="BV256" s="67">
        <f t="shared" si="1145"/>
        <v>0</v>
      </c>
      <c r="BW256" s="67">
        <f t="shared" si="1145"/>
        <v>0</v>
      </c>
      <c r="BX256" s="67">
        <f t="shared" si="1145"/>
        <v>0</v>
      </c>
      <c r="BY256" s="67">
        <f t="shared" si="1145"/>
        <v>0</v>
      </c>
      <c r="BZ256" s="67">
        <f t="shared" si="1145"/>
        <v>0</v>
      </c>
      <c r="CA256" s="67">
        <f t="shared" si="1145"/>
        <v>0</v>
      </c>
      <c r="CB256" s="67">
        <f t="shared" si="1145"/>
        <v>0</v>
      </c>
      <c r="CC256" s="67">
        <f t="shared" si="1146"/>
        <v>0</v>
      </c>
      <c r="CD256" s="67">
        <f t="shared" si="1146"/>
        <v>0</v>
      </c>
      <c r="CE256" s="67">
        <f t="shared" si="1146"/>
        <v>0</v>
      </c>
      <c r="CF256" s="67">
        <f t="shared" si="1146"/>
        <v>0</v>
      </c>
      <c r="CG256" s="67">
        <f t="shared" si="1146"/>
        <v>0</v>
      </c>
      <c r="CH256" s="67">
        <f t="shared" si="1146"/>
        <v>0</v>
      </c>
      <c r="CI256" s="67">
        <f t="shared" si="1146"/>
        <v>0</v>
      </c>
      <c r="CJ256" s="67">
        <f t="shared" si="1146"/>
        <v>0</v>
      </c>
      <c r="CK256" s="67">
        <f t="shared" si="1146"/>
        <v>0</v>
      </c>
      <c r="CL256" s="67">
        <f t="shared" si="1146"/>
        <v>0</v>
      </c>
      <c r="CM256" s="67">
        <f t="shared" si="1147"/>
        <v>0</v>
      </c>
      <c r="CN256" s="67">
        <f t="shared" si="1147"/>
        <v>0</v>
      </c>
      <c r="CO256" s="67">
        <f t="shared" si="1147"/>
        <v>0</v>
      </c>
      <c r="CP256" s="67">
        <f t="shared" si="1147"/>
        <v>0</v>
      </c>
      <c r="CQ256" s="67">
        <f t="shared" si="1147"/>
        <v>0</v>
      </c>
      <c r="CR256" s="67">
        <f t="shared" si="1147"/>
        <v>0</v>
      </c>
      <c r="CS256" s="67">
        <f t="shared" si="1147"/>
        <v>0</v>
      </c>
      <c r="CT256" s="67">
        <f t="shared" si="1147"/>
        <v>0</v>
      </c>
      <c r="CU256" s="67">
        <f t="shared" si="1147"/>
        <v>0</v>
      </c>
      <c r="CV256" s="67">
        <f t="shared" si="1147"/>
        <v>0</v>
      </c>
      <c r="CW256" s="67">
        <f t="shared" si="1148"/>
        <v>0</v>
      </c>
      <c r="CX256" s="67">
        <f t="shared" si="1148"/>
        <v>0</v>
      </c>
      <c r="CY256" s="67">
        <f t="shared" si="1148"/>
        <v>0</v>
      </c>
      <c r="CZ256" s="67">
        <f t="shared" si="1148"/>
        <v>0</v>
      </c>
      <c r="DA256" s="67">
        <f t="shared" si="1148"/>
        <v>0</v>
      </c>
      <c r="DB256" s="67">
        <f t="shared" si="1148"/>
        <v>0</v>
      </c>
      <c r="DC256" s="67">
        <f t="shared" si="1148"/>
        <v>0</v>
      </c>
      <c r="DD256" s="67">
        <f t="shared" si="1148"/>
        <v>0</v>
      </c>
      <c r="DE256" s="67">
        <f t="shared" si="1148"/>
        <v>0</v>
      </c>
      <c r="DF256" s="67">
        <f t="shared" si="1148"/>
        <v>0</v>
      </c>
      <c r="DG256" s="67">
        <f t="shared" si="1149"/>
        <v>0</v>
      </c>
      <c r="DH256" s="67">
        <f t="shared" si="1149"/>
        <v>0</v>
      </c>
      <c r="DI256" s="67">
        <f t="shared" si="1149"/>
        <v>0</v>
      </c>
      <c r="DJ256" s="67">
        <f t="shared" si="1149"/>
        <v>0</v>
      </c>
      <c r="DK256" s="67">
        <f t="shared" si="1149"/>
        <v>0</v>
      </c>
      <c r="DL256" s="67">
        <f t="shared" si="1149"/>
        <v>0</v>
      </c>
      <c r="DM256" s="67">
        <f t="shared" si="1149"/>
        <v>0</v>
      </c>
      <c r="DN256" s="67">
        <f t="shared" si="1149"/>
        <v>195140</v>
      </c>
      <c r="DO256" s="67">
        <f t="shared" si="1149"/>
        <v>0</v>
      </c>
      <c r="DP256" s="67">
        <f t="shared" si="1149"/>
        <v>0</v>
      </c>
      <c r="DQ256" s="67">
        <f t="shared" si="1150"/>
        <v>0</v>
      </c>
      <c r="DR256" s="67">
        <f t="shared" si="1150"/>
        <v>0</v>
      </c>
      <c r="DS256" s="67">
        <f t="shared" si="1150"/>
        <v>0</v>
      </c>
      <c r="DT256" s="67">
        <f t="shared" si="1150"/>
        <v>0</v>
      </c>
      <c r="DU256" s="67">
        <f t="shared" si="1150"/>
        <v>0</v>
      </c>
      <c r="DV256" s="67">
        <f t="shared" si="1150"/>
        <v>0</v>
      </c>
      <c r="DW256" s="67">
        <f t="shared" si="1150"/>
        <v>0</v>
      </c>
      <c r="DX256" s="67">
        <f t="shared" si="1150"/>
        <v>0</v>
      </c>
      <c r="DY256" s="67">
        <f t="shared" si="1150"/>
        <v>0</v>
      </c>
      <c r="DZ256" s="67">
        <f t="shared" si="1150"/>
        <v>0</v>
      </c>
      <c r="EA256" s="67">
        <f t="shared" si="1150"/>
        <v>0</v>
      </c>
      <c r="EB256" s="67">
        <f t="shared" si="1150"/>
        <v>0</v>
      </c>
      <c r="EZ256" s="68">
        <f t="shared" si="886"/>
        <v>3902.8</v>
      </c>
      <c r="FB256">
        <f t="shared" si="887"/>
        <v>0</v>
      </c>
      <c r="FC256">
        <f t="shared" si="889"/>
        <v>0</v>
      </c>
      <c r="FD256">
        <f t="shared" si="890"/>
        <v>0</v>
      </c>
      <c r="FE256">
        <f t="shared" si="891"/>
        <v>0</v>
      </c>
      <c r="FF256">
        <f t="shared" si="892"/>
        <v>0</v>
      </c>
      <c r="FG256">
        <f t="shared" si="893"/>
        <v>0</v>
      </c>
      <c r="FH256">
        <f t="shared" si="894"/>
        <v>0</v>
      </c>
      <c r="FI256">
        <f t="shared" si="895"/>
        <v>0</v>
      </c>
      <c r="FJ256">
        <f t="shared" si="896"/>
        <v>0</v>
      </c>
      <c r="FK256">
        <f t="shared" si="897"/>
        <v>0</v>
      </c>
      <c r="FL256">
        <f t="shared" si="898"/>
        <v>0</v>
      </c>
      <c r="FM256">
        <f t="shared" si="899"/>
        <v>0</v>
      </c>
      <c r="FN256">
        <f t="shared" si="900"/>
        <v>0</v>
      </c>
      <c r="FO256">
        <f t="shared" si="901"/>
        <v>0</v>
      </c>
      <c r="FP256">
        <f t="shared" si="902"/>
        <v>0</v>
      </c>
      <c r="FQ256">
        <f t="shared" si="903"/>
        <v>0</v>
      </c>
      <c r="FR256">
        <f t="shared" si="904"/>
        <v>0</v>
      </c>
      <c r="FS256">
        <f t="shared" si="905"/>
        <v>0</v>
      </c>
      <c r="FT256">
        <f t="shared" si="906"/>
        <v>0</v>
      </c>
      <c r="FU256">
        <f t="shared" si="907"/>
        <v>0</v>
      </c>
      <c r="FV256">
        <f t="shared" si="908"/>
        <v>0</v>
      </c>
      <c r="FW256">
        <f t="shared" si="909"/>
        <v>0</v>
      </c>
      <c r="FX256">
        <f t="shared" si="910"/>
        <v>0</v>
      </c>
      <c r="FY256">
        <f t="shared" si="911"/>
        <v>0</v>
      </c>
      <c r="FZ256">
        <f t="shared" si="912"/>
        <v>0</v>
      </c>
      <c r="GA256">
        <f t="shared" si="913"/>
        <v>0</v>
      </c>
      <c r="GB256">
        <f t="shared" si="914"/>
        <v>0</v>
      </c>
      <c r="GC256">
        <f t="shared" si="915"/>
        <v>0</v>
      </c>
      <c r="GD256">
        <f t="shared" si="916"/>
        <v>0</v>
      </c>
      <c r="GE256">
        <f t="shared" si="917"/>
        <v>0</v>
      </c>
      <c r="GF256">
        <f t="shared" si="918"/>
        <v>0</v>
      </c>
      <c r="GG256">
        <f t="shared" si="919"/>
        <v>0</v>
      </c>
      <c r="GH256">
        <f t="shared" si="920"/>
        <v>0</v>
      </c>
      <c r="GI256">
        <f t="shared" si="921"/>
        <v>0</v>
      </c>
      <c r="GJ256">
        <f t="shared" si="922"/>
        <v>0</v>
      </c>
      <c r="GK256">
        <f t="shared" si="923"/>
        <v>0</v>
      </c>
      <c r="GL256">
        <f t="shared" si="924"/>
        <v>195140</v>
      </c>
      <c r="GM256">
        <f t="shared" si="925"/>
        <v>0</v>
      </c>
      <c r="GN256">
        <f t="shared" si="926"/>
        <v>0</v>
      </c>
      <c r="GO256">
        <f t="shared" si="927"/>
        <v>0</v>
      </c>
      <c r="GP256">
        <f t="shared" si="928"/>
        <v>0</v>
      </c>
      <c r="GQ256">
        <f t="shared" si="929"/>
        <v>0</v>
      </c>
      <c r="GR256">
        <f t="shared" si="930"/>
        <v>0</v>
      </c>
      <c r="GS256">
        <f t="shared" si="931"/>
        <v>0</v>
      </c>
      <c r="GT256">
        <f t="shared" si="932"/>
        <v>0</v>
      </c>
      <c r="GU256">
        <f t="shared" si="933"/>
        <v>0</v>
      </c>
      <c r="GV256">
        <f t="shared" si="934"/>
        <v>0</v>
      </c>
      <c r="GW256">
        <f t="shared" si="935"/>
        <v>0</v>
      </c>
      <c r="GX256">
        <f t="shared" si="936"/>
        <v>0</v>
      </c>
      <c r="GY256">
        <f t="shared" si="937"/>
        <v>0</v>
      </c>
      <c r="GZ256">
        <f t="shared" si="938"/>
        <v>0</v>
      </c>
      <c r="HA256">
        <f t="shared" si="939"/>
        <v>0</v>
      </c>
      <c r="HB256">
        <f t="shared" si="940"/>
        <v>0</v>
      </c>
      <c r="HC256">
        <f t="shared" si="941"/>
        <v>0</v>
      </c>
      <c r="HD256">
        <f t="shared" si="942"/>
        <v>0</v>
      </c>
      <c r="HE256">
        <f t="shared" si="943"/>
        <v>0</v>
      </c>
      <c r="HF256">
        <f t="shared" si="944"/>
        <v>0</v>
      </c>
      <c r="HG256">
        <f t="shared" si="945"/>
        <v>0</v>
      </c>
      <c r="HH256">
        <f t="shared" si="946"/>
        <v>0</v>
      </c>
      <c r="HI256">
        <f t="shared" si="947"/>
        <v>0</v>
      </c>
      <c r="HJ256">
        <f t="shared" si="948"/>
        <v>0</v>
      </c>
      <c r="HK256">
        <f t="shared" si="949"/>
        <v>0</v>
      </c>
      <c r="HL256">
        <f t="shared" si="950"/>
        <v>0</v>
      </c>
      <c r="HM256">
        <f t="shared" si="951"/>
        <v>0</v>
      </c>
      <c r="HN256">
        <f t="shared" si="888"/>
        <v>0</v>
      </c>
      <c r="HO256">
        <f t="shared" si="987"/>
        <v>0</v>
      </c>
      <c r="HP256">
        <f t="shared" si="988"/>
        <v>0</v>
      </c>
      <c r="HQ256">
        <f t="shared" si="989"/>
        <v>0</v>
      </c>
      <c r="HR256">
        <f t="shared" si="953"/>
        <v>0</v>
      </c>
      <c r="HS256">
        <f t="shared" si="954"/>
        <v>0</v>
      </c>
      <c r="HT256">
        <f t="shared" si="955"/>
        <v>0</v>
      </c>
      <c r="HU256">
        <f t="shared" si="956"/>
        <v>0</v>
      </c>
      <c r="HV256">
        <f t="shared" si="957"/>
        <v>0</v>
      </c>
      <c r="HW256">
        <f t="shared" si="958"/>
        <v>0</v>
      </c>
      <c r="HX256">
        <f t="shared" si="959"/>
        <v>0</v>
      </c>
      <c r="HY256">
        <f t="shared" si="960"/>
        <v>0</v>
      </c>
      <c r="HZ256">
        <f t="shared" si="961"/>
        <v>0</v>
      </c>
      <c r="IA256">
        <f t="shared" si="962"/>
        <v>0</v>
      </c>
      <c r="IB256">
        <f t="shared" si="963"/>
        <v>0</v>
      </c>
      <c r="IC256">
        <f t="shared" si="964"/>
        <v>0</v>
      </c>
      <c r="ID256">
        <f t="shared" si="965"/>
        <v>0</v>
      </c>
      <c r="IE256">
        <f t="shared" si="966"/>
        <v>0</v>
      </c>
      <c r="IF256">
        <f t="shared" si="967"/>
        <v>0</v>
      </c>
      <c r="IG256">
        <f t="shared" si="968"/>
        <v>0</v>
      </c>
      <c r="IH256">
        <f t="shared" si="969"/>
        <v>0</v>
      </c>
      <c r="II256">
        <f t="shared" si="970"/>
        <v>0</v>
      </c>
      <c r="IJ256">
        <f t="shared" si="971"/>
        <v>195140</v>
      </c>
      <c r="IK256">
        <f t="shared" si="972"/>
        <v>0</v>
      </c>
      <c r="IL256">
        <f t="shared" si="973"/>
        <v>0</v>
      </c>
      <c r="IM256">
        <f t="shared" si="974"/>
        <v>0</v>
      </c>
      <c r="IN256">
        <f t="shared" si="975"/>
        <v>0</v>
      </c>
      <c r="IO256">
        <f t="shared" si="976"/>
        <v>0</v>
      </c>
      <c r="IP256">
        <f t="shared" si="977"/>
        <v>0</v>
      </c>
      <c r="IQ256">
        <f t="shared" si="978"/>
        <v>0</v>
      </c>
      <c r="IR256">
        <f t="shared" si="979"/>
        <v>0</v>
      </c>
      <c r="IS256">
        <f t="shared" si="980"/>
        <v>0</v>
      </c>
      <c r="IT256">
        <f t="shared" si="981"/>
        <v>0</v>
      </c>
      <c r="IU256">
        <f t="shared" si="982"/>
        <v>0</v>
      </c>
      <c r="IV256">
        <f t="shared" si="983"/>
        <v>0</v>
      </c>
      <c r="IW256">
        <f t="shared" si="984"/>
        <v>0</v>
      </c>
      <c r="IX256">
        <f t="shared" si="985"/>
        <v>0</v>
      </c>
    </row>
    <row r="257" spans="1:258" ht="14.25" x14ac:dyDescent="0.2">
      <c r="A257" t="s">
        <v>1</v>
      </c>
      <c r="B257" t="s">
        <v>6</v>
      </c>
      <c r="C257" t="s">
        <v>6</v>
      </c>
      <c r="D257" s="6">
        <v>26263</v>
      </c>
      <c r="E257" t="s">
        <v>240</v>
      </c>
      <c r="F257" s="6">
        <v>1340</v>
      </c>
      <c r="G257" s="6" t="s">
        <v>43</v>
      </c>
      <c r="H257" s="6"/>
      <c r="I257" s="6"/>
      <c r="J257" s="6">
        <v>2053</v>
      </c>
      <c r="K257" s="6">
        <v>50</v>
      </c>
      <c r="L257" s="6">
        <v>887</v>
      </c>
      <c r="M257" s="6">
        <f>F257*L257</f>
        <v>1188580</v>
      </c>
      <c r="N257" s="10">
        <f t="shared" si="1114"/>
        <v>23771.599999999999</v>
      </c>
      <c r="P257" t="s">
        <v>227</v>
      </c>
      <c r="Q257" t="s">
        <v>150</v>
      </c>
      <c r="R257" s="67">
        <f t="shared" si="1140"/>
        <v>0</v>
      </c>
      <c r="S257" s="67">
        <f t="shared" si="1140"/>
        <v>0</v>
      </c>
      <c r="T257" s="67">
        <f t="shared" si="1140"/>
        <v>0</v>
      </c>
      <c r="U257" s="67">
        <f t="shared" si="1140"/>
        <v>0</v>
      </c>
      <c r="V257" s="67">
        <f t="shared" si="1140"/>
        <v>0</v>
      </c>
      <c r="W257" s="67">
        <f t="shared" si="1140"/>
        <v>0</v>
      </c>
      <c r="X257" s="67">
        <f t="shared" si="1140"/>
        <v>0</v>
      </c>
      <c r="Y257" s="67">
        <f t="shared" si="1140"/>
        <v>0</v>
      </c>
      <c r="Z257" s="67">
        <f t="shared" si="1140"/>
        <v>0</v>
      </c>
      <c r="AA257" s="67">
        <f t="shared" si="1140"/>
        <v>0</v>
      </c>
      <c r="AB257" s="67">
        <f t="shared" si="1141"/>
        <v>0</v>
      </c>
      <c r="AC257" s="67">
        <f t="shared" si="1141"/>
        <v>0</v>
      </c>
      <c r="AD257" s="67">
        <f t="shared" si="1141"/>
        <v>0</v>
      </c>
      <c r="AE257" s="67">
        <f t="shared" si="1141"/>
        <v>0</v>
      </c>
      <c r="AF257" s="67">
        <f t="shared" si="1141"/>
        <v>0</v>
      </c>
      <c r="AG257" s="67">
        <f t="shared" si="1141"/>
        <v>0</v>
      </c>
      <c r="AH257" s="67">
        <f t="shared" si="1141"/>
        <v>0</v>
      </c>
      <c r="AI257" s="67">
        <f t="shared" si="1141"/>
        <v>0</v>
      </c>
      <c r="AJ257" s="67">
        <f t="shared" si="1141"/>
        <v>0</v>
      </c>
      <c r="AK257" s="67">
        <f t="shared" si="1141"/>
        <v>0</v>
      </c>
      <c r="AL257" s="67">
        <f t="shared" si="1139"/>
        <v>0</v>
      </c>
      <c r="AM257" s="67">
        <f t="shared" si="1139"/>
        <v>0</v>
      </c>
      <c r="AN257" s="67">
        <f t="shared" si="1139"/>
        <v>0</v>
      </c>
      <c r="AO257" s="67">
        <f t="shared" si="1139"/>
        <v>0</v>
      </c>
      <c r="AP257" s="67">
        <f t="shared" si="1139"/>
        <v>0</v>
      </c>
      <c r="AQ257" s="67">
        <f t="shared" si="1139"/>
        <v>0</v>
      </c>
      <c r="AR257" s="67">
        <f t="shared" si="1139"/>
        <v>0</v>
      </c>
      <c r="AS257" s="67">
        <f t="shared" si="1139"/>
        <v>0</v>
      </c>
      <c r="AT257" s="67">
        <f t="shared" si="1139"/>
        <v>0</v>
      </c>
      <c r="AU257" s="67">
        <f t="shared" si="1142"/>
        <v>0</v>
      </c>
      <c r="AV257" s="67">
        <f t="shared" si="1143"/>
        <v>0</v>
      </c>
      <c r="AW257" s="67">
        <f t="shared" si="1143"/>
        <v>0</v>
      </c>
      <c r="AX257" s="67">
        <f t="shared" si="1143"/>
        <v>0</v>
      </c>
      <c r="AY257" s="67">
        <f t="shared" si="1143"/>
        <v>0</v>
      </c>
      <c r="AZ257" s="67">
        <f t="shared" si="1143"/>
        <v>0</v>
      </c>
      <c r="BA257" s="67">
        <f t="shared" si="1143"/>
        <v>0</v>
      </c>
      <c r="BB257" s="67">
        <f t="shared" si="1143"/>
        <v>0</v>
      </c>
      <c r="BC257" s="67">
        <f t="shared" si="1143"/>
        <v>0</v>
      </c>
      <c r="BD257" s="67">
        <f t="shared" si="1143"/>
        <v>0</v>
      </c>
      <c r="BE257" s="67">
        <f t="shared" si="1143"/>
        <v>0</v>
      </c>
      <c r="BF257" s="67">
        <f t="shared" si="1144"/>
        <v>0</v>
      </c>
      <c r="BG257" s="67">
        <f t="shared" si="1144"/>
        <v>0</v>
      </c>
      <c r="BH257" s="67">
        <f t="shared" si="1144"/>
        <v>0</v>
      </c>
      <c r="BI257" s="67">
        <f t="shared" si="1144"/>
        <v>0</v>
      </c>
      <c r="BJ257" s="67">
        <f t="shared" si="1144"/>
        <v>0</v>
      </c>
      <c r="BK257" s="67">
        <f t="shared" si="1144"/>
        <v>0</v>
      </c>
      <c r="BL257" s="67">
        <f t="shared" si="1144"/>
        <v>0</v>
      </c>
      <c r="BM257" s="67">
        <f t="shared" si="1144"/>
        <v>0</v>
      </c>
      <c r="BN257" s="67">
        <f t="shared" si="1144"/>
        <v>0</v>
      </c>
      <c r="BO257" s="67">
        <f t="shared" si="1144"/>
        <v>0</v>
      </c>
      <c r="BP257" s="67">
        <f t="shared" si="1144"/>
        <v>1188580</v>
      </c>
      <c r="BQ257" s="67">
        <f t="shared" si="1144"/>
        <v>0</v>
      </c>
      <c r="BR257" s="67">
        <f t="shared" si="1144"/>
        <v>0</v>
      </c>
      <c r="BS257" s="67">
        <f t="shared" si="1145"/>
        <v>0</v>
      </c>
      <c r="BT257" s="67">
        <f t="shared" si="1145"/>
        <v>0</v>
      </c>
      <c r="BU257" s="67">
        <f t="shared" si="1145"/>
        <v>0</v>
      </c>
      <c r="BV257" s="67">
        <f t="shared" si="1145"/>
        <v>0</v>
      </c>
      <c r="BW257" s="67">
        <f t="shared" si="1145"/>
        <v>0</v>
      </c>
      <c r="BX257" s="67">
        <f t="shared" si="1145"/>
        <v>0</v>
      </c>
      <c r="BY257" s="67">
        <f t="shared" si="1145"/>
        <v>0</v>
      </c>
      <c r="BZ257" s="67">
        <f t="shared" si="1145"/>
        <v>0</v>
      </c>
      <c r="CA257" s="67">
        <f t="shared" si="1145"/>
        <v>0</v>
      </c>
      <c r="CB257" s="67">
        <f t="shared" si="1145"/>
        <v>0</v>
      </c>
      <c r="CC257" s="67">
        <f t="shared" si="1146"/>
        <v>0</v>
      </c>
      <c r="CD257" s="67">
        <f t="shared" si="1146"/>
        <v>0</v>
      </c>
      <c r="CE257" s="67">
        <f t="shared" si="1146"/>
        <v>0</v>
      </c>
      <c r="CF257" s="67">
        <f t="shared" si="1146"/>
        <v>0</v>
      </c>
      <c r="CG257" s="67">
        <f t="shared" si="1146"/>
        <v>0</v>
      </c>
      <c r="CH257" s="67">
        <f t="shared" si="1146"/>
        <v>0</v>
      </c>
      <c r="CI257" s="67">
        <f t="shared" si="1146"/>
        <v>0</v>
      </c>
      <c r="CJ257" s="67">
        <f t="shared" si="1146"/>
        <v>0</v>
      </c>
      <c r="CK257" s="67">
        <f t="shared" si="1146"/>
        <v>0</v>
      </c>
      <c r="CL257" s="67">
        <f t="shared" si="1146"/>
        <v>0</v>
      </c>
      <c r="CM257" s="67">
        <f t="shared" si="1147"/>
        <v>0</v>
      </c>
      <c r="CN257" s="67">
        <f t="shared" si="1147"/>
        <v>0</v>
      </c>
      <c r="CO257" s="67">
        <f t="shared" si="1147"/>
        <v>0</v>
      </c>
      <c r="CP257" s="67">
        <f t="shared" si="1147"/>
        <v>0</v>
      </c>
      <c r="CQ257" s="67">
        <f t="shared" si="1147"/>
        <v>0</v>
      </c>
      <c r="CR257" s="67">
        <f t="shared" si="1147"/>
        <v>0</v>
      </c>
      <c r="CS257" s="67">
        <f t="shared" si="1147"/>
        <v>0</v>
      </c>
      <c r="CT257" s="67">
        <f t="shared" si="1147"/>
        <v>0</v>
      </c>
      <c r="CU257" s="67">
        <f t="shared" si="1147"/>
        <v>0</v>
      </c>
      <c r="CV257" s="67">
        <f t="shared" si="1147"/>
        <v>0</v>
      </c>
      <c r="CW257" s="67">
        <f t="shared" si="1148"/>
        <v>0</v>
      </c>
      <c r="CX257" s="67">
        <f t="shared" si="1148"/>
        <v>0</v>
      </c>
      <c r="CY257" s="67">
        <f t="shared" si="1148"/>
        <v>0</v>
      </c>
      <c r="CZ257" s="67">
        <f t="shared" si="1148"/>
        <v>0</v>
      </c>
      <c r="DA257" s="67">
        <f t="shared" si="1148"/>
        <v>0</v>
      </c>
      <c r="DB257" s="67">
        <f t="shared" si="1148"/>
        <v>0</v>
      </c>
      <c r="DC257" s="67">
        <f t="shared" si="1148"/>
        <v>0</v>
      </c>
      <c r="DD257" s="67">
        <f t="shared" si="1148"/>
        <v>0</v>
      </c>
      <c r="DE257" s="67">
        <f t="shared" si="1148"/>
        <v>0</v>
      </c>
      <c r="DF257" s="67">
        <f t="shared" si="1148"/>
        <v>0</v>
      </c>
      <c r="DG257" s="67">
        <f t="shared" si="1149"/>
        <v>0</v>
      </c>
      <c r="DH257" s="67">
        <f t="shared" si="1149"/>
        <v>0</v>
      </c>
      <c r="DI257" s="67">
        <f t="shared" si="1149"/>
        <v>0</v>
      </c>
      <c r="DJ257" s="67">
        <f t="shared" si="1149"/>
        <v>0</v>
      </c>
      <c r="DK257" s="67">
        <f t="shared" si="1149"/>
        <v>0</v>
      </c>
      <c r="DL257" s="67">
        <f t="shared" si="1149"/>
        <v>0</v>
      </c>
      <c r="DM257" s="67">
        <f t="shared" si="1149"/>
        <v>0</v>
      </c>
      <c r="DN257" s="67">
        <f t="shared" si="1149"/>
        <v>1188580</v>
      </c>
      <c r="DO257" s="67">
        <f t="shared" si="1149"/>
        <v>0</v>
      </c>
      <c r="DP257" s="67">
        <f t="shared" si="1149"/>
        <v>0</v>
      </c>
      <c r="DQ257" s="67">
        <f t="shared" si="1150"/>
        <v>0</v>
      </c>
      <c r="DR257" s="67">
        <f t="shared" si="1150"/>
        <v>0</v>
      </c>
      <c r="DS257" s="67">
        <f t="shared" si="1150"/>
        <v>0</v>
      </c>
      <c r="DT257" s="67">
        <f t="shared" si="1150"/>
        <v>0</v>
      </c>
      <c r="DU257" s="67">
        <f t="shared" si="1150"/>
        <v>0</v>
      </c>
      <c r="DV257" s="67">
        <f t="shared" si="1150"/>
        <v>0</v>
      </c>
      <c r="DW257" s="67">
        <f t="shared" si="1150"/>
        <v>0</v>
      </c>
      <c r="DX257" s="67">
        <f t="shared" si="1150"/>
        <v>0</v>
      </c>
      <c r="DY257" s="67">
        <f t="shared" si="1150"/>
        <v>0</v>
      </c>
      <c r="DZ257" s="67">
        <f t="shared" si="1150"/>
        <v>0</v>
      </c>
      <c r="EA257" s="67">
        <f t="shared" si="1150"/>
        <v>0</v>
      </c>
      <c r="EB257" s="67">
        <f t="shared" si="1150"/>
        <v>0</v>
      </c>
      <c r="EZ257" s="68">
        <f t="shared" si="886"/>
        <v>23771.599999999999</v>
      </c>
      <c r="FB257">
        <f t="shared" si="887"/>
        <v>0</v>
      </c>
      <c r="FC257">
        <f t="shared" si="889"/>
        <v>0</v>
      </c>
      <c r="FD257">
        <f t="shared" si="890"/>
        <v>0</v>
      </c>
      <c r="FE257">
        <f t="shared" si="891"/>
        <v>0</v>
      </c>
      <c r="FF257">
        <f t="shared" si="892"/>
        <v>0</v>
      </c>
      <c r="FG257">
        <f t="shared" si="893"/>
        <v>0</v>
      </c>
      <c r="FH257">
        <f t="shared" si="894"/>
        <v>0</v>
      </c>
      <c r="FI257">
        <f t="shared" si="895"/>
        <v>0</v>
      </c>
      <c r="FJ257">
        <f t="shared" si="896"/>
        <v>0</v>
      </c>
      <c r="FK257">
        <f t="shared" si="897"/>
        <v>0</v>
      </c>
      <c r="FL257">
        <f t="shared" si="898"/>
        <v>0</v>
      </c>
      <c r="FM257">
        <f t="shared" si="899"/>
        <v>0</v>
      </c>
      <c r="FN257">
        <f t="shared" si="900"/>
        <v>0</v>
      </c>
      <c r="FO257">
        <f t="shared" si="901"/>
        <v>0</v>
      </c>
      <c r="FP257">
        <f t="shared" si="902"/>
        <v>0</v>
      </c>
      <c r="FQ257">
        <f t="shared" si="903"/>
        <v>0</v>
      </c>
      <c r="FR257">
        <f t="shared" si="904"/>
        <v>0</v>
      </c>
      <c r="FS257">
        <f t="shared" si="905"/>
        <v>0</v>
      </c>
      <c r="FT257">
        <f t="shared" si="906"/>
        <v>0</v>
      </c>
      <c r="FU257">
        <f t="shared" si="907"/>
        <v>0</v>
      </c>
      <c r="FV257">
        <f t="shared" si="908"/>
        <v>0</v>
      </c>
      <c r="FW257">
        <f t="shared" si="909"/>
        <v>0</v>
      </c>
      <c r="FX257">
        <f t="shared" si="910"/>
        <v>0</v>
      </c>
      <c r="FY257">
        <f t="shared" si="911"/>
        <v>0</v>
      </c>
      <c r="FZ257">
        <f t="shared" si="912"/>
        <v>0</v>
      </c>
      <c r="GA257">
        <f t="shared" si="913"/>
        <v>0</v>
      </c>
      <c r="GB257">
        <f t="shared" si="914"/>
        <v>0</v>
      </c>
      <c r="GC257">
        <f t="shared" si="915"/>
        <v>0</v>
      </c>
      <c r="GD257">
        <f t="shared" si="916"/>
        <v>0</v>
      </c>
      <c r="GE257">
        <f t="shared" si="917"/>
        <v>0</v>
      </c>
      <c r="GF257">
        <f t="shared" si="918"/>
        <v>0</v>
      </c>
      <c r="GG257">
        <f t="shared" si="919"/>
        <v>0</v>
      </c>
      <c r="GH257">
        <f t="shared" si="920"/>
        <v>0</v>
      </c>
      <c r="GI257">
        <f t="shared" si="921"/>
        <v>0</v>
      </c>
      <c r="GJ257">
        <f t="shared" si="922"/>
        <v>0</v>
      </c>
      <c r="GK257">
        <f t="shared" si="923"/>
        <v>0</v>
      </c>
      <c r="GL257">
        <f t="shared" si="924"/>
        <v>1188580</v>
      </c>
      <c r="GM257">
        <f t="shared" si="925"/>
        <v>0</v>
      </c>
      <c r="GN257">
        <f t="shared" si="926"/>
        <v>0</v>
      </c>
      <c r="GO257">
        <f t="shared" si="927"/>
        <v>0</v>
      </c>
      <c r="GP257">
        <f t="shared" si="928"/>
        <v>0</v>
      </c>
      <c r="GQ257">
        <f t="shared" si="929"/>
        <v>0</v>
      </c>
      <c r="GR257">
        <f t="shared" si="930"/>
        <v>0</v>
      </c>
      <c r="GS257">
        <f t="shared" si="931"/>
        <v>0</v>
      </c>
      <c r="GT257">
        <f t="shared" si="932"/>
        <v>0</v>
      </c>
      <c r="GU257">
        <f t="shared" si="933"/>
        <v>0</v>
      </c>
      <c r="GV257">
        <f t="shared" si="934"/>
        <v>0</v>
      </c>
      <c r="GW257">
        <f t="shared" si="935"/>
        <v>0</v>
      </c>
      <c r="GX257">
        <f t="shared" si="936"/>
        <v>0</v>
      </c>
      <c r="GY257">
        <f t="shared" si="937"/>
        <v>0</v>
      </c>
      <c r="GZ257">
        <f t="shared" si="938"/>
        <v>0</v>
      </c>
      <c r="HA257">
        <f t="shared" si="939"/>
        <v>0</v>
      </c>
      <c r="HB257">
        <f t="shared" si="940"/>
        <v>0</v>
      </c>
      <c r="HC257">
        <f t="shared" si="941"/>
        <v>0</v>
      </c>
      <c r="HD257">
        <f t="shared" si="942"/>
        <v>0</v>
      </c>
      <c r="HE257">
        <f t="shared" si="943"/>
        <v>0</v>
      </c>
      <c r="HF257">
        <f t="shared" si="944"/>
        <v>0</v>
      </c>
      <c r="HG257">
        <f t="shared" si="945"/>
        <v>0</v>
      </c>
      <c r="HH257">
        <f t="shared" si="946"/>
        <v>0</v>
      </c>
      <c r="HI257">
        <f t="shared" si="947"/>
        <v>0</v>
      </c>
      <c r="HJ257">
        <f t="shared" si="948"/>
        <v>0</v>
      </c>
      <c r="HK257">
        <f t="shared" si="949"/>
        <v>0</v>
      </c>
      <c r="HL257">
        <f t="shared" si="950"/>
        <v>0</v>
      </c>
      <c r="HM257">
        <f t="shared" si="951"/>
        <v>0</v>
      </c>
      <c r="HN257">
        <f t="shared" si="888"/>
        <v>0</v>
      </c>
      <c r="HO257">
        <f t="shared" si="987"/>
        <v>0</v>
      </c>
      <c r="HP257">
        <f t="shared" si="988"/>
        <v>0</v>
      </c>
      <c r="HQ257">
        <f t="shared" si="989"/>
        <v>0</v>
      </c>
      <c r="HR257">
        <f t="shared" si="953"/>
        <v>0</v>
      </c>
      <c r="HS257">
        <f t="shared" si="954"/>
        <v>0</v>
      </c>
      <c r="HT257">
        <f t="shared" si="955"/>
        <v>0</v>
      </c>
      <c r="HU257">
        <f t="shared" si="956"/>
        <v>0</v>
      </c>
      <c r="HV257">
        <f t="shared" si="957"/>
        <v>0</v>
      </c>
      <c r="HW257">
        <f t="shared" si="958"/>
        <v>0</v>
      </c>
      <c r="HX257">
        <f t="shared" si="959"/>
        <v>0</v>
      </c>
      <c r="HY257">
        <f t="shared" si="960"/>
        <v>0</v>
      </c>
      <c r="HZ257">
        <f t="shared" si="961"/>
        <v>0</v>
      </c>
      <c r="IA257">
        <f t="shared" si="962"/>
        <v>0</v>
      </c>
      <c r="IB257">
        <f t="shared" si="963"/>
        <v>0</v>
      </c>
      <c r="IC257">
        <f t="shared" si="964"/>
        <v>0</v>
      </c>
      <c r="ID257">
        <f t="shared" si="965"/>
        <v>0</v>
      </c>
      <c r="IE257">
        <f t="shared" si="966"/>
        <v>0</v>
      </c>
      <c r="IF257">
        <f t="shared" si="967"/>
        <v>0</v>
      </c>
      <c r="IG257">
        <f t="shared" si="968"/>
        <v>0</v>
      </c>
      <c r="IH257">
        <f t="shared" si="969"/>
        <v>0</v>
      </c>
      <c r="II257">
        <f t="shared" si="970"/>
        <v>0</v>
      </c>
      <c r="IJ257">
        <f t="shared" si="971"/>
        <v>1188580</v>
      </c>
      <c r="IK257">
        <f t="shared" si="972"/>
        <v>0</v>
      </c>
      <c r="IL257">
        <f t="shared" si="973"/>
        <v>0</v>
      </c>
      <c r="IM257">
        <f t="shared" si="974"/>
        <v>0</v>
      </c>
      <c r="IN257">
        <f t="shared" si="975"/>
        <v>0</v>
      </c>
      <c r="IO257">
        <f t="shared" si="976"/>
        <v>0</v>
      </c>
      <c r="IP257">
        <f t="shared" si="977"/>
        <v>0</v>
      </c>
      <c r="IQ257">
        <f t="shared" si="978"/>
        <v>0</v>
      </c>
      <c r="IR257">
        <f t="shared" si="979"/>
        <v>0</v>
      </c>
      <c r="IS257">
        <f t="shared" si="980"/>
        <v>0</v>
      </c>
      <c r="IT257">
        <f t="shared" si="981"/>
        <v>0</v>
      </c>
      <c r="IU257">
        <f t="shared" si="982"/>
        <v>0</v>
      </c>
      <c r="IV257">
        <f t="shared" si="983"/>
        <v>0</v>
      </c>
      <c r="IW257">
        <f t="shared" si="984"/>
        <v>0</v>
      </c>
      <c r="IX257">
        <f t="shared" si="985"/>
        <v>0</v>
      </c>
    </row>
    <row r="258" spans="1:258" x14ac:dyDescent="0.2">
      <c r="A258" t="s">
        <v>1</v>
      </c>
      <c r="B258" t="s">
        <v>7</v>
      </c>
      <c r="C258" t="s">
        <v>7</v>
      </c>
      <c r="D258" s="6">
        <v>71013</v>
      </c>
      <c r="E258" s="57" t="s">
        <v>340</v>
      </c>
      <c r="F258" s="45">
        <v>2</v>
      </c>
      <c r="G258" s="45" t="s">
        <v>25</v>
      </c>
      <c r="H258" s="45"/>
      <c r="I258" s="45"/>
      <c r="J258" s="46">
        <v>2053</v>
      </c>
      <c r="K258" s="46">
        <v>50</v>
      </c>
      <c r="L258" s="46">
        <v>635920</v>
      </c>
      <c r="M258" s="46">
        <f>F258*L258</f>
        <v>1271840</v>
      </c>
      <c r="N258" s="48">
        <f t="shared" ref="N258:N260" si="1151">M258/K258</f>
        <v>25436.799999999999</v>
      </c>
      <c r="P258" t="s">
        <v>227</v>
      </c>
      <c r="Q258" t="s">
        <v>150</v>
      </c>
      <c r="R258" s="67">
        <f t="shared" ref="R258:AA260" si="1152">IF(R$12&gt;=$J258,IF(MOD(R$12-$J258,$K258)=0,$M258,0),0)</f>
        <v>0</v>
      </c>
      <c r="S258" s="67">
        <f t="shared" si="1152"/>
        <v>0</v>
      </c>
      <c r="T258" s="67">
        <f t="shared" si="1152"/>
        <v>0</v>
      </c>
      <c r="U258" s="67">
        <f t="shared" si="1152"/>
        <v>0</v>
      </c>
      <c r="V258" s="67">
        <f t="shared" si="1152"/>
        <v>0</v>
      </c>
      <c r="W258" s="67">
        <f t="shared" si="1152"/>
        <v>0</v>
      </c>
      <c r="X258" s="67">
        <f t="shared" si="1152"/>
        <v>0</v>
      </c>
      <c r="Y258" s="67">
        <f t="shared" si="1152"/>
        <v>0</v>
      </c>
      <c r="Z258" s="67">
        <f t="shared" si="1152"/>
        <v>0</v>
      </c>
      <c r="AA258" s="67">
        <f t="shared" si="1152"/>
        <v>0</v>
      </c>
      <c r="AB258" s="67">
        <f t="shared" ref="AB258:AK260" si="1153">IF(AB$12&gt;=$J258,IF(MOD(AB$12-$J258,$K258)=0,$M258,0),0)</f>
        <v>0</v>
      </c>
      <c r="AC258" s="67">
        <f t="shared" si="1153"/>
        <v>0</v>
      </c>
      <c r="AD258" s="67">
        <f t="shared" si="1153"/>
        <v>0</v>
      </c>
      <c r="AE258" s="67">
        <f t="shared" si="1153"/>
        <v>0</v>
      </c>
      <c r="AF258" s="67">
        <f t="shared" si="1153"/>
        <v>0</v>
      </c>
      <c r="AG258" s="67">
        <f t="shared" si="1153"/>
        <v>0</v>
      </c>
      <c r="AH258" s="67">
        <f t="shared" si="1153"/>
        <v>0</v>
      </c>
      <c r="AI258" s="67">
        <f t="shared" si="1153"/>
        <v>0</v>
      </c>
      <c r="AJ258" s="67">
        <f t="shared" si="1153"/>
        <v>0</v>
      </c>
      <c r="AK258" s="67">
        <f t="shared" si="1153"/>
        <v>0</v>
      </c>
      <c r="AL258" s="67">
        <f t="shared" si="1142"/>
        <v>0</v>
      </c>
      <c r="AM258" s="67">
        <f t="shared" si="1142"/>
        <v>0</v>
      </c>
      <c r="AN258" s="67">
        <f t="shared" si="1142"/>
        <v>0</v>
      </c>
      <c r="AO258" s="67">
        <f t="shared" si="1142"/>
        <v>0</v>
      </c>
      <c r="AP258" s="67">
        <f t="shared" si="1142"/>
        <v>0</v>
      </c>
      <c r="AQ258" s="67">
        <f t="shared" si="1142"/>
        <v>0</v>
      </c>
      <c r="AR258" s="67">
        <f t="shared" si="1142"/>
        <v>0</v>
      </c>
      <c r="AS258" s="67">
        <f t="shared" si="1142"/>
        <v>0</v>
      </c>
      <c r="AT258" s="67">
        <f t="shared" si="1142"/>
        <v>0</v>
      </c>
      <c r="AU258" s="67">
        <f t="shared" si="1142"/>
        <v>0</v>
      </c>
      <c r="AV258" s="67">
        <f t="shared" si="1143"/>
        <v>0</v>
      </c>
      <c r="AW258" s="67">
        <f t="shared" si="1143"/>
        <v>0</v>
      </c>
      <c r="AX258" s="67">
        <f t="shared" si="1143"/>
        <v>0</v>
      </c>
      <c r="AY258" s="67">
        <f t="shared" si="1143"/>
        <v>0</v>
      </c>
      <c r="AZ258" s="67">
        <f t="shared" si="1143"/>
        <v>0</v>
      </c>
      <c r="BA258" s="67">
        <f t="shared" si="1143"/>
        <v>0</v>
      </c>
      <c r="BB258" s="67">
        <f t="shared" si="1143"/>
        <v>0</v>
      </c>
      <c r="BC258" s="67">
        <f t="shared" si="1143"/>
        <v>0</v>
      </c>
      <c r="BD258" s="67">
        <f t="shared" si="1143"/>
        <v>0</v>
      </c>
      <c r="BE258" s="67">
        <f t="shared" si="1143"/>
        <v>0</v>
      </c>
      <c r="BF258" s="67">
        <f t="shared" si="1144"/>
        <v>0</v>
      </c>
      <c r="BG258" s="67">
        <f t="shared" si="1144"/>
        <v>0</v>
      </c>
      <c r="BH258" s="67">
        <f t="shared" si="1144"/>
        <v>0</v>
      </c>
      <c r="BI258" s="67">
        <f t="shared" si="1144"/>
        <v>0</v>
      </c>
      <c r="BJ258" s="67">
        <f t="shared" si="1144"/>
        <v>0</v>
      </c>
      <c r="BK258" s="67">
        <f t="shared" si="1144"/>
        <v>0</v>
      </c>
      <c r="BL258" s="67">
        <f t="shared" si="1144"/>
        <v>0</v>
      </c>
      <c r="BM258" s="67">
        <f t="shared" si="1144"/>
        <v>0</v>
      </c>
      <c r="BN258" s="67">
        <f t="shared" si="1144"/>
        <v>0</v>
      </c>
      <c r="BO258" s="67">
        <f t="shared" si="1144"/>
        <v>0</v>
      </c>
      <c r="BP258" s="67">
        <f t="shared" si="1144"/>
        <v>1271840</v>
      </c>
      <c r="BQ258" s="67">
        <f t="shared" si="1144"/>
        <v>0</v>
      </c>
      <c r="BR258" s="67">
        <f t="shared" si="1144"/>
        <v>0</v>
      </c>
      <c r="BS258" s="67">
        <f t="shared" si="1145"/>
        <v>0</v>
      </c>
      <c r="BT258" s="67">
        <f t="shared" si="1145"/>
        <v>0</v>
      </c>
      <c r="BU258" s="67">
        <f t="shared" si="1145"/>
        <v>0</v>
      </c>
      <c r="BV258" s="67">
        <f t="shared" si="1145"/>
        <v>0</v>
      </c>
      <c r="BW258" s="67">
        <f t="shared" si="1145"/>
        <v>0</v>
      </c>
      <c r="BX258" s="67">
        <f t="shared" si="1145"/>
        <v>0</v>
      </c>
      <c r="BY258" s="67">
        <f t="shared" si="1145"/>
        <v>0</v>
      </c>
      <c r="BZ258" s="67">
        <f t="shared" si="1145"/>
        <v>0</v>
      </c>
      <c r="CA258" s="67">
        <f t="shared" si="1145"/>
        <v>0</v>
      </c>
      <c r="CB258" s="67">
        <f t="shared" si="1145"/>
        <v>0</v>
      </c>
      <c r="CC258" s="67">
        <f t="shared" si="1146"/>
        <v>0</v>
      </c>
      <c r="CD258" s="67">
        <f t="shared" si="1146"/>
        <v>0</v>
      </c>
      <c r="CE258" s="67">
        <f t="shared" si="1146"/>
        <v>0</v>
      </c>
      <c r="CF258" s="67">
        <f t="shared" si="1146"/>
        <v>0</v>
      </c>
      <c r="CG258" s="67">
        <f t="shared" si="1146"/>
        <v>0</v>
      </c>
      <c r="CH258" s="67">
        <f t="shared" si="1146"/>
        <v>0</v>
      </c>
      <c r="CI258" s="67">
        <f t="shared" si="1146"/>
        <v>0</v>
      </c>
      <c r="CJ258" s="67">
        <f t="shared" si="1146"/>
        <v>0</v>
      </c>
      <c r="CK258" s="67">
        <f t="shared" si="1146"/>
        <v>0</v>
      </c>
      <c r="CL258" s="67">
        <f t="shared" si="1146"/>
        <v>0</v>
      </c>
      <c r="CM258" s="67">
        <f t="shared" si="1147"/>
        <v>0</v>
      </c>
      <c r="CN258" s="67">
        <f t="shared" si="1147"/>
        <v>0</v>
      </c>
      <c r="CO258" s="67">
        <f t="shared" si="1147"/>
        <v>0</v>
      </c>
      <c r="CP258" s="67">
        <f t="shared" si="1147"/>
        <v>0</v>
      </c>
      <c r="CQ258" s="67">
        <f t="shared" si="1147"/>
        <v>0</v>
      </c>
      <c r="CR258" s="67">
        <f t="shared" si="1147"/>
        <v>0</v>
      </c>
      <c r="CS258" s="67">
        <f t="shared" si="1147"/>
        <v>0</v>
      </c>
      <c r="CT258" s="67">
        <f t="shared" si="1147"/>
        <v>0</v>
      </c>
      <c r="CU258" s="67">
        <f t="shared" si="1147"/>
        <v>0</v>
      </c>
      <c r="CV258" s="67">
        <f t="shared" si="1147"/>
        <v>0</v>
      </c>
      <c r="CW258" s="67">
        <f t="shared" si="1148"/>
        <v>0</v>
      </c>
      <c r="CX258" s="67">
        <f t="shared" si="1148"/>
        <v>0</v>
      </c>
      <c r="CY258" s="67">
        <f t="shared" si="1148"/>
        <v>0</v>
      </c>
      <c r="CZ258" s="67">
        <f t="shared" si="1148"/>
        <v>0</v>
      </c>
      <c r="DA258" s="67">
        <f t="shared" si="1148"/>
        <v>0</v>
      </c>
      <c r="DB258" s="67">
        <f t="shared" si="1148"/>
        <v>0</v>
      </c>
      <c r="DC258" s="67">
        <f t="shared" si="1148"/>
        <v>0</v>
      </c>
      <c r="DD258" s="67">
        <f t="shared" si="1148"/>
        <v>0</v>
      </c>
      <c r="DE258" s="67">
        <f t="shared" si="1148"/>
        <v>0</v>
      </c>
      <c r="DF258" s="67">
        <f t="shared" si="1148"/>
        <v>0</v>
      </c>
      <c r="DG258" s="67">
        <f t="shared" si="1149"/>
        <v>0</v>
      </c>
      <c r="DH258" s="67">
        <f t="shared" si="1149"/>
        <v>0</v>
      </c>
      <c r="DI258" s="67">
        <f t="shared" si="1149"/>
        <v>0</v>
      </c>
      <c r="DJ258" s="67">
        <f t="shared" si="1149"/>
        <v>0</v>
      </c>
      <c r="DK258" s="67">
        <f t="shared" si="1149"/>
        <v>0</v>
      </c>
      <c r="DL258" s="67">
        <f t="shared" si="1149"/>
        <v>0</v>
      </c>
      <c r="DM258" s="67">
        <f t="shared" si="1149"/>
        <v>0</v>
      </c>
      <c r="DN258" s="67">
        <f t="shared" si="1149"/>
        <v>1271840</v>
      </c>
      <c r="DO258" s="67">
        <f t="shared" si="1149"/>
        <v>0</v>
      </c>
      <c r="DP258" s="67">
        <f t="shared" si="1149"/>
        <v>0</v>
      </c>
      <c r="DQ258" s="67">
        <f t="shared" si="1150"/>
        <v>0</v>
      </c>
      <c r="DR258" s="67">
        <f t="shared" si="1150"/>
        <v>0</v>
      </c>
      <c r="DS258" s="67">
        <f t="shared" si="1150"/>
        <v>0</v>
      </c>
      <c r="DT258" s="67">
        <f t="shared" si="1150"/>
        <v>0</v>
      </c>
      <c r="DU258" s="67">
        <f t="shared" si="1150"/>
        <v>0</v>
      </c>
      <c r="DV258" s="67">
        <f t="shared" si="1150"/>
        <v>0</v>
      </c>
      <c r="DW258" s="67">
        <f t="shared" si="1150"/>
        <v>0</v>
      </c>
      <c r="DX258" s="67">
        <f t="shared" si="1150"/>
        <v>0</v>
      </c>
      <c r="DY258" s="67">
        <f t="shared" si="1150"/>
        <v>0</v>
      </c>
      <c r="DZ258" s="67">
        <f t="shared" si="1150"/>
        <v>0</v>
      </c>
      <c r="EA258" s="67">
        <f t="shared" si="1150"/>
        <v>0</v>
      </c>
      <c r="EB258" s="67">
        <f t="shared" si="1150"/>
        <v>0</v>
      </c>
      <c r="EZ258" s="68">
        <f t="shared" si="886"/>
        <v>25436.799999999999</v>
      </c>
      <c r="FB258">
        <f t="shared" si="887"/>
        <v>0</v>
      </c>
      <c r="FC258">
        <f t="shared" si="889"/>
        <v>0</v>
      </c>
      <c r="FD258">
        <f t="shared" si="890"/>
        <v>0</v>
      </c>
      <c r="FE258">
        <f t="shared" si="891"/>
        <v>0</v>
      </c>
      <c r="FF258">
        <f t="shared" si="892"/>
        <v>0</v>
      </c>
      <c r="FG258">
        <f t="shared" si="893"/>
        <v>0</v>
      </c>
      <c r="FH258">
        <f t="shared" si="894"/>
        <v>0</v>
      </c>
      <c r="FI258">
        <f t="shared" si="895"/>
        <v>0</v>
      </c>
      <c r="FJ258">
        <f t="shared" si="896"/>
        <v>0</v>
      </c>
      <c r="FK258">
        <f t="shared" si="897"/>
        <v>0</v>
      </c>
      <c r="FL258">
        <f t="shared" si="898"/>
        <v>0</v>
      </c>
      <c r="FM258">
        <f t="shared" si="899"/>
        <v>0</v>
      </c>
      <c r="FN258">
        <f t="shared" si="900"/>
        <v>0</v>
      </c>
      <c r="FO258">
        <f t="shared" si="901"/>
        <v>0</v>
      </c>
      <c r="FP258">
        <f t="shared" si="902"/>
        <v>0</v>
      </c>
      <c r="FQ258">
        <f t="shared" si="903"/>
        <v>0</v>
      </c>
      <c r="FR258">
        <f t="shared" si="904"/>
        <v>0</v>
      </c>
      <c r="FS258">
        <f t="shared" si="905"/>
        <v>0</v>
      </c>
      <c r="FT258">
        <f t="shared" si="906"/>
        <v>0</v>
      </c>
      <c r="FU258">
        <f t="shared" si="907"/>
        <v>0</v>
      </c>
      <c r="FV258">
        <f t="shared" si="908"/>
        <v>0</v>
      </c>
      <c r="FW258">
        <f t="shared" si="909"/>
        <v>0</v>
      </c>
      <c r="FX258">
        <f t="shared" si="910"/>
        <v>0</v>
      </c>
      <c r="FY258">
        <f t="shared" si="911"/>
        <v>0</v>
      </c>
      <c r="FZ258">
        <f t="shared" si="912"/>
        <v>0</v>
      </c>
      <c r="GA258">
        <f t="shared" si="913"/>
        <v>0</v>
      </c>
      <c r="GB258">
        <f t="shared" si="914"/>
        <v>0</v>
      </c>
      <c r="GC258">
        <f t="shared" si="915"/>
        <v>0</v>
      </c>
      <c r="GD258">
        <f t="shared" si="916"/>
        <v>0</v>
      </c>
      <c r="GE258">
        <f t="shared" si="917"/>
        <v>0</v>
      </c>
      <c r="GF258">
        <f t="shared" si="918"/>
        <v>0</v>
      </c>
      <c r="GG258">
        <f t="shared" si="919"/>
        <v>0</v>
      </c>
      <c r="GH258">
        <f t="shared" si="920"/>
        <v>0</v>
      </c>
      <c r="GI258">
        <f t="shared" si="921"/>
        <v>0</v>
      </c>
      <c r="GJ258">
        <f t="shared" si="922"/>
        <v>0</v>
      </c>
      <c r="GK258">
        <f t="shared" si="923"/>
        <v>0</v>
      </c>
      <c r="GL258">
        <f t="shared" si="924"/>
        <v>1271840</v>
      </c>
      <c r="GM258">
        <f t="shared" si="925"/>
        <v>0</v>
      </c>
      <c r="GN258">
        <f t="shared" si="926"/>
        <v>0</v>
      </c>
      <c r="GO258">
        <f t="shared" si="927"/>
        <v>0</v>
      </c>
      <c r="GP258">
        <f t="shared" si="928"/>
        <v>0</v>
      </c>
      <c r="GQ258">
        <f t="shared" si="929"/>
        <v>0</v>
      </c>
      <c r="GR258">
        <f t="shared" si="930"/>
        <v>0</v>
      </c>
      <c r="GS258">
        <f t="shared" si="931"/>
        <v>0</v>
      </c>
      <c r="GT258">
        <f t="shared" si="932"/>
        <v>0</v>
      </c>
      <c r="GU258">
        <f t="shared" si="933"/>
        <v>0</v>
      </c>
      <c r="GV258">
        <f t="shared" si="934"/>
        <v>0</v>
      </c>
      <c r="GW258">
        <f t="shared" si="935"/>
        <v>0</v>
      </c>
      <c r="GX258">
        <f t="shared" si="936"/>
        <v>0</v>
      </c>
      <c r="GY258">
        <f t="shared" si="937"/>
        <v>0</v>
      </c>
      <c r="GZ258">
        <f t="shared" si="938"/>
        <v>0</v>
      </c>
      <c r="HA258">
        <f t="shared" si="939"/>
        <v>0</v>
      </c>
      <c r="HB258">
        <f t="shared" si="940"/>
        <v>0</v>
      </c>
      <c r="HC258">
        <f t="shared" si="941"/>
        <v>0</v>
      </c>
      <c r="HD258">
        <f t="shared" si="942"/>
        <v>0</v>
      </c>
      <c r="HE258">
        <f t="shared" si="943"/>
        <v>0</v>
      </c>
      <c r="HF258">
        <f t="shared" si="944"/>
        <v>0</v>
      </c>
      <c r="HG258">
        <f t="shared" si="945"/>
        <v>0</v>
      </c>
      <c r="HH258">
        <f t="shared" si="946"/>
        <v>0</v>
      </c>
      <c r="HI258">
        <f t="shared" si="947"/>
        <v>0</v>
      </c>
      <c r="HJ258">
        <f t="shared" si="948"/>
        <v>0</v>
      </c>
      <c r="HK258">
        <f t="shared" si="949"/>
        <v>0</v>
      </c>
      <c r="HL258">
        <f t="shared" si="950"/>
        <v>0</v>
      </c>
      <c r="HM258">
        <f t="shared" si="951"/>
        <v>0</v>
      </c>
      <c r="HN258">
        <f t="shared" si="888"/>
        <v>0</v>
      </c>
      <c r="HO258">
        <f t="shared" si="987"/>
        <v>0</v>
      </c>
      <c r="HP258">
        <f t="shared" si="988"/>
        <v>0</v>
      </c>
      <c r="HQ258">
        <f t="shared" si="989"/>
        <v>0</v>
      </c>
      <c r="HR258">
        <f t="shared" si="953"/>
        <v>0</v>
      </c>
      <c r="HS258">
        <f t="shared" si="954"/>
        <v>0</v>
      </c>
      <c r="HT258">
        <f t="shared" si="955"/>
        <v>0</v>
      </c>
      <c r="HU258">
        <f t="shared" si="956"/>
        <v>0</v>
      </c>
      <c r="HV258">
        <f t="shared" si="957"/>
        <v>0</v>
      </c>
      <c r="HW258">
        <f t="shared" si="958"/>
        <v>0</v>
      </c>
      <c r="HX258">
        <f t="shared" si="959"/>
        <v>0</v>
      </c>
      <c r="HY258">
        <f t="shared" si="960"/>
        <v>0</v>
      </c>
      <c r="HZ258">
        <f t="shared" si="961"/>
        <v>0</v>
      </c>
      <c r="IA258">
        <f t="shared" si="962"/>
        <v>0</v>
      </c>
      <c r="IB258">
        <f t="shared" si="963"/>
        <v>0</v>
      </c>
      <c r="IC258">
        <f t="shared" si="964"/>
        <v>0</v>
      </c>
      <c r="ID258">
        <f t="shared" si="965"/>
        <v>0</v>
      </c>
      <c r="IE258">
        <f t="shared" si="966"/>
        <v>0</v>
      </c>
      <c r="IF258">
        <f t="shared" si="967"/>
        <v>0</v>
      </c>
      <c r="IG258">
        <f t="shared" si="968"/>
        <v>0</v>
      </c>
      <c r="IH258">
        <f t="shared" si="969"/>
        <v>0</v>
      </c>
      <c r="II258">
        <f t="shared" si="970"/>
        <v>0</v>
      </c>
      <c r="IJ258">
        <f t="shared" si="971"/>
        <v>1271840</v>
      </c>
      <c r="IK258">
        <f t="shared" si="972"/>
        <v>0</v>
      </c>
      <c r="IL258">
        <f t="shared" si="973"/>
        <v>0</v>
      </c>
      <c r="IM258">
        <f t="shared" si="974"/>
        <v>0</v>
      </c>
      <c r="IN258">
        <f t="shared" si="975"/>
        <v>0</v>
      </c>
      <c r="IO258">
        <f t="shared" si="976"/>
        <v>0</v>
      </c>
      <c r="IP258">
        <f t="shared" si="977"/>
        <v>0</v>
      </c>
      <c r="IQ258">
        <f t="shared" si="978"/>
        <v>0</v>
      </c>
      <c r="IR258">
        <f t="shared" si="979"/>
        <v>0</v>
      </c>
      <c r="IS258">
        <f t="shared" si="980"/>
        <v>0</v>
      </c>
      <c r="IT258">
        <f t="shared" si="981"/>
        <v>0</v>
      </c>
      <c r="IU258">
        <f t="shared" si="982"/>
        <v>0</v>
      </c>
      <c r="IV258">
        <f t="shared" si="983"/>
        <v>0</v>
      </c>
      <c r="IW258">
        <f t="shared" si="984"/>
        <v>0</v>
      </c>
      <c r="IX258">
        <f t="shared" si="985"/>
        <v>0</v>
      </c>
    </row>
    <row r="259" spans="1:258" x14ac:dyDescent="0.2">
      <c r="A259" t="s">
        <v>26</v>
      </c>
      <c r="B259" t="s">
        <v>265</v>
      </c>
      <c r="C259" t="s">
        <v>244</v>
      </c>
      <c r="D259" s="5">
        <v>56502</v>
      </c>
      <c r="E259" t="s">
        <v>247</v>
      </c>
      <c r="F259" s="5">
        <v>66</v>
      </c>
      <c r="G259" s="5" t="s">
        <v>25</v>
      </c>
      <c r="H259" s="5"/>
      <c r="I259" s="5"/>
      <c r="J259" s="5">
        <v>2078</v>
      </c>
      <c r="K259" s="5">
        <v>75</v>
      </c>
      <c r="L259" s="5">
        <v>47190</v>
      </c>
      <c r="M259" s="5">
        <f>L259*F259</f>
        <v>3114540</v>
      </c>
      <c r="N259" s="13">
        <f t="shared" si="1151"/>
        <v>41527.199999999997</v>
      </c>
      <c r="O259" t="s">
        <v>248</v>
      </c>
      <c r="P259" t="s">
        <v>227</v>
      </c>
      <c r="Q259" t="s">
        <v>150</v>
      </c>
      <c r="R259" s="67">
        <f t="shared" si="1152"/>
        <v>0</v>
      </c>
      <c r="S259" s="67">
        <f t="shared" si="1152"/>
        <v>0</v>
      </c>
      <c r="T259" s="67">
        <f t="shared" si="1152"/>
        <v>0</v>
      </c>
      <c r="U259" s="67">
        <f t="shared" si="1152"/>
        <v>0</v>
      </c>
      <c r="V259" s="67">
        <f t="shared" si="1152"/>
        <v>0</v>
      </c>
      <c r="W259" s="67">
        <f t="shared" si="1152"/>
        <v>0</v>
      </c>
      <c r="X259" s="67">
        <f t="shared" si="1152"/>
        <v>0</v>
      </c>
      <c r="Y259" s="67">
        <f t="shared" si="1152"/>
        <v>0</v>
      </c>
      <c r="Z259" s="67">
        <f t="shared" si="1152"/>
        <v>0</v>
      </c>
      <c r="AA259" s="67">
        <f t="shared" si="1152"/>
        <v>0</v>
      </c>
      <c r="AB259" s="67">
        <f t="shared" si="1153"/>
        <v>0</v>
      </c>
      <c r="AC259" s="67">
        <f t="shared" si="1153"/>
        <v>0</v>
      </c>
      <c r="AD259" s="67">
        <f t="shared" si="1153"/>
        <v>0</v>
      </c>
      <c r="AE259" s="67">
        <f t="shared" si="1153"/>
        <v>0</v>
      </c>
      <c r="AF259" s="67">
        <f t="shared" si="1153"/>
        <v>0</v>
      </c>
      <c r="AG259" s="67">
        <f t="shared" si="1153"/>
        <v>0</v>
      </c>
      <c r="AH259" s="67">
        <f t="shared" si="1153"/>
        <v>0</v>
      </c>
      <c r="AI259" s="67">
        <f t="shared" si="1153"/>
        <v>0</v>
      </c>
      <c r="AJ259" s="67">
        <f t="shared" si="1153"/>
        <v>0</v>
      </c>
      <c r="AK259" s="67">
        <f t="shared" si="1153"/>
        <v>0</v>
      </c>
      <c r="AL259" s="67">
        <f t="shared" si="1142"/>
        <v>0</v>
      </c>
      <c r="AM259" s="67">
        <f t="shared" si="1142"/>
        <v>0</v>
      </c>
      <c r="AN259" s="67">
        <f t="shared" si="1142"/>
        <v>0</v>
      </c>
      <c r="AO259" s="67">
        <f t="shared" si="1142"/>
        <v>0</v>
      </c>
      <c r="AP259" s="67">
        <f t="shared" si="1142"/>
        <v>0</v>
      </c>
      <c r="AQ259" s="67">
        <f t="shared" si="1142"/>
        <v>0</v>
      </c>
      <c r="AR259" s="67">
        <f t="shared" si="1142"/>
        <v>0</v>
      </c>
      <c r="AS259" s="67">
        <f t="shared" si="1142"/>
        <v>0</v>
      </c>
      <c r="AT259" s="67">
        <f t="shared" si="1142"/>
        <v>0</v>
      </c>
      <c r="AU259" s="67">
        <f t="shared" si="1142"/>
        <v>0</v>
      </c>
      <c r="AV259" s="67">
        <f t="shared" si="1143"/>
        <v>0</v>
      </c>
      <c r="AW259" s="67">
        <f t="shared" si="1143"/>
        <v>0</v>
      </c>
      <c r="AX259" s="67">
        <f t="shared" si="1143"/>
        <v>0</v>
      </c>
      <c r="AY259" s="67">
        <f t="shared" si="1143"/>
        <v>0</v>
      </c>
      <c r="AZ259" s="67">
        <f t="shared" si="1143"/>
        <v>0</v>
      </c>
      <c r="BA259" s="67">
        <f t="shared" si="1143"/>
        <v>0</v>
      </c>
      <c r="BB259" s="67">
        <f t="shared" si="1143"/>
        <v>0</v>
      </c>
      <c r="BC259" s="67">
        <f t="shared" si="1143"/>
        <v>0</v>
      </c>
      <c r="BD259" s="67">
        <f t="shared" si="1143"/>
        <v>0</v>
      </c>
      <c r="BE259" s="67">
        <f t="shared" si="1143"/>
        <v>0</v>
      </c>
      <c r="BF259" s="67">
        <f t="shared" si="1144"/>
        <v>0</v>
      </c>
      <c r="BG259" s="67">
        <f t="shared" si="1144"/>
        <v>0</v>
      </c>
      <c r="BH259" s="67">
        <f t="shared" si="1144"/>
        <v>0</v>
      </c>
      <c r="BI259" s="67">
        <f t="shared" si="1144"/>
        <v>0</v>
      </c>
      <c r="BJ259" s="67">
        <f t="shared" si="1144"/>
        <v>0</v>
      </c>
      <c r="BK259" s="67">
        <f t="shared" si="1144"/>
        <v>0</v>
      </c>
      <c r="BL259" s="67">
        <f t="shared" si="1144"/>
        <v>0</v>
      </c>
      <c r="BM259" s="67">
        <f t="shared" si="1144"/>
        <v>0</v>
      </c>
      <c r="BN259" s="67">
        <f t="shared" si="1144"/>
        <v>0</v>
      </c>
      <c r="BO259" s="67">
        <f t="shared" si="1144"/>
        <v>0</v>
      </c>
      <c r="BP259" s="67">
        <f t="shared" si="1144"/>
        <v>0</v>
      </c>
      <c r="BQ259" s="67">
        <f t="shared" si="1144"/>
        <v>0</v>
      </c>
      <c r="BR259" s="67">
        <f t="shared" si="1144"/>
        <v>0</v>
      </c>
      <c r="BS259" s="67">
        <f t="shared" si="1145"/>
        <v>0</v>
      </c>
      <c r="BT259" s="67">
        <f t="shared" si="1145"/>
        <v>0</v>
      </c>
      <c r="BU259" s="67">
        <f t="shared" si="1145"/>
        <v>0</v>
      </c>
      <c r="BV259" s="67">
        <f t="shared" si="1145"/>
        <v>0</v>
      </c>
      <c r="BW259" s="67">
        <f t="shared" si="1145"/>
        <v>0</v>
      </c>
      <c r="BX259" s="67">
        <f t="shared" si="1145"/>
        <v>0</v>
      </c>
      <c r="BY259" s="67">
        <f t="shared" si="1145"/>
        <v>0</v>
      </c>
      <c r="BZ259" s="67">
        <f t="shared" si="1145"/>
        <v>0</v>
      </c>
      <c r="CA259" s="67">
        <f t="shared" si="1145"/>
        <v>0</v>
      </c>
      <c r="CB259" s="67">
        <f t="shared" si="1145"/>
        <v>0</v>
      </c>
      <c r="CC259" s="67">
        <f t="shared" si="1146"/>
        <v>0</v>
      </c>
      <c r="CD259" s="67">
        <f t="shared" si="1146"/>
        <v>0</v>
      </c>
      <c r="CE259" s="67">
        <f t="shared" si="1146"/>
        <v>0</v>
      </c>
      <c r="CF259" s="67">
        <f t="shared" si="1146"/>
        <v>0</v>
      </c>
      <c r="CG259" s="67">
        <f t="shared" si="1146"/>
        <v>0</v>
      </c>
      <c r="CH259" s="67">
        <f t="shared" si="1146"/>
        <v>0</v>
      </c>
      <c r="CI259" s="67">
        <f t="shared" si="1146"/>
        <v>0</v>
      </c>
      <c r="CJ259" s="67">
        <f t="shared" si="1146"/>
        <v>0</v>
      </c>
      <c r="CK259" s="67">
        <f t="shared" si="1146"/>
        <v>0</v>
      </c>
      <c r="CL259" s="67">
        <f t="shared" si="1146"/>
        <v>0</v>
      </c>
      <c r="CM259" s="67">
        <f t="shared" si="1147"/>
        <v>0</v>
      </c>
      <c r="CN259" s="67">
        <f t="shared" si="1147"/>
        <v>0</v>
      </c>
      <c r="CO259" s="67">
        <f t="shared" si="1147"/>
        <v>3114540</v>
      </c>
      <c r="CP259" s="67">
        <f t="shared" si="1147"/>
        <v>0</v>
      </c>
      <c r="CQ259" s="67">
        <f t="shared" si="1147"/>
        <v>0</v>
      </c>
      <c r="CR259" s="67">
        <f t="shared" si="1147"/>
        <v>0</v>
      </c>
      <c r="CS259" s="67">
        <f t="shared" si="1147"/>
        <v>0</v>
      </c>
      <c r="CT259" s="67">
        <f t="shared" si="1147"/>
        <v>0</v>
      </c>
      <c r="CU259" s="67">
        <f t="shared" si="1147"/>
        <v>0</v>
      </c>
      <c r="CV259" s="67">
        <f t="shared" si="1147"/>
        <v>0</v>
      </c>
      <c r="CW259" s="67">
        <f t="shared" si="1148"/>
        <v>0</v>
      </c>
      <c r="CX259" s="67">
        <f t="shared" si="1148"/>
        <v>0</v>
      </c>
      <c r="CY259" s="67">
        <f t="shared" si="1148"/>
        <v>0</v>
      </c>
      <c r="CZ259" s="67">
        <f t="shared" si="1148"/>
        <v>0</v>
      </c>
      <c r="DA259" s="67">
        <f t="shared" si="1148"/>
        <v>0</v>
      </c>
      <c r="DB259" s="67">
        <f t="shared" si="1148"/>
        <v>0</v>
      </c>
      <c r="DC259" s="67">
        <f t="shared" si="1148"/>
        <v>0</v>
      </c>
      <c r="DD259" s="67">
        <f t="shared" si="1148"/>
        <v>0</v>
      </c>
      <c r="DE259" s="67">
        <f t="shared" si="1148"/>
        <v>0</v>
      </c>
      <c r="DF259" s="67">
        <f t="shared" si="1148"/>
        <v>0</v>
      </c>
      <c r="DG259" s="67">
        <f t="shared" si="1149"/>
        <v>0</v>
      </c>
      <c r="DH259" s="67">
        <f t="shared" si="1149"/>
        <v>0</v>
      </c>
      <c r="DI259" s="67">
        <f t="shared" si="1149"/>
        <v>0</v>
      </c>
      <c r="DJ259" s="67">
        <f t="shared" si="1149"/>
        <v>0</v>
      </c>
      <c r="DK259" s="67">
        <f t="shared" si="1149"/>
        <v>0</v>
      </c>
      <c r="DL259" s="67">
        <f t="shared" si="1149"/>
        <v>0</v>
      </c>
      <c r="DM259" s="67">
        <f t="shared" si="1149"/>
        <v>0</v>
      </c>
      <c r="DN259" s="67">
        <f t="shared" si="1149"/>
        <v>0</v>
      </c>
      <c r="DO259" s="67">
        <f t="shared" si="1149"/>
        <v>0</v>
      </c>
      <c r="DP259" s="67">
        <f t="shared" si="1149"/>
        <v>0</v>
      </c>
      <c r="DQ259" s="67">
        <f t="shared" si="1150"/>
        <v>0</v>
      </c>
      <c r="DR259" s="67">
        <f t="shared" si="1150"/>
        <v>0</v>
      </c>
      <c r="DS259" s="67">
        <f t="shared" si="1150"/>
        <v>0</v>
      </c>
      <c r="DT259" s="67">
        <f t="shared" si="1150"/>
        <v>0</v>
      </c>
      <c r="DU259" s="67">
        <f t="shared" si="1150"/>
        <v>0</v>
      </c>
      <c r="DV259" s="67">
        <f t="shared" si="1150"/>
        <v>0</v>
      </c>
      <c r="DW259" s="67">
        <f t="shared" si="1150"/>
        <v>0</v>
      </c>
      <c r="DX259" s="67">
        <f t="shared" si="1150"/>
        <v>0</v>
      </c>
      <c r="DY259" s="67">
        <f t="shared" si="1150"/>
        <v>0</v>
      </c>
      <c r="DZ259" s="67">
        <f t="shared" si="1150"/>
        <v>0</v>
      </c>
      <c r="EA259" s="67">
        <f t="shared" si="1150"/>
        <v>0</v>
      </c>
      <c r="EB259" s="67">
        <f t="shared" si="1150"/>
        <v>0</v>
      </c>
      <c r="EZ259" s="68">
        <f t="shared" si="886"/>
        <v>41527.199999999997</v>
      </c>
      <c r="FB259">
        <f t="shared" si="887"/>
        <v>0</v>
      </c>
      <c r="FC259">
        <f t="shared" si="889"/>
        <v>0</v>
      </c>
      <c r="FD259">
        <f t="shared" si="890"/>
        <v>0</v>
      </c>
      <c r="FE259">
        <f t="shared" si="891"/>
        <v>0</v>
      </c>
      <c r="FF259">
        <f t="shared" si="892"/>
        <v>0</v>
      </c>
      <c r="FG259">
        <f t="shared" si="893"/>
        <v>0</v>
      </c>
      <c r="FH259">
        <f t="shared" si="894"/>
        <v>0</v>
      </c>
      <c r="FI259">
        <f t="shared" si="895"/>
        <v>0</v>
      </c>
      <c r="FJ259">
        <f t="shared" si="896"/>
        <v>0</v>
      </c>
      <c r="FK259">
        <f t="shared" si="897"/>
        <v>0</v>
      </c>
      <c r="FL259">
        <f t="shared" si="898"/>
        <v>0</v>
      </c>
      <c r="FM259">
        <f t="shared" si="899"/>
        <v>0</v>
      </c>
      <c r="FN259">
        <f t="shared" si="900"/>
        <v>0</v>
      </c>
      <c r="FO259">
        <f t="shared" si="901"/>
        <v>0</v>
      </c>
      <c r="FP259">
        <f t="shared" si="902"/>
        <v>0</v>
      </c>
      <c r="FQ259">
        <f t="shared" si="903"/>
        <v>0</v>
      </c>
      <c r="FR259">
        <f t="shared" si="904"/>
        <v>0</v>
      </c>
      <c r="FS259">
        <f t="shared" si="905"/>
        <v>0</v>
      </c>
      <c r="FT259">
        <f t="shared" si="906"/>
        <v>0</v>
      </c>
      <c r="FU259">
        <f t="shared" si="907"/>
        <v>0</v>
      </c>
      <c r="FV259">
        <f t="shared" si="908"/>
        <v>0</v>
      </c>
      <c r="FW259">
        <f t="shared" si="909"/>
        <v>0</v>
      </c>
      <c r="FX259">
        <f t="shared" si="910"/>
        <v>0</v>
      </c>
      <c r="FY259">
        <f t="shared" si="911"/>
        <v>0</v>
      </c>
      <c r="FZ259">
        <f t="shared" si="912"/>
        <v>0</v>
      </c>
      <c r="GA259">
        <f t="shared" si="913"/>
        <v>0</v>
      </c>
      <c r="GB259">
        <f t="shared" si="914"/>
        <v>0</v>
      </c>
      <c r="GC259">
        <f t="shared" si="915"/>
        <v>0</v>
      </c>
      <c r="GD259">
        <f t="shared" si="916"/>
        <v>0</v>
      </c>
      <c r="GE259">
        <f t="shared" si="917"/>
        <v>0</v>
      </c>
      <c r="GF259">
        <f t="shared" si="918"/>
        <v>0</v>
      </c>
      <c r="GG259">
        <f t="shared" si="919"/>
        <v>0</v>
      </c>
      <c r="GH259">
        <f t="shared" si="920"/>
        <v>0</v>
      </c>
      <c r="GI259">
        <f t="shared" si="921"/>
        <v>0</v>
      </c>
      <c r="GJ259">
        <f t="shared" si="922"/>
        <v>0</v>
      </c>
      <c r="GK259">
        <f t="shared" si="923"/>
        <v>0</v>
      </c>
      <c r="GL259">
        <f t="shared" si="924"/>
        <v>0</v>
      </c>
      <c r="GM259">
        <f t="shared" si="925"/>
        <v>0</v>
      </c>
      <c r="GN259">
        <f t="shared" si="926"/>
        <v>0</v>
      </c>
      <c r="GO259">
        <f t="shared" si="927"/>
        <v>0</v>
      </c>
      <c r="GP259">
        <f t="shared" si="928"/>
        <v>0</v>
      </c>
      <c r="GQ259">
        <f t="shared" si="929"/>
        <v>0</v>
      </c>
      <c r="GR259">
        <f t="shared" si="930"/>
        <v>0</v>
      </c>
      <c r="GS259">
        <f t="shared" si="931"/>
        <v>0</v>
      </c>
      <c r="GT259">
        <f t="shared" si="932"/>
        <v>0</v>
      </c>
      <c r="GU259">
        <f t="shared" si="933"/>
        <v>0</v>
      </c>
      <c r="GV259">
        <f t="shared" si="934"/>
        <v>0</v>
      </c>
      <c r="GW259">
        <f t="shared" si="935"/>
        <v>0</v>
      </c>
      <c r="GX259">
        <f t="shared" si="936"/>
        <v>0</v>
      </c>
      <c r="GY259">
        <f t="shared" si="937"/>
        <v>0</v>
      </c>
      <c r="GZ259">
        <f t="shared" si="938"/>
        <v>0</v>
      </c>
      <c r="HA259">
        <f t="shared" si="939"/>
        <v>0</v>
      </c>
      <c r="HB259">
        <f t="shared" si="940"/>
        <v>0</v>
      </c>
      <c r="HC259">
        <f t="shared" si="941"/>
        <v>0</v>
      </c>
      <c r="HD259">
        <f t="shared" si="942"/>
        <v>0</v>
      </c>
      <c r="HE259">
        <f t="shared" si="943"/>
        <v>0</v>
      </c>
      <c r="HF259">
        <f t="shared" si="944"/>
        <v>0</v>
      </c>
      <c r="HG259">
        <f t="shared" si="945"/>
        <v>0</v>
      </c>
      <c r="HH259">
        <f t="shared" si="946"/>
        <v>0</v>
      </c>
      <c r="HI259">
        <f t="shared" si="947"/>
        <v>0</v>
      </c>
      <c r="HJ259">
        <f t="shared" si="948"/>
        <v>0</v>
      </c>
      <c r="HK259">
        <f t="shared" si="949"/>
        <v>3114540</v>
      </c>
      <c r="HL259">
        <f t="shared" si="950"/>
        <v>0</v>
      </c>
      <c r="HM259">
        <f t="shared" si="951"/>
        <v>0</v>
      </c>
      <c r="HN259">
        <f t="shared" si="888"/>
        <v>0</v>
      </c>
      <c r="HO259">
        <f t="shared" si="987"/>
        <v>0</v>
      </c>
      <c r="HP259">
        <f t="shared" si="988"/>
        <v>0</v>
      </c>
      <c r="HQ259">
        <f t="shared" si="989"/>
        <v>0</v>
      </c>
      <c r="HR259">
        <f t="shared" si="953"/>
        <v>0</v>
      </c>
      <c r="HS259">
        <f t="shared" si="954"/>
        <v>0</v>
      </c>
      <c r="HT259">
        <f t="shared" si="955"/>
        <v>0</v>
      </c>
      <c r="HU259">
        <f t="shared" si="956"/>
        <v>0</v>
      </c>
      <c r="HV259">
        <f t="shared" si="957"/>
        <v>0</v>
      </c>
      <c r="HW259">
        <f t="shared" si="958"/>
        <v>0</v>
      </c>
      <c r="HX259">
        <f t="shared" si="959"/>
        <v>0</v>
      </c>
      <c r="HY259">
        <f t="shared" si="960"/>
        <v>0</v>
      </c>
      <c r="HZ259">
        <f t="shared" si="961"/>
        <v>0</v>
      </c>
      <c r="IA259">
        <f t="shared" si="962"/>
        <v>0</v>
      </c>
      <c r="IB259">
        <f t="shared" si="963"/>
        <v>0</v>
      </c>
      <c r="IC259">
        <f t="shared" si="964"/>
        <v>0</v>
      </c>
      <c r="ID259">
        <f t="shared" si="965"/>
        <v>0</v>
      </c>
      <c r="IE259">
        <f t="shared" si="966"/>
        <v>0</v>
      </c>
      <c r="IF259">
        <f t="shared" si="967"/>
        <v>0</v>
      </c>
      <c r="IG259">
        <f t="shared" si="968"/>
        <v>0</v>
      </c>
      <c r="IH259">
        <f t="shared" si="969"/>
        <v>0</v>
      </c>
      <c r="II259">
        <f t="shared" si="970"/>
        <v>0</v>
      </c>
      <c r="IJ259">
        <f t="shared" si="971"/>
        <v>0</v>
      </c>
      <c r="IK259">
        <f t="shared" si="972"/>
        <v>0</v>
      </c>
      <c r="IL259">
        <f t="shared" si="973"/>
        <v>0</v>
      </c>
      <c r="IM259">
        <f t="shared" si="974"/>
        <v>0</v>
      </c>
      <c r="IN259">
        <f t="shared" si="975"/>
        <v>0</v>
      </c>
      <c r="IO259">
        <f t="shared" si="976"/>
        <v>0</v>
      </c>
      <c r="IP259">
        <f t="shared" si="977"/>
        <v>0</v>
      </c>
      <c r="IQ259">
        <f t="shared" si="978"/>
        <v>0</v>
      </c>
      <c r="IR259">
        <f t="shared" si="979"/>
        <v>0</v>
      </c>
      <c r="IS259">
        <f t="shared" si="980"/>
        <v>0</v>
      </c>
      <c r="IT259">
        <f t="shared" si="981"/>
        <v>0</v>
      </c>
      <c r="IU259">
        <f t="shared" si="982"/>
        <v>0</v>
      </c>
      <c r="IV259">
        <f t="shared" si="983"/>
        <v>0</v>
      </c>
      <c r="IW259">
        <f t="shared" si="984"/>
        <v>0</v>
      </c>
      <c r="IX259">
        <f t="shared" si="985"/>
        <v>0</v>
      </c>
    </row>
    <row r="260" spans="1:258" x14ac:dyDescent="0.2">
      <c r="A260" t="s">
        <v>26</v>
      </c>
      <c r="B260" t="s">
        <v>266</v>
      </c>
      <c r="C260" t="s">
        <v>244</v>
      </c>
      <c r="D260" s="5">
        <v>52502</v>
      </c>
      <c r="E260" t="s">
        <v>245</v>
      </c>
      <c r="F260" s="5">
        <v>66</v>
      </c>
      <c r="G260" s="5" t="s">
        <v>25</v>
      </c>
      <c r="H260" s="5"/>
      <c r="I260" s="5"/>
      <c r="J260" s="5">
        <v>2078</v>
      </c>
      <c r="K260" s="5">
        <v>75</v>
      </c>
      <c r="L260" s="5">
        <v>100950</v>
      </c>
      <c r="M260" s="5">
        <f>L260*F260</f>
        <v>6662700</v>
      </c>
      <c r="N260" s="13">
        <f t="shared" si="1151"/>
        <v>88836</v>
      </c>
      <c r="O260" t="s">
        <v>246</v>
      </c>
      <c r="P260" t="s">
        <v>227</v>
      </c>
      <c r="Q260" t="s">
        <v>150</v>
      </c>
      <c r="R260" s="67">
        <f t="shared" si="1152"/>
        <v>0</v>
      </c>
      <c r="S260" s="67">
        <f t="shared" si="1152"/>
        <v>0</v>
      </c>
      <c r="T260" s="67">
        <f t="shared" si="1152"/>
        <v>0</v>
      </c>
      <c r="U260" s="67">
        <f t="shared" si="1152"/>
        <v>0</v>
      </c>
      <c r="V260" s="67">
        <f t="shared" si="1152"/>
        <v>0</v>
      </c>
      <c r="W260" s="67">
        <f t="shared" si="1152"/>
        <v>0</v>
      </c>
      <c r="X260" s="67">
        <f t="shared" si="1152"/>
        <v>0</v>
      </c>
      <c r="Y260" s="67">
        <f t="shared" si="1152"/>
        <v>0</v>
      </c>
      <c r="Z260" s="67">
        <f t="shared" si="1152"/>
        <v>0</v>
      </c>
      <c r="AA260" s="67">
        <f t="shared" si="1152"/>
        <v>0</v>
      </c>
      <c r="AB260" s="67">
        <f t="shared" si="1153"/>
        <v>0</v>
      </c>
      <c r="AC260" s="67">
        <f t="shared" si="1153"/>
        <v>0</v>
      </c>
      <c r="AD260" s="67">
        <f t="shared" si="1153"/>
        <v>0</v>
      </c>
      <c r="AE260" s="67">
        <f t="shared" si="1153"/>
        <v>0</v>
      </c>
      <c r="AF260" s="67">
        <f t="shared" si="1153"/>
        <v>0</v>
      </c>
      <c r="AG260" s="67">
        <f t="shared" si="1153"/>
        <v>0</v>
      </c>
      <c r="AH260" s="67">
        <f t="shared" si="1153"/>
        <v>0</v>
      </c>
      <c r="AI260" s="67">
        <f t="shared" si="1153"/>
        <v>0</v>
      </c>
      <c r="AJ260" s="67">
        <f t="shared" si="1153"/>
        <v>0</v>
      </c>
      <c r="AK260" s="67">
        <f t="shared" si="1153"/>
        <v>0</v>
      </c>
      <c r="AL260" s="67">
        <f t="shared" si="1142"/>
        <v>0</v>
      </c>
      <c r="AM260" s="67">
        <f t="shared" si="1142"/>
        <v>0</v>
      </c>
      <c r="AN260" s="67">
        <f t="shared" si="1142"/>
        <v>0</v>
      </c>
      <c r="AO260" s="67">
        <f t="shared" si="1142"/>
        <v>0</v>
      </c>
      <c r="AP260" s="67">
        <f t="shared" si="1142"/>
        <v>0</v>
      </c>
      <c r="AQ260" s="67">
        <f t="shared" si="1142"/>
        <v>0</v>
      </c>
      <c r="AR260" s="67">
        <f t="shared" si="1142"/>
        <v>0</v>
      </c>
      <c r="AS260" s="67">
        <f t="shared" si="1142"/>
        <v>0</v>
      </c>
      <c r="AT260" s="67">
        <f t="shared" si="1142"/>
        <v>0</v>
      </c>
      <c r="AU260" s="67">
        <f t="shared" si="1142"/>
        <v>0</v>
      </c>
      <c r="AV260" s="67">
        <f t="shared" si="1143"/>
        <v>0</v>
      </c>
      <c r="AW260" s="67">
        <f t="shared" si="1143"/>
        <v>0</v>
      </c>
      <c r="AX260" s="67">
        <f t="shared" si="1143"/>
        <v>0</v>
      </c>
      <c r="AY260" s="67">
        <f t="shared" si="1143"/>
        <v>0</v>
      </c>
      <c r="AZ260" s="67">
        <f t="shared" si="1143"/>
        <v>0</v>
      </c>
      <c r="BA260" s="67">
        <f t="shared" si="1143"/>
        <v>0</v>
      </c>
      <c r="BB260" s="67">
        <f t="shared" si="1143"/>
        <v>0</v>
      </c>
      <c r="BC260" s="67">
        <f t="shared" si="1143"/>
        <v>0</v>
      </c>
      <c r="BD260" s="67">
        <f t="shared" si="1143"/>
        <v>0</v>
      </c>
      <c r="BE260" s="67">
        <f t="shared" si="1143"/>
        <v>0</v>
      </c>
      <c r="BF260" s="67">
        <f t="shared" si="1144"/>
        <v>0</v>
      </c>
      <c r="BG260" s="67">
        <f t="shared" si="1144"/>
        <v>0</v>
      </c>
      <c r="BH260" s="67">
        <f t="shared" si="1144"/>
        <v>0</v>
      </c>
      <c r="BI260" s="67">
        <f t="shared" si="1144"/>
        <v>0</v>
      </c>
      <c r="BJ260" s="67">
        <f t="shared" si="1144"/>
        <v>0</v>
      </c>
      <c r="BK260" s="67">
        <f t="shared" si="1144"/>
        <v>0</v>
      </c>
      <c r="BL260" s="67">
        <f t="shared" si="1144"/>
        <v>0</v>
      </c>
      <c r="BM260" s="67">
        <f t="shared" si="1144"/>
        <v>0</v>
      </c>
      <c r="BN260" s="67">
        <f t="shared" si="1144"/>
        <v>0</v>
      </c>
      <c r="BO260" s="67">
        <f t="shared" si="1144"/>
        <v>0</v>
      </c>
      <c r="BP260" s="67">
        <f t="shared" si="1144"/>
        <v>0</v>
      </c>
      <c r="BQ260" s="67">
        <f t="shared" si="1144"/>
        <v>0</v>
      </c>
      <c r="BR260" s="67">
        <f t="shared" si="1144"/>
        <v>0</v>
      </c>
      <c r="BS260" s="67">
        <f t="shared" si="1145"/>
        <v>0</v>
      </c>
      <c r="BT260" s="67">
        <f t="shared" si="1145"/>
        <v>0</v>
      </c>
      <c r="BU260" s="67">
        <f t="shared" si="1145"/>
        <v>0</v>
      </c>
      <c r="BV260" s="67">
        <f t="shared" si="1145"/>
        <v>0</v>
      </c>
      <c r="BW260" s="67">
        <f t="shared" si="1145"/>
        <v>0</v>
      </c>
      <c r="BX260" s="67">
        <f t="shared" si="1145"/>
        <v>0</v>
      </c>
      <c r="BY260" s="67">
        <f t="shared" si="1145"/>
        <v>0</v>
      </c>
      <c r="BZ260" s="67">
        <f t="shared" si="1145"/>
        <v>0</v>
      </c>
      <c r="CA260" s="67">
        <f t="shared" si="1145"/>
        <v>0</v>
      </c>
      <c r="CB260" s="67">
        <f t="shared" si="1145"/>
        <v>0</v>
      </c>
      <c r="CC260" s="67">
        <f t="shared" si="1146"/>
        <v>0</v>
      </c>
      <c r="CD260" s="67">
        <f t="shared" si="1146"/>
        <v>0</v>
      </c>
      <c r="CE260" s="67">
        <f t="shared" si="1146"/>
        <v>0</v>
      </c>
      <c r="CF260" s="67">
        <f t="shared" si="1146"/>
        <v>0</v>
      </c>
      <c r="CG260" s="67">
        <f t="shared" si="1146"/>
        <v>0</v>
      </c>
      <c r="CH260" s="67">
        <f t="shared" si="1146"/>
        <v>0</v>
      </c>
      <c r="CI260" s="67">
        <f t="shared" si="1146"/>
        <v>0</v>
      </c>
      <c r="CJ260" s="67">
        <f t="shared" si="1146"/>
        <v>0</v>
      </c>
      <c r="CK260" s="67">
        <f t="shared" si="1146"/>
        <v>0</v>
      </c>
      <c r="CL260" s="67">
        <f t="shared" si="1146"/>
        <v>0</v>
      </c>
      <c r="CM260" s="67">
        <f t="shared" si="1147"/>
        <v>0</v>
      </c>
      <c r="CN260" s="67">
        <f t="shared" si="1147"/>
        <v>0</v>
      </c>
      <c r="CO260" s="67">
        <f t="shared" si="1147"/>
        <v>6662700</v>
      </c>
      <c r="CP260" s="67">
        <f t="shared" si="1147"/>
        <v>0</v>
      </c>
      <c r="CQ260" s="67">
        <f t="shared" si="1147"/>
        <v>0</v>
      </c>
      <c r="CR260" s="67">
        <f t="shared" si="1147"/>
        <v>0</v>
      </c>
      <c r="CS260" s="67">
        <f t="shared" si="1147"/>
        <v>0</v>
      </c>
      <c r="CT260" s="67">
        <f t="shared" si="1147"/>
        <v>0</v>
      </c>
      <c r="CU260" s="67">
        <f t="shared" si="1147"/>
        <v>0</v>
      </c>
      <c r="CV260" s="67">
        <f t="shared" si="1147"/>
        <v>0</v>
      </c>
      <c r="CW260" s="67">
        <f t="shared" si="1148"/>
        <v>0</v>
      </c>
      <c r="CX260" s="67">
        <f t="shared" si="1148"/>
        <v>0</v>
      </c>
      <c r="CY260" s="67">
        <f t="shared" si="1148"/>
        <v>0</v>
      </c>
      <c r="CZ260" s="67">
        <f t="shared" si="1148"/>
        <v>0</v>
      </c>
      <c r="DA260" s="67">
        <f t="shared" si="1148"/>
        <v>0</v>
      </c>
      <c r="DB260" s="67">
        <f t="shared" si="1148"/>
        <v>0</v>
      </c>
      <c r="DC260" s="67">
        <f t="shared" si="1148"/>
        <v>0</v>
      </c>
      <c r="DD260" s="67">
        <f t="shared" si="1148"/>
        <v>0</v>
      </c>
      <c r="DE260" s="67">
        <f t="shared" si="1148"/>
        <v>0</v>
      </c>
      <c r="DF260" s="67">
        <f t="shared" si="1148"/>
        <v>0</v>
      </c>
      <c r="DG260" s="67">
        <f t="shared" si="1149"/>
        <v>0</v>
      </c>
      <c r="DH260" s="67">
        <f t="shared" si="1149"/>
        <v>0</v>
      </c>
      <c r="DI260" s="67">
        <f t="shared" si="1149"/>
        <v>0</v>
      </c>
      <c r="DJ260" s="67">
        <f t="shared" si="1149"/>
        <v>0</v>
      </c>
      <c r="DK260" s="67">
        <f t="shared" si="1149"/>
        <v>0</v>
      </c>
      <c r="DL260" s="67">
        <f t="shared" si="1149"/>
        <v>0</v>
      </c>
      <c r="DM260" s="67">
        <f t="shared" si="1149"/>
        <v>0</v>
      </c>
      <c r="DN260" s="67">
        <f t="shared" si="1149"/>
        <v>0</v>
      </c>
      <c r="DO260" s="67">
        <f t="shared" si="1149"/>
        <v>0</v>
      </c>
      <c r="DP260" s="67">
        <f t="shared" si="1149"/>
        <v>0</v>
      </c>
      <c r="DQ260" s="67">
        <f t="shared" si="1150"/>
        <v>0</v>
      </c>
      <c r="DR260" s="67">
        <f t="shared" si="1150"/>
        <v>0</v>
      </c>
      <c r="DS260" s="67">
        <f t="shared" si="1150"/>
        <v>0</v>
      </c>
      <c r="DT260" s="67">
        <f t="shared" si="1150"/>
        <v>0</v>
      </c>
      <c r="DU260" s="67">
        <f t="shared" si="1150"/>
        <v>0</v>
      </c>
      <c r="DV260" s="67">
        <f t="shared" si="1150"/>
        <v>0</v>
      </c>
      <c r="DW260" s="67">
        <f t="shared" si="1150"/>
        <v>0</v>
      </c>
      <c r="DX260" s="67">
        <f t="shared" si="1150"/>
        <v>0</v>
      </c>
      <c r="DY260" s="67">
        <f t="shared" si="1150"/>
        <v>0</v>
      </c>
      <c r="DZ260" s="67">
        <f t="shared" si="1150"/>
        <v>0</v>
      </c>
      <c r="EA260" s="67">
        <f t="shared" si="1150"/>
        <v>0</v>
      </c>
      <c r="EB260" s="67">
        <f t="shared" si="1150"/>
        <v>0</v>
      </c>
      <c r="EZ260" s="68">
        <f>IF($Q260="Avsättning",N260,0)</f>
        <v>88836</v>
      </c>
      <c r="FB260">
        <f t="shared" si="887"/>
        <v>0</v>
      </c>
      <c r="FC260">
        <f t="shared" si="889"/>
        <v>0</v>
      </c>
      <c r="FD260">
        <f t="shared" si="890"/>
        <v>0</v>
      </c>
      <c r="FE260">
        <f t="shared" si="891"/>
        <v>0</v>
      </c>
      <c r="FF260">
        <f t="shared" si="892"/>
        <v>0</v>
      </c>
      <c r="FG260">
        <f t="shared" si="893"/>
        <v>0</v>
      </c>
      <c r="FH260">
        <f t="shared" si="894"/>
        <v>0</v>
      </c>
      <c r="FI260">
        <f t="shared" si="895"/>
        <v>0</v>
      </c>
      <c r="FJ260">
        <f t="shared" si="896"/>
        <v>0</v>
      </c>
      <c r="FK260">
        <f t="shared" si="897"/>
        <v>0</v>
      </c>
      <c r="FL260">
        <f t="shared" si="898"/>
        <v>0</v>
      </c>
      <c r="FM260">
        <f t="shared" si="899"/>
        <v>0</v>
      </c>
      <c r="FN260">
        <f t="shared" si="900"/>
        <v>0</v>
      </c>
      <c r="FO260">
        <f t="shared" si="901"/>
        <v>0</v>
      </c>
      <c r="FP260">
        <f t="shared" si="902"/>
        <v>0</v>
      </c>
      <c r="FQ260">
        <f t="shared" si="903"/>
        <v>0</v>
      </c>
      <c r="FR260">
        <f t="shared" si="904"/>
        <v>0</v>
      </c>
      <c r="FS260">
        <f t="shared" si="905"/>
        <v>0</v>
      </c>
      <c r="FT260">
        <f t="shared" si="906"/>
        <v>0</v>
      </c>
      <c r="FU260">
        <f t="shared" si="907"/>
        <v>0</v>
      </c>
      <c r="FV260">
        <f t="shared" si="908"/>
        <v>0</v>
      </c>
      <c r="FW260">
        <f t="shared" si="909"/>
        <v>0</v>
      </c>
      <c r="FX260">
        <f t="shared" si="910"/>
        <v>0</v>
      </c>
      <c r="FY260">
        <f t="shared" si="911"/>
        <v>0</v>
      </c>
      <c r="FZ260">
        <f t="shared" si="912"/>
        <v>0</v>
      </c>
      <c r="GA260">
        <f t="shared" si="913"/>
        <v>0</v>
      </c>
      <c r="GB260">
        <f t="shared" si="914"/>
        <v>0</v>
      </c>
      <c r="GC260">
        <f t="shared" si="915"/>
        <v>0</v>
      </c>
      <c r="GD260">
        <f t="shared" si="916"/>
        <v>0</v>
      </c>
      <c r="GE260">
        <f t="shared" si="917"/>
        <v>0</v>
      </c>
      <c r="GF260">
        <f t="shared" si="918"/>
        <v>0</v>
      </c>
      <c r="GG260">
        <f t="shared" si="919"/>
        <v>0</v>
      </c>
      <c r="GH260">
        <f t="shared" si="920"/>
        <v>0</v>
      </c>
      <c r="GI260">
        <f t="shared" si="921"/>
        <v>0</v>
      </c>
      <c r="GJ260">
        <f t="shared" si="922"/>
        <v>0</v>
      </c>
      <c r="GK260">
        <f t="shared" si="923"/>
        <v>0</v>
      </c>
      <c r="GL260">
        <f t="shared" si="924"/>
        <v>0</v>
      </c>
      <c r="GM260">
        <f t="shared" si="925"/>
        <v>0</v>
      </c>
      <c r="GN260">
        <f t="shared" si="926"/>
        <v>0</v>
      </c>
      <c r="GO260">
        <f t="shared" si="927"/>
        <v>0</v>
      </c>
      <c r="GP260">
        <f t="shared" si="928"/>
        <v>0</v>
      </c>
      <c r="GQ260">
        <f t="shared" si="929"/>
        <v>0</v>
      </c>
      <c r="GR260">
        <f t="shared" si="930"/>
        <v>0</v>
      </c>
      <c r="GS260">
        <f t="shared" si="931"/>
        <v>0</v>
      </c>
      <c r="GT260">
        <f t="shared" si="932"/>
        <v>0</v>
      </c>
      <c r="GU260">
        <f t="shared" si="933"/>
        <v>0</v>
      </c>
      <c r="GV260">
        <f t="shared" si="934"/>
        <v>0</v>
      </c>
      <c r="GW260">
        <f t="shared" si="935"/>
        <v>0</v>
      </c>
      <c r="GX260">
        <f t="shared" si="936"/>
        <v>0</v>
      </c>
      <c r="GY260">
        <f t="shared" si="937"/>
        <v>0</v>
      </c>
      <c r="GZ260">
        <f t="shared" si="938"/>
        <v>0</v>
      </c>
      <c r="HA260">
        <f t="shared" si="939"/>
        <v>0</v>
      </c>
      <c r="HB260">
        <f t="shared" si="940"/>
        <v>0</v>
      </c>
      <c r="HC260">
        <f t="shared" si="941"/>
        <v>0</v>
      </c>
      <c r="HD260">
        <f t="shared" si="942"/>
        <v>0</v>
      </c>
      <c r="HE260">
        <f t="shared" si="943"/>
        <v>0</v>
      </c>
      <c r="HF260">
        <f t="shared" si="944"/>
        <v>0</v>
      </c>
      <c r="HG260">
        <f t="shared" si="945"/>
        <v>0</v>
      </c>
      <c r="HH260">
        <f t="shared" si="946"/>
        <v>0</v>
      </c>
      <c r="HI260">
        <f t="shared" si="947"/>
        <v>0</v>
      </c>
      <c r="HJ260">
        <f t="shared" si="948"/>
        <v>0</v>
      </c>
      <c r="HK260">
        <f t="shared" si="949"/>
        <v>6662700</v>
      </c>
      <c r="HL260">
        <f t="shared" si="950"/>
        <v>0</v>
      </c>
      <c r="HM260">
        <f t="shared" si="951"/>
        <v>0</v>
      </c>
      <c r="HN260">
        <f t="shared" si="888"/>
        <v>0</v>
      </c>
      <c r="HO260">
        <f t="shared" si="987"/>
        <v>0</v>
      </c>
      <c r="HP260">
        <f t="shared" si="988"/>
        <v>0</v>
      </c>
      <c r="HQ260">
        <f t="shared" si="989"/>
        <v>0</v>
      </c>
      <c r="HR260">
        <f t="shared" si="953"/>
        <v>0</v>
      </c>
      <c r="HS260">
        <f t="shared" si="954"/>
        <v>0</v>
      </c>
      <c r="HT260">
        <f t="shared" si="955"/>
        <v>0</v>
      </c>
      <c r="HU260">
        <f t="shared" si="956"/>
        <v>0</v>
      </c>
      <c r="HV260">
        <f t="shared" si="957"/>
        <v>0</v>
      </c>
      <c r="HW260">
        <f t="shared" si="958"/>
        <v>0</v>
      </c>
      <c r="HX260">
        <f t="shared" si="959"/>
        <v>0</v>
      </c>
      <c r="HY260">
        <f t="shared" si="960"/>
        <v>0</v>
      </c>
      <c r="HZ260">
        <f t="shared" si="961"/>
        <v>0</v>
      </c>
      <c r="IA260">
        <f t="shared" si="962"/>
        <v>0</v>
      </c>
      <c r="IB260">
        <f t="shared" si="963"/>
        <v>0</v>
      </c>
      <c r="IC260">
        <f t="shared" si="964"/>
        <v>0</v>
      </c>
      <c r="ID260">
        <f t="shared" si="965"/>
        <v>0</v>
      </c>
      <c r="IE260">
        <f t="shared" si="966"/>
        <v>0</v>
      </c>
      <c r="IF260">
        <f t="shared" si="967"/>
        <v>0</v>
      </c>
      <c r="IG260">
        <f t="shared" si="968"/>
        <v>0</v>
      </c>
      <c r="IH260">
        <f t="shared" si="969"/>
        <v>0</v>
      </c>
      <c r="II260">
        <f t="shared" si="970"/>
        <v>0</v>
      </c>
      <c r="IJ260">
        <f t="shared" si="971"/>
        <v>0</v>
      </c>
      <c r="IK260">
        <f t="shared" si="972"/>
        <v>0</v>
      </c>
      <c r="IL260">
        <f t="shared" si="973"/>
        <v>0</v>
      </c>
      <c r="IM260">
        <f t="shared" si="974"/>
        <v>0</v>
      </c>
      <c r="IN260">
        <f t="shared" si="975"/>
        <v>0</v>
      </c>
      <c r="IO260">
        <f t="shared" si="976"/>
        <v>0</v>
      </c>
      <c r="IP260">
        <f t="shared" si="977"/>
        <v>0</v>
      </c>
      <c r="IQ260">
        <f t="shared" si="978"/>
        <v>0</v>
      </c>
      <c r="IR260">
        <f t="shared" si="979"/>
        <v>0</v>
      </c>
      <c r="IS260">
        <f t="shared" si="980"/>
        <v>0</v>
      </c>
      <c r="IT260">
        <f t="shared" si="981"/>
        <v>0</v>
      </c>
      <c r="IU260">
        <f t="shared" si="982"/>
        <v>0</v>
      </c>
      <c r="IV260">
        <f t="shared" si="983"/>
        <v>0</v>
      </c>
      <c r="IW260">
        <f t="shared" si="984"/>
        <v>0</v>
      </c>
      <c r="IX260">
        <f t="shared" si="985"/>
        <v>0</v>
      </c>
    </row>
  </sheetData>
  <autoFilter ref="A12:AT260" xr:uid="{00000000-0009-0000-0000-000001000000}">
    <sortState xmlns:xlrd2="http://schemas.microsoft.com/office/spreadsheetml/2017/richdata2" ref="A66:AT257">
      <sortCondition ref="E12:E260"/>
    </sortState>
  </autoFilter>
  <sortState xmlns:xlrd2="http://schemas.microsoft.com/office/spreadsheetml/2017/richdata2" ref="A53:EB214">
    <sortCondition ref="C12"/>
  </sortState>
  <pageMargins left="0.75" right="0.75" top="1" bottom="1" header="0.5" footer="0.5"/>
  <pageSetup paperSize="9" orientation="portrait" horizontalDpi="4294967292" verticalDpi="4294967292"/>
  <legacy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7"/>
  <sheetViews>
    <sheetView zoomScale="130" zoomScaleNormal="130" workbookViewId="0">
      <pane ySplit="4" topLeftCell="A98" activePane="bottomLeft" state="frozen"/>
      <selection pane="bottomLeft" activeCell="G109" sqref="G109"/>
    </sheetView>
  </sheetViews>
  <sheetFormatPr defaultColWidth="10.7109375" defaultRowHeight="12.75" x14ac:dyDescent="0.2"/>
  <cols>
    <col min="7" max="7" width="255.42578125" bestFit="1" customWidth="1"/>
  </cols>
  <sheetData>
    <row r="1" spans="1:7" ht="18" x14ac:dyDescent="0.25">
      <c r="A1" s="80" t="s">
        <v>147</v>
      </c>
    </row>
    <row r="2" spans="1:7" x14ac:dyDescent="0.2">
      <c r="A2" s="81" t="s">
        <v>148</v>
      </c>
    </row>
    <row r="3" spans="1:7" s="82" customFormat="1" ht="8.25" x14ac:dyDescent="0.15"/>
    <row r="4" spans="1:7" s="4" customFormat="1" x14ac:dyDescent="0.2">
      <c r="A4" s="4" t="s">
        <v>178</v>
      </c>
      <c r="B4" s="4" t="s">
        <v>187</v>
      </c>
      <c r="C4" s="4" t="s">
        <v>190</v>
      </c>
      <c r="D4" s="4" t="s">
        <v>186</v>
      </c>
      <c r="E4" s="4" t="s">
        <v>179</v>
      </c>
      <c r="F4" s="4" t="s">
        <v>180</v>
      </c>
      <c r="G4" s="4" t="s">
        <v>181</v>
      </c>
    </row>
    <row r="5" spans="1:7" x14ac:dyDescent="0.2">
      <c r="A5">
        <v>20151200</v>
      </c>
      <c r="F5" t="s">
        <v>182</v>
      </c>
      <c r="G5" t="s">
        <v>183</v>
      </c>
    </row>
    <row r="6" spans="1:7" x14ac:dyDescent="0.2">
      <c r="A6">
        <v>20160103</v>
      </c>
      <c r="E6" t="s">
        <v>184</v>
      </c>
      <c r="G6" t="s">
        <v>185</v>
      </c>
    </row>
    <row r="7" spans="1:7" x14ac:dyDescent="0.2">
      <c r="A7">
        <v>20160103</v>
      </c>
      <c r="B7" t="s">
        <v>26</v>
      </c>
      <c r="C7" t="s">
        <v>27</v>
      </c>
      <c r="D7">
        <v>35952</v>
      </c>
      <c r="E7" t="s">
        <v>184</v>
      </c>
      <c r="F7" t="s">
        <v>200</v>
      </c>
      <c r="G7" t="s">
        <v>188</v>
      </c>
    </row>
    <row r="8" spans="1:7" x14ac:dyDescent="0.2">
      <c r="A8">
        <v>20160103</v>
      </c>
      <c r="B8" t="s">
        <v>26</v>
      </c>
      <c r="C8" t="s">
        <v>31</v>
      </c>
      <c r="D8">
        <v>57012</v>
      </c>
      <c r="E8" t="s">
        <v>184</v>
      </c>
      <c r="F8" t="s">
        <v>200</v>
      </c>
      <c r="G8" t="s">
        <v>238</v>
      </c>
    </row>
    <row r="9" spans="1:7" x14ac:dyDescent="0.2">
      <c r="A9">
        <v>20160103</v>
      </c>
      <c r="B9" t="s">
        <v>26</v>
      </c>
      <c r="C9" t="s">
        <v>31</v>
      </c>
      <c r="D9">
        <v>57272</v>
      </c>
      <c r="E9" t="s">
        <v>184</v>
      </c>
      <c r="F9" t="s">
        <v>200</v>
      </c>
      <c r="G9" t="s">
        <v>189</v>
      </c>
    </row>
    <row r="10" spans="1:7" x14ac:dyDescent="0.2">
      <c r="A10">
        <v>20160103</v>
      </c>
      <c r="B10" t="s">
        <v>26</v>
      </c>
      <c r="C10" t="s">
        <v>31</v>
      </c>
      <c r="D10">
        <v>57237</v>
      </c>
      <c r="E10" t="s">
        <v>184</v>
      </c>
      <c r="F10" t="s">
        <v>200</v>
      </c>
      <c r="G10" t="s">
        <v>189</v>
      </c>
    </row>
    <row r="11" spans="1:7" x14ac:dyDescent="0.2">
      <c r="A11">
        <v>20160103</v>
      </c>
      <c r="B11" t="s">
        <v>26</v>
      </c>
      <c r="C11" t="s">
        <v>44</v>
      </c>
      <c r="D11">
        <v>56258</v>
      </c>
      <c r="E11" t="s">
        <v>184</v>
      </c>
      <c r="F11" t="s">
        <v>200</v>
      </c>
      <c r="G11" t="s">
        <v>149</v>
      </c>
    </row>
    <row r="12" spans="1:7" x14ac:dyDescent="0.2">
      <c r="A12">
        <v>20160103</v>
      </c>
      <c r="B12" t="s">
        <v>33</v>
      </c>
      <c r="C12" t="s">
        <v>33</v>
      </c>
      <c r="D12">
        <v>12154</v>
      </c>
      <c r="E12" t="s">
        <v>184</v>
      </c>
      <c r="F12" t="s">
        <v>200</v>
      </c>
      <c r="G12" t="s">
        <v>151</v>
      </c>
    </row>
    <row r="13" spans="1:7" x14ac:dyDescent="0.2">
      <c r="A13">
        <v>20160103</v>
      </c>
      <c r="B13" t="s">
        <v>33</v>
      </c>
      <c r="C13" t="s">
        <v>33</v>
      </c>
      <c r="D13">
        <v>12264</v>
      </c>
      <c r="E13" t="s">
        <v>192</v>
      </c>
      <c r="F13" t="s">
        <v>200</v>
      </c>
      <c r="G13" t="s">
        <v>153</v>
      </c>
    </row>
    <row r="14" spans="1:7" x14ac:dyDescent="0.2">
      <c r="A14">
        <v>20160103</v>
      </c>
      <c r="B14" t="s">
        <v>33</v>
      </c>
      <c r="C14" t="s">
        <v>33</v>
      </c>
      <c r="D14">
        <v>16525</v>
      </c>
      <c r="E14" t="s">
        <v>196</v>
      </c>
      <c r="F14" t="s">
        <v>200</v>
      </c>
      <c r="G14" t="s">
        <v>191</v>
      </c>
    </row>
    <row r="15" spans="1:7" x14ac:dyDescent="0.2">
      <c r="A15">
        <v>20160103</v>
      </c>
      <c r="B15" t="s">
        <v>33</v>
      </c>
      <c r="C15" t="s">
        <v>33</v>
      </c>
      <c r="D15">
        <v>16216</v>
      </c>
      <c r="E15" t="s">
        <v>192</v>
      </c>
      <c r="F15" t="s">
        <v>200</v>
      </c>
      <c r="G15" t="s">
        <v>154</v>
      </c>
    </row>
    <row r="16" spans="1:7" x14ac:dyDescent="0.2">
      <c r="A16">
        <v>20160103</v>
      </c>
      <c r="B16" t="s">
        <v>33</v>
      </c>
      <c r="C16" t="s">
        <v>33</v>
      </c>
      <c r="D16">
        <v>16414</v>
      </c>
      <c r="E16" t="s">
        <v>192</v>
      </c>
      <c r="F16" t="s">
        <v>200</v>
      </c>
      <c r="G16" t="s">
        <v>155</v>
      </c>
    </row>
    <row r="17" spans="1:7" x14ac:dyDescent="0.2">
      <c r="A17">
        <v>20160103</v>
      </c>
      <c r="B17" t="s">
        <v>33</v>
      </c>
      <c r="C17" t="s">
        <v>33</v>
      </c>
      <c r="D17">
        <v>16515</v>
      </c>
      <c r="E17" t="s">
        <v>192</v>
      </c>
      <c r="F17" t="s">
        <v>200</v>
      </c>
      <c r="G17" t="s">
        <v>156</v>
      </c>
    </row>
    <row r="18" spans="1:7" x14ac:dyDescent="0.2">
      <c r="A18">
        <v>20160103</v>
      </c>
      <c r="B18" t="s">
        <v>33</v>
      </c>
      <c r="C18" t="s">
        <v>33</v>
      </c>
      <c r="D18">
        <v>16593</v>
      </c>
      <c r="E18" t="s">
        <v>192</v>
      </c>
      <c r="F18" t="s">
        <v>200</v>
      </c>
      <c r="G18" t="s">
        <v>157</v>
      </c>
    </row>
    <row r="19" spans="1:7" x14ac:dyDescent="0.2">
      <c r="A19">
        <v>20160103</v>
      </c>
      <c r="B19" t="s">
        <v>33</v>
      </c>
      <c r="C19" t="s">
        <v>33</v>
      </c>
      <c r="D19">
        <v>16582</v>
      </c>
      <c r="E19" t="s">
        <v>192</v>
      </c>
      <c r="F19" t="s">
        <v>200</v>
      </c>
      <c r="G19" t="s">
        <v>158</v>
      </c>
    </row>
    <row r="20" spans="1:7" x14ac:dyDescent="0.2">
      <c r="A20">
        <v>20160103</v>
      </c>
      <c r="B20" t="s">
        <v>159</v>
      </c>
      <c r="E20" t="s">
        <v>192</v>
      </c>
      <c r="F20" t="s">
        <v>200</v>
      </c>
      <c r="G20" t="s">
        <v>160</v>
      </c>
    </row>
    <row r="21" spans="1:7" x14ac:dyDescent="0.2">
      <c r="A21">
        <v>20160103</v>
      </c>
      <c r="B21" t="s">
        <v>161</v>
      </c>
      <c r="E21" t="s">
        <v>192</v>
      </c>
      <c r="F21" t="s">
        <v>200</v>
      </c>
      <c r="G21" t="s">
        <v>162</v>
      </c>
    </row>
    <row r="22" spans="1:7" x14ac:dyDescent="0.2">
      <c r="A22">
        <v>20160103</v>
      </c>
      <c r="B22" t="s">
        <v>193</v>
      </c>
      <c r="C22" t="s">
        <v>2</v>
      </c>
      <c r="D22">
        <v>25116</v>
      </c>
      <c r="E22" t="s">
        <v>192</v>
      </c>
      <c r="F22" t="s">
        <v>200</v>
      </c>
      <c r="G22" t="s">
        <v>273</v>
      </c>
    </row>
    <row r="23" spans="1:7" x14ac:dyDescent="0.2">
      <c r="A23">
        <v>20160103</v>
      </c>
      <c r="B23" t="s">
        <v>193</v>
      </c>
      <c r="C23" t="s">
        <v>2</v>
      </c>
      <c r="E23" t="s">
        <v>192</v>
      </c>
      <c r="F23" t="s">
        <v>200</v>
      </c>
      <c r="G23" t="s">
        <v>194</v>
      </c>
    </row>
    <row r="24" spans="1:7" x14ac:dyDescent="0.2">
      <c r="A24">
        <v>20160103</v>
      </c>
      <c r="B24" t="s">
        <v>1</v>
      </c>
      <c r="C24" t="s">
        <v>163</v>
      </c>
      <c r="E24" t="s">
        <v>192</v>
      </c>
      <c r="F24" t="s">
        <v>200</v>
      </c>
      <c r="G24" t="s">
        <v>164</v>
      </c>
    </row>
    <row r="25" spans="1:7" x14ac:dyDescent="0.2">
      <c r="A25">
        <v>20160110</v>
      </c>
      <c r="B25" t="s">
        <v>1</v>
      </c>
      <c r="C25" t="s">
        <v>90</v>
      </c>
      <c r="D25" t="s">
        <v>197</v>
      </c>
      <c r="E25" t="s">
        <v>192</v>
      </c>
      <c r="F25" t="s">
        <v>200</v>
      </c>
      <c r="G25" t="s">
        <v>165</v>
      </c>
    </row>
    <row r="26" spans="1:7" x14ac:dyDescent="0.2">
      <c r="A26">
        <v>20160110</v>
      </c>
      <c r="B26" t="s">
        <v>193</v>
      </c>
      <c r="C26" t="s">
        <v>6</v>
      </c>
      <c r="E26" t="s">
        <v>192</v>
      </c>
      <c r="F26" t="s">
        <v>200</v>
      </c>
      <c r="G26" t="s">
        <v>195</v>
      </c>
    </row>
    <row r="27" spans="1:7" x14ac:dyDescent="0.2">
      <c r="A27">
        <v>20160110</v>
      </c>
      <c r="B27" t="s">
        <v>193</v>
      </c>
      <c r="C27" t="s">
        <v>166</v>
      </c>
      <c r="E27" t="s">
        <v>196</v>
      </c>
      <c r="F27" t="s">
        <v>200</v>
      </c>
      <c r="G27" t="s">
        <v>167</v>
      </c>
    </row>
    <row r="28" spans="1:7" x14ac:dyDescent="0.2">
      <c r="A28">
        <v>20160110</v>
      </c>
      <c r="B28" t="s">
        <v>193</v>
      </c>
      <c r="C28" t="s">
        <v>8</v>
      </c>
      <c r="E28" t="s">
        <v>192</v>
      </c>
      <c r="F28" t="s">
        <v>200</v>
      </c>
      <c r="G28" t="s">
        <v>168</v>
      </c>
    </row>
    <row r="29" spans="1:7" x14ac:dyDescent="0.2">
      <c r="A29">
        <v>20160110</v>
      </c>
      <c r="B29" t="s">
        <v>193</v>
      </c>
      <c r="C29" t="s">
        <v>8</v>
      </c>
      <c r="E29" t="s">
        <v>192</v>
      </c>
      <c r="F29" t="s">
        <v>200</v>
      </c>
      <c r="G29" t="s">
        <v>169</v>
      </c>
    </row>
    <row r="30" spans="1:7" x14ac:dyDescent="0.2">
      <c r="A30">
        <v>20160110</v>
      </c>
      <c r="B30" t="s">
        <v>193</v>
      </c>
      <c r="C30" t="s">
        <v>8</v>
      </c>
      <c r="E30" t="s">
        <v>196</v>
      </c>
      <c r="F30" t="s">
        <v>200</v>
      </c>
      <c r="G30" t="s">
        <v>170</v>
      </c>
    </row>
    <row r="31" spans="1:7" x14ac:dyDescent="0.2">
      <c r="A31">
        <v>20160110</v>
      </c>
      <c r="B31" t="s">
        <v>193</v>
      </c>
      <c r="C31" t="s">
        <v>8</v>
      </c>
      <c r="E31" t="s">
        <v>192</v>
      </c>
      <c r="F31" t="s">
        <v>200</v>
      </c>
      <c r="G31" t="s">
        <v>171</v>
      </c>
    </row>
    <row r="32" spans="1:7" x14ac:dyDescent="0.2">
      <c r="A32">
        <v>20160110</v>
      </c>
      <c r="B32" t="s">
        <v>145</v>
      </c>
      <c r="C32" t="s">
        <v>114</v>
      </c>
      <c r="E32" t="s">
        <v>192</v>
      </c>
      <c r="F32" t="s">
        <v>200</v>
      </c>
      <c r="G32" t="s">
        <v>172</v>
      </c>
    </row>
    <row r="33" spans="1:8" x14ac:dyDescent="0.2">
      <c r="A33">
        <v>20160110</v>
      </c>
      <c r="B33" t="s">
        <v>145</v>
      </c>
      <c r="C33" t="s">
        <v>90</v>
      </c>
      <c r="E33" t="s">
        <v>192</v>
      </c>
      <c r="F33" t="s">
        <v>200</v>
      </c>
      <c r="G33" t="s">
        <v>173</v>
      </c>
    </row>
    <row r="34" spans="1:8" x14ac:dyDescent="0.2">
      <c r="A34">
        <v>20160110</v>
      </c>
      <c r="B34" t="s">
        <v>145</v>
      </c>
      <c r="C34" t="s">
        <v>90</v>
      </c>
      <c r="E34" t="s">
        <v>196</v>
      </c>
      <c r="F34" t="s">
        <v>200</v>
      </c>
      <c r="G34" t="s">
        <v>174</v>
      </c>
    </row>
    <row r="35" spans="1:8" x14ac:dyDescent="0.2">
      <c r="A35">
        <v>20160110</v>
      </c>
      <c r="B35" t="s">
        <v>145</v>
      </c>
      <c r="C35" t="s">
        <v>13</v>
      </c>
      <c r="D35" s="6">
        <v>31453</v>
      </c>
      <c r="E35" t="s">
        <v>192</v>
      </c>
      <c r="F35" t="s">
        <v>200</v>
      </c>
      <c r="G35" t="s">
        <v>175</v>
      </c>
    </row>
    <row r="36" spans="1:8" x14ac:dyDescent="0.2">
      <c r="A36">
        <v>20160110</v>
      </c>
      <c r="B36" t="s">
        <v>145</v>
      </c>
      <c r="C36" t="s">
        <v>13</v>
      </c>
      <c r="D36">
        <v>31223</v>
      </c>
      <c r="E36" t="s">
        <v>192</v>
      </c>
      <c r="F36" t="s">
        <v>200</v>
      </c>
      <c r="G36" t="s">
        <v>198</v>
      </c>
    </row>
    <row r="37" spans="1:8" x14ac:dyDescent="0.2">
      <c r="A37">
        <v>20160110</v>
      </c>
      <c r="B37" t="s">
        <v>34</v>
      </c>
      <c r="D37">
        <v>12154</v>
      </c>
      <c r="E37" t="s">
        <v>192</v>
      </c>
      <c r="F37" t="s">
        <v>150</v>
      </c>
      <c r="G37" t="s">
        <v>176</v>
      </c>
      <c r="H37" t="s">
        <v>199</v>
      </c>
    </row>
    <row r="38" spans="1:8" x14ac:dyDescent="0.2">
      <c r="A38">
        <v>20160110</v>
      </c>
      <c r="B38" t="s">
        <v>34</v>
      </c>
      <c r="D38">
        <v>16525</v>
      </c>
      <c r="E38" t="s">
        <v>196</v>
      </c>
      <c r="F38" t="s">
        <v>152</v>
      </c>
      <c r="G38" t="s">
        <v>177</v>
      </c>
    </row>
    <row r="39" spans="1:8" x14ac:dyDescent="0.2">
      <c r="A39">
        <v>20160201</v>
      </c>
      <c r="E39" t="s">
        <v>200</v>
      </c>
      <c r="F39" t="s">
        <v>200</v>
      </c>
      <c r="G39" t="s">
        <v>224</v>
      </c>
    </row>
    <row r="40" spans="1:8" x14ac:dyDescent="0.2">
      <c r="A40">
        <v>20160207</v>
      </c>
      <c r="D40">
        <v>26266</v>
      </c>
      <c r="F40" t="s">
        <v>200</v>
      </c>
      <c r="G40" t="s">
        <v>230</v>
      </c>
    </row>
    <row r="41" spans="1:8" x14ac:dyDescent="0.2">
      <c r="A41">
        <v>20160305</v>
      </c>
      <c r="B41" t="s">
        <v>193</v>
      </c>
      <c r="D41">
        <v>71000</v>
      </c>
      <c r="F41" t="s">
        <v>200</v>
      </c>
      <c r="G41" t="s">
        <v>239</v>
      </c>
    </row>
    <row r="42" spans="1:8" x14ac:dyDescent="0.2">
      <c r="A42">
        <v>20160305</v>
      </c>
      <c r="B42" t="s">
        <v>193</v>
      </c>
      <c r="D42">
        <v>26263</v>
      </c>
      <c r="F42" t="s">
        <v>200</v>
      </c>
      <c r="G42" t="s">
        <v>242</v>
      </c>
    </row>
    <row r="43" spans="1:8" x14ac:dyDescent="0.2">
      <c r="A43">
        <v>20160305</v>
      </c>
      <c r="B43" t="s">
        <v>26</v>
      </c>
      <c r="C43" t="s">
        <v>243</v>
      </c>
      <c r="D43">
        <v>52502</v>
      </c>
      <c r="F43" t="s">
        <v>200</v>
      </c>
      <c r="G43" t="s">
        <v>257</v>
      </c>
    </row>
    <row r="44" spans="1:8" x14ac:dyDescent="0.2">
      <c r="A44">
        <v>20160305</v>
      </c>
      <c r="B44" t="s">
        <v>26</v>
      </c>
      <c r="C44" t="s">
        <v>243</v>
      </c>
      <c r="D44" s="5">
        <v>56501</v>
      </c>
      <c r="F44" t="s">
        <v>200</v>
      </c>
      <c r="G44" t="s">
        <v>250</v>
      </c>
    </row>
    <row r="45" spans="1:8" x14ac:dyDescent="0.2">
      <c r="A45">
        <v>20160305</v>
      </c>
      <c r="B45" t="s">
        <v>26</v>
      </c>
      <c r="C45" t="s">
        <v>243</v>
      </c>
      <c r="D45" s="5">
        <v>56502</v>
      </c>
      <c r="F45" t="s">
        <v>200</v>
      </c>
      <c r="G45" t="s">
        <v>258</v>
      </c>
    </row>
    <row r="46" spans="1:8" x14ac:dyDescent="0.2">
      <c r="A46">
        <v>20160305</v>
      </c>
      <c r="B46" t="s">
        <v>26</v>
      </c>
      <c r="C46" t="s">
        <v>243</v>
      </c>
      <c r="D46" s="5">
        <v>56801</v>
      </c>
      <c r="F46" t="s">
        <v>200</v>
      </c>
      <c r="G46" t="s">
        <v>255</v>
      </c>
    </row>
    <row r="47" spans="1:8" x14ac:dyDescent="0.2">
      <c r="A47">
        <v>20160305</v>
      </c>
      <c r="B47" t="s">
        <v>26</v>
      </c>
      <c r="C47" t="s">
        <v>243</v>
      </c>
      <c r="D47" s="5">
        <v>56802</v>
      </c>
      <c r="F47" t="s">
        <v>200</v>
      </c>
      <c r="G47" t="s">
        <v>256</v>
      </c>
    </row>
    <row r="48" spans="1:8" x14ac:dyDescent="0.2">
      <c r="A48">
        <v>20160305</v>
      </c>
      <c r="B48" t="s">
        <v>26</v>
      </c>
      <c r="C48" t="s">
        <v>243</v>
      </c>
      <c r="D48" t="s">
        <v>210</v>
      </c>
      <c r="F48" t="s">
        <v>200</v>
      </c>
      <c r="G48" t="s">
        <v>269</v>
      </c>
    </row>
    <row r="49" spans="1:7" x14ac:dyDescent="0.2">
      <c r="A49">
        <v>20160305</v>
      </c>
      <c r="B49" t="s">
        <v>26</v>
      </c>
      <c r="C49" t="s">
        <v>243</v>
      </c>
      <c r="D49" t="s">
        <v>210</v>
      </c>
      <c r="F49" t="s">
        <v>200</v>
      </c>
      <c r="G49" t="s">
        <v>270</v>
      </c>
    </row>
    <row r="50" spans="1:7" x14ac:dyDescent="0.2">
      <c r="A50">
        <v>20160305</v>
      </c>
      <c r="B50" t="s">
        <v>193</v>
      </c>
      <c r="C50" t="s">
        <v>2</v>
      </c>
      <c r="D50">
        <v>25126</v>
      </c>
      <c r="F50" t="s">
        <v>200</v>
      </c>
      <c r="G50" t="s">
        <v>272</v>
      </c>
    </row>
    <row r="51" spans="1:7" x14ac:dyDescent="0.2">
      <c r="A51">
        <v>20160509</v>
      </c>
      <c r="B51" t="s">
        <v>34</v>
      </c>
      <c r="D51" s="6">
        <v>16525</v>
      </c>
      <c r="E51" t="s">
        <v>192</v>
      </c>
      <c r="F51" t="s">
        <v>200</v>
      </c>
      <c r="G51" t="s">
        <v>274</v>
      </c>
    </row>
    <row r="52" spans="1:7" x14ac:dyDescent="0.2">
      <c r="A52">
        <v>20170303</v>
      </c>
      <c r="E52" t="s">
        <v>200</v>
      </c>
      <c r="F52" t="s">
        <v>200</v>
      </c>
      <c r="G52" t="s">
        <v>275</v>
      </c>
    </row>
    <row r="53" spans="1:7" x14ac:dyDescent="0.2">
      <c r="A53">
        <v>20170303</v>
      </c>
      <c r="E53" t="s">
        <v>200</v>
      </c>
      <c r="F53" t="s">
        <v>200</v>
      </c>
      <c r="G53" t="s">
        <v>276</v>
      </c>
    </row>
    <row r="54" spans="1:7" x14ac:dyDescent="0.2">
      <c r="A54">
        <v>20170303</v>
      </c>
      <c r="E54" t="s">
        <v>200</v>
      </c>
      <c r="F54" t="s">
        <v>200</v>
      </c>
      <c r="G54" t="s">
        <v>281</v>
      </c>
    </row>
    <row r="55" spans="1:7" x14ac:dyDescent="0.2">
      <c r="A55">
        <v>20170303</v>
      </c>
      <c r="B55" t="s">
        <v>33</v>
      </c>
      <c r="E55" t="s">
        <v>200</v>
      </c>
      <c r="F55" t="s">
        <v>200</v>
      </c>
      <c r="G55" t="s">
        <v>283</v>
      </c>
    </row>
    <row r="56" spans="1:7" x14ac:dyDescent="0.2">
      <c r="A56">
        <v>20170303</v>
      </c>
      <c r="B56" t="s">
        <v>33</v>
      </c>
      <c r="E56" t="s">
        <v>200</v>
      </c>
      <c r="F56" t="s">
        <v>284</v>
      </c>
      <c r="G56" t="s">
        <v>285</v>
      </c>
    </row>
    <row r="57" spans="1:7" x14ac:dyDescent="0.2">
      <c r="A57">
        <v>20170303</v>
      </c>
      <c r="B57" t="s">
        <v>33</v>
      </c>
      <c r="E57" t="s">
        <v>200</v>
      </c>
      <c r="F57" t="s">
        <v>200</v>
      </c>
      <c r="G57" t="s">
        <v>286</v>
      </c>
    </row>
    <row r="58" spans="1:7" x14ac:dyDescent="0.2">
      <c r="A58">
        <v>20170303</v>
      </c>
      <c r="B58" t="s">
        <v>33</v>
      </c>
      <c r="E58" t="s">
        <v>200</v>
      </c>
      <c r="F58" t="s">
        <v>200</v>
      </c>
      <c r="G58" t="s">
        <v>287</v>
      </c>
    </row>
    <row r="59" spans="1:7" x14ac:dyDescent="0.2">
      <c r="A59">
        <v>20170303</v>
      </c>
      <c r="B59" t="s">
        <v>26</v>
      </c>
      <c r="C59" t="s">
        <v>31</v>
      </c>
      <c r="E59" t="s">
        <v>200</v>
      </c>
      <c r="F59" t="s">
        <v>200</v>
      </c>
      <c r="G59" t="s">
        <v>288</v>
      </c>
    </row>
    <row r="60" spans="1:7" x14ac:dyDescent="0.2">
      <c r="A60">
        <v>20170303</v>
      </c>
      <c r="B60" t="s">
        <v>26</v>
      </c>
      <c r="C60" t="s">
        <v>243</v>
      </c>
      <c r="E60" t="s">
        <v>200</v>
      </c>
      <c r="F60" t="s">
        <v>200</v>
      </c>
      <c r="G60" t="s">
        <v>289</v>
      </c>
    </row>
    <row r="61" spans="1:7" x14ac:dyDescent="0.2">
      <c r="A61">
        <v>20170303</v>
      </c>
      <c r="B61" t="s">
        <v>26</v>
      </c>
      <c r="C61" t="s">
        <v>27</v>
      </c>
      <c r="E61" t="s">
        <v>200</v>
      </c>
      <c r="F61" t="s">
        <v>200</v>
      </c>
      <c r="G61" t="s">
        <v>290</v>
      </c>
    </row>
    <row r="62" spans="1:7" x14ac:dyDescent="0.2">
      <c r="A62">
        <v>20170303</v>
      </c>
      <c r="B62" t="s">
        <v>26</v>
      </c>
      <c r="C62" t="s">
        <v>27</v>
      </c>
      <c r="E62" t="s">
        <v>200</v>
      </c>
      <c r="F62" t="s">
        <v>200</v>
      </c>
      <c r="G62" t="s">
        <v>291</v>
      </c>
    </row>
    <row r="63" spans="1:7" x14ac:dyDescent="0.2">
      <c r="A63">
        <v>20170303</v>
      </c>
      <c r="B63" t="s">
        <v>293</v>
      </c>
      <c r="C63" t="s">
        <v>2</v>
      </c>
      <c r="E63" t="s">
        <v>200</v>
      </c>
      <c r="F63" t="s">
        <v>200</v>
      </c>
      <c r="G63" t="s">
        <v>292</v>
      </c>
    </row>
    <row r="64" spans="1:7" x14ac:dyDescent="0.2">
      <c r="A64">
        <v>20170303</v>
      </c>
      <c r="B64" t="s">
        <v>33</v>
      </c>
      <c r="E64" t="s">
        <v>200</v>
      </c>
      <c r="F64" t="s">
        <v>284</v>
      </c>
      <c r="G64" t="s">
        <v>295</v>
      </c>
    </row>
    <row r="65" spans="1:7" x14ac:dyDescent="0.2">
      <c r="A65">
        <v>20170303</v>
      </c>
      <c r="B65" t="s">
        <v>26</v>
      </c>
      <c r="C65" t="s">
        <v>243</v>
      </c>
      <c r="D65">
        <v>14252</v>
      </c>
      <c r="E65" t="s">
        <v>200</v>
      </c>
      <c r="F65" t="s">
        <v>200</v>
      </c>
      <c r="G65" t="s">
        <v>299</v>
      </c>
    </row>
    <row r="66" spans="1:7" x14ac:dyDescent="0.2">
      <c r="A66">
        <v>20170303</v>
      </c>
      <c r="B66" t="s">
        <v>26</v>
      </c>
      <c r="C66" t="s">
        <v>31</v>
      </c>
      <c r="D66">
        <v>57022</v>
      </c>
      <c r="E66" t="s">
        <v>200</v>
      </c>
      <c r="F66" t="s">
        <v>284</v>
      </c>
      <c r="G66" t="s">
        <v>300</v>
      </c>
    </row>
    <row r="67" spans="1:7" x14ac:dyDescent="0.2">
      <c r="A67">
        <v>20170303</v>
      </c>
      <c r="B67" t="s">
        <v>26</v>
      </c>
      <c r="C67" t="s">
        <v>31</v>
      </c>
      <c r="D67">
        <v>57032</v>
      </c>
      <c r="E67" t="s">
        <v>200</v>
      </c>
      <c r="F67" t="s">
        <v>284</v>
      </c>
      <c r="G67" t="s">
        <v>301</v>
      </c>
    </row>
    <row r="68" spans="1:7" x14ac:dyDescent="0.2">
      <c r="A68">
        <v>20170303</v>
      </c>
      <c r="B68" t="s">
        <v>26</v>
      </c>
      <c r="C68" t="s">
        <v>31</v>
      </c>
      <c r="D68">
        <v>57200</v>
      </c>
      <c r="E68" t="s">
        <v>200</v>
      </c>
      <c r="F68" t="s">
        <v>200</v>
      </c>
      <c r="G68" t="s">
        <v>305</v>
      </c>
    </row>
    <row r="69" spans="1:7" x14ac:dyDescent="0.2">
      <c r="A69">
        <v>20170303</v>
      </c>
      <c r="B69" t="s">
        <v>193</v>
      </c>
      <c r="C69" t="s">
        <v>309</v>
      </c>
      <c r="D69">
        <v>21521</v>
      </c>
      <c r="E69" t="s">
        <v>200</v>
      </c>
      <c r="F69" t="s">
        <v>284</v>
      </c>
      <c r="G69" t="s">
        <v>307</v>
      </c>
    </row>
    <row r="70" spans="1:7" x14ac:dyDescent="0.2">
      <c r="A70">
        <v>20170303</v>
      </c>
      <c r="B70" t="s">
        <v>193</v>
      </c>
      <c r="C70" t="s">
        <v>309</v>
      </c>
      <c r="E70" t="s">
        <v>200</v>
      </c>
      <c r="F70" t="s">
        <v>284</v>
      </c>
      <c r="G70" t="s">
        <v>308</v>
      </c>
    </row>
    <row r="71" spans="1:7" x14ac:dyDescent="0.2">
      <c r="A71">
        <v>20170303</v>
      </c>
      <c r="B71" t="s">
        <v>193</v>
      </c>
      <c r="C71" t="s">
        <v>309</v>
      </c>
      <c r="E71" t="s">
        <v>200</v>
      </c>
      <c r="F71" t="s">
        <v>284</v>
      </c>
      <c r="G71" t="s">
        <v>312</v>
      </c>
    </row>
    <row r="72" spans="1:7" x14ac:dyDescent="0.2">
      <c r="A72">
        <v>20170303</v>
      </c>
      <c r="B72" t="s">
        <v>193</v>
      </c>
      <c r="C72" t="s">
        <v>6</v>
      </c>
      <c r="D72">
        <v>27012</v>
      </c>
      <c r="E72" t="s">
        <v>200</v>
      </c>
      <c r="F72" t="s">
        <v>284</v>
      </c>
      <c r="G72" t="s">
        <v>434</v>
      </c>
    </row>
    <row r="73" spans="1:7" x14ac:dyDescent="0.2">
      <c r="A73">
        <v>20170303</v>
      </c>
      <c r="B73" t="s">
        <v>193</v>
      </c>
      <c r="C73" t="s">
        <v>6</v>
      </c>
      <c r="D73">
        <v>26941</v>
      </c>
      <c r="E73" t="s">
        <v>200</v>
      </c>
      <c r="F73" t="s">
        <v>284</v>
      </c>
      <c r="G73" t="s">
        <v>314</v>
      </c>
    </row>
    <row r="74" spans="1:7" x14ac:dyDescent="0.2">
      <c r="A74">
        <v>20170303</v>
      </c>
      <c r="B74" t="s">
        <v>193</v>
      </c>
      <c r="C74" t="s">
        <v>6</v>
      </c>
      <c r="D74">
        <v>26266</v>
      </c>
      <c r="E74" t="s">
        <v>200</v>
      </c>
      <c r="F74" t="s">
        <v>284</v>
      </c>
      <c r="G74" t="s">
        <v>315</v>
      </c>
    </row>
    <row r="75" spans="1:7" x14ac:dyDescent="0.2">
      <c r="A75">
        <v>20170303</v>
      </c>
      <c r="B75" t="s">
        <v>193</v>
      </c>
      <c r="C75" t="s">
        <v>6</v>
      </c>
      <c r="D75">
        <v>26266</v>
      </c>
      <c r="E75" t="s">
        <v>200</v>
      </c>
      <c r="F75" t="s">
        <v>284</v>
      </c>
      <c r="G75" t="s">
        <v>316</v>
      </c>
    </row>
    <row r="76" spans="1:7" x14ac:dyDescent="0.2">
      <c r="A76">
        <v>20170303</v>
      </c>
      <c r="B76" t="s">
        <v>193</v>
      </c>
      <c r="C76" t="s">
        <v>6</v>
      </c>
      <c r="D76">
        <v>26266</v>
      </c>
      <c r="E76" t="s">
        <v>200</v>
      </c>
      <c r="F76" t="s">
        <v>284</v>
      </c>
      <c r="G76" t="s">
        <v>319</v>
      </c>
    </row>
    <row r="77" spans="1:7" x14ac:dyDescent="0.2">
      <c r="A77">
        <v>20170303</v>
      </c>
      <c r="B77" t="s">
        <v>34</v>
      </c>
      <c r="C77" t="s">
        <v>34</v>
      </c>
      <c r="D77">
        <v>25641</v>
      </c>
      <c r="E77" t="s">
        <v>200</v>
      </c>
      <c r="F77" t="s">
        <v>284</v>
      </c>
      <c r="G77" t="s">
        <v>320</v>
      </c>
    </row>
    <row r="78" spans="1:7" x14ac:dyDescent="0.2">
      <c r="A78">
        <v>20170303</v>
      </c>
      <c r="B78" t="s">
        <v>34</v>
      </c>
      <c r="C78" t="s">
        <v>34</v>
      </c>
      <c r="D78">
        <v>32100</v>
      </c>
      <c r="E78" t="s">
        <v>200</v>
      </c>
      <c r="F78" t="s">
        <v>284</v>
      </c>
      <c r="G78" t="s">
        <v>323</v>
      </c>
    </row>
    <row r="79" spans="1:7" x14ac:dyDescent="0.2">
      <c r="A79">
        <v>20170303</v>
      </c>
      <c r="B79" t="s">
        <v>1</v>
      </c>
      <c r="C79" t="s">
        <v>325</v>
      </c>
      <c r="E79" t="s">
        <v>200</v>
      </c>
      <c r="F79" t="s">
        <v>200</v>
      </c>
      <c r="G79" t="s">
        <v>326</v>
      </c>
    </row>
    <row r="80" spans="1:7" x14ac:dyDescent="0.2">
      <c r="A80">
        <v>20170303</v>
      </c>
      <c r="B80" t="s">
        <v>1</v>
      </c>
      <c r="C80" t="s">
        <v>325</v>
      </c>
      <c r="E80" t="s">
        <v>200</v>
      </c>
      <c r="F80" t="s">
        <v>284</v>
      </c>
      <c r="G80" t="s">
        <v>327</v>
      </c>
    </row>
    <row r="81" spans="1:7" x14ac:dyDescent="0.2">
      <c r="A81">
        <v>20170303</v>
      </c>
      <c r="B81" t="s">
        <v>145</v>
      </c>
      <c r="C81" t="s">
        <v>410</v>
      </c>
      <c r="E81" t="s">
        <v>200</v>
      </c>
      <c r="F81" t="s">
        <v>284</v>
      </c>
      <c r="G81" t="s">
        <v>392</v>
      </c>
    </row>
    <row r="82" spans="1:7" x14ac:dyDescent="0.2">
      <c r="A82">
        <v>20170303</v>
      </c>
      <c r="B82" t="s">
        <v>145</v>
      </c>
      <c r="C82" t="s">
        <v>410</v>
      </c>
      <c r="E82" t="s">
        <v>200</v>
      </c>
      <c r="F82" t="s">
        <v>284</v>
      </c>
      <c r="G82" t="s">
        <v>336</v>
      </c>
    </row>
    <row r="83" spans="1:7" x14ac:dyDescent="0.2">
      <c r="A83">
        <v>20170309</v>
      </c>
      <c r="B83" t="s">
        <v>1</v>
      </c>
      <c r="C83" t="s">
        <v>325</v>
      </c>
      <c r="E83" t="s">
        <v>200</v>
      </c>
      <c r="F83" t="s">
        <v>200</v>
      </c>
      <c r="G83" t="s">
        <v>393</v>
      </c>
    </row>
    <row r="84" spans="1:7" x14ac:dyDescent="0.2">
      <c r="A84">
        <v>20170309</v>
      </c>
      <c r="B84" t="s">
        <v>193</v>
      </c>
      <c r="C84" t="s">
        <v>13</v>
      </c>
      <c r="E84" t="s">
        <v>403</v>
      </c>
      <c r="F84" t="s">
        <v>200</v>
      </c>
      <c r="G84" t="s">
        <v>395</v>
      </c>
    </row>
    <row r="85" spans="1:7" x14ac:dyDescent="0.2">
      <c r="A85">
        <v>20170309</v>
      </c>
      <c r="B85" t="s">
        <v>193</v>
      </c>
      <c r="C85" t="s">
        <v>166</v>
      </c>
      <c r="E85" t="s">
        <v>200</v>
      </c>
      <c r="F85" t="s">
        <v>200</v>
      </c>
      <c r="G85" t="s">
        <v>339</v>
      </c>
    </row>
    <row r="86" spans="1:7" x14ac:dyDescent="0.2">
      <c r="A86">
        <v>20170309</v>
      </c>
      <c r="E86" t="s">
        <v>200</v>
      </c>
      <c r="F86" t="s">
        <v>200</v>
      </c>
      <c r="G86" t="s">
        <v>435</v>
      </c>
    </row>
    <row r="87" spans="1:7" x14ac:dyDescent="0.2">
      <c r="A87">
        <v>20180215</v>
      </c>
      <c r="B87" s="6" t="s">
        <v>193</v>
      </c>
      <c r="C87" s="6" t="s">
        <v>6</v>
      </c>
      <c r="D87">
        <v>26900</v>
      </c>
      <c r="E87" s="6" t="s">
        <v>436</v>
      </c>
      <c r="F87" s="6" t="s">
        <v>437</v>
      </c>
      <c r="G87" s="6" t="s">
        <v>439</v>
      </c>
    </row>
    <row r="88" spans="1:7" x14ac:dyDescent="0.2">
      <c r="A88">
        <v>20180215</v>
      </c>
      <c r="B88" s="6" t="s">
        <v>193</v>
      </c>
      <c r="C88" s="6" t="s">
        <v>6</v>
      </c>
      <c r="D88">
        <v>27012</v>
      </c>
      <c r="E88" s="6" t="s">
        <v>436</v>
      </c>
      <c r="F88" s="6" t="s">
        <v>437</v>
      </c>
      <c r="G88" s="6" t="s">
        <v>442</v>
      </c>
    </row>
    <row r="89" spans="1:7" x14ac:dyDescent="0.2">
      <c r="A89">
        <v>20180215</v>
      </c>
      <c r="B89" s="6" t="s">
        <v>145</v>
      </c>
      <c r="C89" s="6" t="s">
        <v>8</v>
      </c>
      <c r="D89">
        <v>31116</v>
      </c>
      <c r="E89" s="6" t="s">
        <v>436</v>
      </c>
      <c r="F89" s="6" t="s">
        <v>437</v>
      </c>
      <c r="G89" s="6" t="s">
        <v>438</v>
      </c>
    </row>
    <row r="90" spans="1:7" x14ac:dyDescent="0.2">
      <c r="A90">
        <v>20180215</v>
      </c>
      <c r="B90" s="6" t="s">
        <v>26</v>
      </c>
      <c r="C90" s="6" t="s">
        <v>27</v>
      </c>
      <c r="D90">
        <v>35952</v>
      </c>
      <c r="E90" s="6" t="s">
        <v>436</v>
      </c>
      <c r="F90" s="6" t="s">
        <v>437</v>
      </c>
      <c r="G90" s="6" t="s">
        <v>440</v>
      </c>
    </row>
    <row r="91" spans="1:7" x14ac:dyDescent="0.2">
      <c r="A91">
        <v>20180215</v>
      </c>
      <c r="B91" s="6" t="s">
        <v>1</v>
      </c>
      <c r="C91" s="6" t="s">
        <v>2</v>
      </c>
      <c r="D91" s="46">
        <v>25216</v>
      </c>
      <c r="E91" s="6" t="s">
        <v>436</v>
      </c>
      <c r="F91" s="6" t="s">
        <v>437</v>
      </c>
      <c r="G91" s="46" t="s">
        <v>441</v>
      </c>
    </row>
    <row r="92" spans="1:7" x14ac:dyDescent="0.2">
      <c r="A92">
        <v>20180215</v>
      </c>
      <c r="B92" s="6" t="s">
        <v>33</v>
      </c>
      <c r="C92" s="6" t="s">
        <v>33</v>
      </c>
      <c r="D92" s="6">
        <v>12246</v>
      </c>
      <c r="E92" s="6" t="s">
        <v>436</v>
      </c>
      <c r="F92" s="6" t="s">
        <v>437</v>
      </c>
      <c r="G92" s="6" t="s">
        <v>443</v>
      </c>
    </row>
    <row r="93" spans="1:7" x14ac:dyDescent="0.2">
      <c r="A93">
        <v>20180215</v>
      </c>
      <c r="B93" s="6" t="s">
        <v>33</v>
      </c>
      <c r="C93" s="6" t="s">
        <v>33</v>
      </c>
      <c r="D93" s="6">
        <v>16525</v>
      </c>
      <c r="E93" s="6" t="s">
        <v>436</v>
      </c>
      <c r="F93" s="6" t="s">
        <v>437</v>
      </c>
      <c r="G93" s="75" t="s">
        <v>444</v>
      </c>
    </row>
    <row r="94" spans="1:7" x14ac:dyDescent="0.2">
      <c r="A94">
        <v>20180215</v>
      </c>
      <c r="B94" s="6" t="s">
        <v>145</v>
      </c>
      <c r="C94" s="6" t="s">
        <v>8</v>
      </c>
      <c r="D94" s="6">
        <v>31223</v>
      </c>
      <c r="E94" s="6" t="s">
        <v>436</v>
      </c>
      <c r="F94" s="6" t="s">
        <v>437</v>
      </c>
      <c r="G94" s="6" t="s">
        <v>445</v>
      </c>
    </row>
    <row r="95" spans="1:7" x14ac:dyDescent="0.2">
      <c r="A95">
        <v>20180215</v>
      </c>
      <c r="B95" s="6" t="s">
        <v>26</v>
      </c>
      <c r="C95" s="6" t="s">
        <v>263</v>
      </c>
      <c r="D95" s="6" t="s">
        <v>210</v>
      </c>
      <c r="E95" s="6" t="s">
        <v>436</v>
      </c>
      <c r="F95" s="6" t="s">
        <v>437</v>
      </c>
      <c r="G95" s="6" t="s">
        <v>446</v>
      </c>
    </row>
    <row r="96" spans="1:7" x14ac:dyDescent="0.2">
      <c r="A96">
        <v>20180215</v>
      </c>
      <c r="B96" s="6" t="s">
        <v>33</v>
      </c>
      <c r="C96" s="6" t="s">
        <v>33</v>
      </c>
      <c r="D96" s="6">
        <v>16582</v>
      </c>
      <c r="E96" s="6" t="s">
        <v>436</v>
      </c>
      <c r="F96" s="6" t="s">
        <v>437</v>
      </c>
      <c r="G96" s="6" t="s">
        <v>447</v>
      </c>
    </row>
    <row r="97" spans="1:7" x14ac:dyDescent="0.2">
      <c r="A97">
        <v>20180215</v>
      </c>
      <c r="B97" s="6" t="s">
        <v>34</v>
      </c>
      <c r="C97" s="6" t="s">
        <v>34</v>
      </c>
      <c r="D97" s="6">
        <v>12154</v>
      </c>
      <c r="E97" s="6" t="s">
        <v>436</v>
      </c>
      <c r="F97" s="6" t="s">
        <v>437</v>
      </c>
      <c r="G97" s="6" t="s">
        <v>449</v>
      </c>
    </row>
    <row r="98" spans="1:7" x14ac:dyDescent="0.2">
      <c r="A98">
        <v>20180215</v>
      </c>
      <c r="B98" s="6" t="s">
        <v>34</v>
      </c>
      <c r="C98" s="6" t="s">
        <v>34</v>
      </c>
      <c r="D98">
        <v>25971</v>
      </c>
      <c r="E98" s="6" t="s">
        <v>436</v>
      </c>
      <c r="F98" s="6" t="s">
        <v>437</v>
      </c>
      <c r="G98" s="75" t="s">
        <v>448</v>
      </c>
    </row>
    <row r="99" spans="1:7" x14ac:dyDescent="0.2">
      <c r="A99">
        <v>20180215</v>
      </c>
      <c r="B99" s="6" t="s">
        <v>26</v>
      </c>
      <c r="C99" s="6" t="s">
        <v>31</v>
      </c>
      <c r="D99">
        <v>57032</v>
      </c>
      <c r="E99" s="6" t="s">
        <v>436</v>
      </c>
      <c r="F99" s="6" t="s">
        <v>437</v>
      </c>
      <c r="G99" s="6" t="s">
        <v>450</v>
      </c>
    </row>
    <row r="100" spans="1:7" x14ac:dyDescent="0.2">
      <c r="A100">
        <v>20180215</v>
      </c>
      <c r="B100" s="6" t="s">
        <v>26</v>
      </c>
      <c r="C100" s="6" t="s">
        <v>31</v>
      </c>
      <c r="D100">
        <v>57272</v>
      </c>
      <c r="E100" s="6" t="s">
        <v>436</v>
      </c>
      <c r="F100" s="6" t="s">
        <v>437</v>
      </c>
      <c r="G100" s="6" t="s">
        <v>451</v>
      </c>
    </row>
    <row r="101" spans="1:7" x14ac:dyDescent="0.2">
      <c r="A101">
        <v>20180215</v>
      </c>
      <c r="B101" s="6" t="s">
        <v>26</v>
      </c>
      <c r="C101" s="6" t="s">
        <v>31</v>
      </c>
      <c r="D101">
        <v>57237</v>
      </c>
      <c r="E101" s="6" t="s">
        <v>436</v>
      </c>
      <c r="F101" s="6" t="s">
        <v>437</v>
      </c>
      <c r="G101" s="6" t="s">
        <v>452</v>
      </c>
    </row>
    <row r="102" spans="1:7" x14ac:dyDescent="0.2">
      <c r="A102">
        <v>20200511</v>
      </c>
      <c r="B102" s="6" t="s">
        <v>26</v>
      </c>
      <c r="C102" s="6" t="s">
        <v>31</v>
      </c>
      <c r="D102" t="s">
        <v>31</v>
      </c>
      <c r="E102" s="6" t="s">
        <v>464</v>
      </c>
      <c r="F102" s="6" t="s">
        <v>465</v>
      </c>
      <c r="G102" s="6" t="s">
        <v>466</v>
      </c>
    </row>
    <row r="103" spans="1:7" x14ac:dyDescent="0.2">
      <c r="A103">
        <v>20201013</v>
      </c>
      <c r="B103" s="6" t="s">
        <v>6</v>
      </c>
      <c r="C103" s="6" t="s">
        <v>6</v>
      </c>
      <c r="D103" s="6" t="s">
        <v>468</v>
      </c>
      <c r="E103" s="6" t="s">
        <v>464</v>
      </c>
      <c r="F103" s="6" t="s">
        <v>465</v>
      </c>
      <c r="G103" s="83" t="s">
        <v>467</v>
      </c>
    </row>
    <row r="104" spans="1:7" x14ac:dyDescent="0.2">
      <c r="A104">
        <v>20210226</v>
      </c>
      <c r="B104" t="s">
        <v>26</v>
      </c>
      <c r="C104" t="s">
        <v>265</v>
      </c>
      <c r="D104" t="s">
        <v>44</v>
      </c>
      <c r="E104" s="6" t="s">
        <v>464</v>
      </c>
      <c r="F104" s="6" t="s">
        <v>465</v>
      </c>
      <c r="G104" s="6" t="s">
        <v>472</v>
      </c>
    </row>
    <row r="105" spans="1:7" x14ac:dyDescent="0.2">
      <c r="A105">
        <v>20250630</v>
      </c>
      <c r="B105" s="6" t="s">
        <v>26</v>
      </c>
      <c r="C105" s="6" t="s">
        <v>31</v>
      </c>
      <c r="E105" s="6" t="s">
        <v>464</v>
      </c>
      <c r="F105" s="6" t="s">
        <v>475</v>
      </c>
      <c r="G105" s="6" t="s">
        <v>476</v>
      </c>
    </row>
    <row r="106" spans="1:7" x14ac:dyDescent="0.2">
      <c r="A106" s="6" t="s">
        <v>480</v>
      </c>
      <c r="C106" t="s">
        <v>6</v>
      </c>
      <c r="E106" s="6" t="s">
        <v>464</v>
      </c>
      <c r="F106" s="6" t="s">
        <v>475</v>
      </c>
      <c r="G106" s="6" t="s">
        <v>477</v>
      </c>
    </row>
    <row r="107" spans="1:7" x14ac:dyDescent="0.2">
      <c r="A107" s="6" t="s">
        <v>479</v>
      </c>
      <c r="C107" s="6" t="s">
        <v>31</v>
      </c>
      <c r="E107" s="6" t="s">
        <v>464</v>
      </c>
      <c r="F107" s="6" t="s">
        <v>475</v>
      </c>
      <c r="G107" s="6" t="s">
        <v>478</v>
      </c>
    </row>
  </sheetData>
  <hyperlinks>
    <hyperlink ref="G103" r:id="rId1" display="Takbesiktning utfördes 2020, protokoll finns på Dropbox under &quot;9. drift &amp; projekt &amp; offerter / 2. Nya projekt och offerter / Besikting av yttertak 2020&quot;, LÄNK." xr:uid="{E269EFF5-FE5D-46C4-967A-1E8EE30344B4}"/>
  </hyperlinks>
  <pageMargins left="0.75" right="0.75" top="1" bottom="1" header="0.5" footer="0.5"/>
  <pageSetup paperSize="9" orientation="portrait" horizontalDpi="4294967292" verticalDpi="4294967292"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18"/>
  <sheetViews>
    <sheetView workbookViewId="0">
      <selection activeCell="A14" sqref="A14"/>
    </sheetView>
  </sheetViews>
  <sheetFormatPr defaultColWidth="10.7109375" defaultRowHeight="12.75" x14ac:dyDescent="0.2"/>
  <cols>
    <col min="1" max="1" width="30.42578125" customWidth="1"/>
    <col min="4" max="4" width="48.42578125" customWidth="1"/>
  </cols>
  <sheetData>
    <row r="2" spans="1:5" x14ac:dyDescent="0.2">
      <c r="D2" t="s">
        <v>402</v>
      </c>
      <c r="E2">
        <v>5343</v>
      </c>
    </row>
    <row r="5" spans="1:5" s="4" customFormat="1" x14ac:dyDescent="0.2">
      <c r="B5" s="4" t="s">
        <v>396</v>
      </c>
      <c r="C5" s="4" t="s">
        <v>372</v>
      </c>
      <c r="D5" s="4" t="s">
        <v>416</v>
      </c>
      <c r="E5" s="4" t="s">
        <v>271</v>
      </c>
    </row>
    <row r="6" spans="1:5" x14ac:dyDescent="0.2">
      <c r="A6" t="s">
        <v>397</v>
      </c>
      <c r="B6">
        <v>30</v>
      </c>
      <c r="C6" s="68">
        <f>SUM(Plan!AF$9:BH$9)</f>
        <v>15363876.959999999</v>
      </c>
      <c r="D6" s="68">
        <f>C6/B6</f>
        <v>512129.23199999996</v>
      </c>
      <c r="E6" s="69">
        <f>D6/E$2</f>
        <v>95.850501965188087</v>
      </c>
    </row>
    <row r="7" spans="1:5" x14ac:dyDescent="0.2">
      <c r="A7" t="s">
        <v>398</v>
      </c>
      <c r="B7">
        <v>60</v>
      </c>
      <c r="C7" s="68">
        <f>SUM(Plan!AF$9:CM$9)</f>
        <v>41342702.670000024</v>
      </c>
      <c r="D7" s="68">
        <f t="shared" ref="D7:D9" si="0">C7/B7</f>
        <v>689045.04450000043</v>
      </c>
      <c r="E7" s="69">
        <f t="shared" ref="E7:E9" si="1">D7/E$2</f>
        <v>128.96220185289172</v>
      </c>
    </row>
    <row r="8" spans="1:5" x14ac:dyDescent="0.2">
      <c r="A8" t="s">
        <v>399</v>
      </c>
      <c r="B8">
        <v>100</v>
      </c>
      <c r="C8" s="68">
        <f>SUM(Plan!AF$9:EA$9)-(Plan!$M$22+Plan!$M$25+Plan!$M$26)*Plan!$K$9</f>
        <v>98796016.710000113</v>
      </c>
      <c r="D8" s="68">
        <f t="shared" si="0"/>
        <v>987960.16710000113</v>
      </c>
      <c r="E8" s="69">
        <f t="shared" si="1"/>
        <v>184.90738669286938</v>
      </c>
    </row>
    <row r="9" spans="1:5" x14ac:dyDescent="0.2">
      <c r="A9" t="s">
        <v>400</v>
      </c>
      <c r="B9">
        <v>100</v>
      </c>
      <c r="C9" s="68">
        <f>SUM(Plan!AF$9:EA$9)</f>
        <v>99733794.210000113</v>
      </c>
      <c r="D9" s="68">
        <f t="shared" si="0"/>
        <v>997337.94210000115</v>
      </c>
      <c r="E9" s="69">
        <f t="shared" si="1"/>
        <v>186.66253829309397</v>
      </c>
    </row>
    <row r="10" spans="1:5" x14ac:dyDescent="0.2">
      <c r="A10" t="s">
        <v>401</v>
      </c>
      <c r="D10" s="68">
        <f>E2*E10</f>
        <v>1081326.8719285717</v>
      </c>
      <c r="E10" s="69">
        <f>Plan!P9</f>
        <v>202.38197116387269</v>
      </c>
    </row>
    <row r="13" spans="1:5" x14ac:dyDescent="0.2">
      <c r="A13" s="4"/>
      <c r="B13" s="4" t="s">
        <v>396</v>
      </c>
      <c r="C13" s="4" t="s">
        <v>372</v>
      </c>
      <c r="D13" s="4" t="s">
        <v>417</v>
      </c>
      <c r="E13" s="4" t="s">
        <v>271</v>
      </c>
    </row>
    <row r="14" spans="1:5" x14ac:dyDescent="0.2">
      <c r="A14" t="s">
        <v>397</v>
      </c>
      <c r="B14">
        <v>30</v>
      </c>
      <c r="C14" s="68">
        <f>SUM(Plan!AF$11:BH$11)</f>
        <v>14246377.199999996</v>
      </c>
      <c r="D14" s="68">
        <f>C14/B14</f>
        <v>474879.23999999987</v>
      </c>
      <c r="E14" s="69">
        <f>D14/E$2</f>
        <v>88.878764738910704</v>
      </c>
    </row>
    <row r="15" spans="1:5" x14ac:dyDescent="0.2">
      <c r="A15" t="s">
        <v>398</v>
      </c>
      <c r="B15">
        <v>60</v>
      </c>
      <c r="C15" s="68">
        <f>SUM(Plan!AF$11:CM$11)</f>
        <v>38731370.400000006</v>
      </c>
      <c r="D15" s="68">
        <f t="shared" ref="D15:D17" si="2">C15/B15</f>
        <v>645522.84000000008</v>
      </c>
      <c r="E15" s="69">
        <f t="shared" ref="E15:E17" si="3">D15/E$2</f>
        <v>120.81655249859631</v>
      </c>
    </row>
    <row r="16" spans="1:5" x14ac:dyDescent="0.2">
      <c r="A16" t="s">
        <v>399</v>
      </c>
      <c r="B16">
        <v>100</v>
      </c>
      <c r="C16" s="68">
        <f>SUM(Plan!AF$11:EA$11)-(Plan!$M$22+Plan!$M$25+Plan!$M$26)*Plan!$K$9</f>
        <v>94212288.000000045</v>
      </c>
      <c r="D16" s="68">
        <f t="shared" si="2"/>
        <v>942122.88000000047</v>
      </c>
      <c r="E16" s="69">
        <f t="shared" si="3"/>
        <v>176.32844469399222</v>
      </c>
    </row>
    <row r="17" spans="1:5" x14ac:dyDescent="0.2">
      <c r="A17" t="s">
        <v>400</v>
      </c>
      <c r="B17">
        <v>100</v>
      </c>
      <c r="C17" s="68">
        <f>SUM(Plan!AF$11:EA$11)</f>
        <v>95150065.500000045</v>
      </c>
      <c r="D17" s="68">
        <f t="shared" si="2"/>
        <v>951500.65500000049</v>
      </c>
      <c r="E17" s="69">
        <f t="shared" si="3"/>
        <v>178.08359629421682</v>
      </c>
    </row>
    <row r="18" spans="1:5" x14ac:dyDescent="0.2">
      <c r="A18" t="s">
        <v>401</v>
      </c>
      <c r="D18" s="68">
        <f>E2*E18</f>
        <v>1033015.8574285717</v>
      </c>
      <c r="E18" s="69">
        <f>Plan!P11</f>
        <v>193.34004443731456</v>
      </c>
    </row>
  </sheetData>
  <pageMargins left="0.75" right="0.75" top="1" bottom="1" header="0.5" footer="0.5"/>
  <pageSetup paperSize="9" orientation="portrait" horizontalDpi="4294967292" verticalDpi="4294967292"/>
  <ignoredErrors>
    <ignoredError sqref="C7" formula="1"/>
  </ignoredError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topLeftCell="B1" workbookViewId="0">
      <selection activeCell="A42" sqref="A42"/>
    </sheetView>
  </sheetViews>
  <sheetFormatPr defaultColWidth="10.7109375" defaultRowHeight="12.75" x14ac:dyDescent="0.2"/>
  <sheetData/>
  <pageMargins left="0.75" right="0.75" top="1" bottom="1" header="0.5" footer="0.5"/>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4"/>
  <sheetViews>
    <sheetView workbookViewId="0">
      <selection activeCell="C11" sqref="C11"/>
    </sheetView>
  </sheetViews>
  <sheetFormatPr defaultColWidth="8.85546875" defaultRowHeight="12.75" x14ac:dyDescent="0.2"/>
  <cols>
    <col min="1" max="1" width="19.7109375" style="4" customWidth="1"/>
    <col min="2" max="2" width="5.42578125" customWidth="1"/>
  </cols>
  <sheetData>
    <row r="1" spans="1:25" ht="15.75" x14ac:dyDescent="0.25">
      <c r="A1" s="2" t="s">
        <v>0</v>
      </c>
      <c r="B1" s="2"/>
      <c r="C1" s="4"/>
    </row>
    <row r="2" spans="1:25" ht="15.75" x14ac:dyDescent="0.25">
      <c r="A2" s="20"/>
      <c r="B2" s="20"/>
      <c r="C2" s="4"/>
    </row>
    <row r="4" spans="1:25" x14ac:dyDescent="0.2">
      <c r="A4" s="36" t="str">
        <f>'anv ej Sammanställning'!U30</f>
        <v>Kr/m2 år</v>
      </c>
      <c r="C4" s="14">
        <f>'anv ej Sammanställning'!W30</f>
        <v>42.627207383688074</v>
      </c>
      <c r="D4" s="4" t="str">
        <f>'anv ej Sammanställning'!X30</f>
        <v>exkl  moms</v>
      </c>
    </row>
    <row r="5" spans="1:25" x14ac:dyDescent="0.2">
      <c r="C5" s="14">
        <f>'anv ej Sammanställning'!W31</f>
        <v>53.284009229610092</v>
      </c>
      <c r="D5" s="4" t="str">
        <f>'anv ej Sammanställning'!X31</f>
        <v>inkl moms</v>
      </c>
    </row>
    <row r="7" spans="1:25" s="4" customFormat="1" x14ac:dyDescent="0.2">
      <c r="C7" s="17" t="str">
        <f>'anv ej Sammanställning'!C4</f>
        <v>09-10</v>
      </c>
      <c r="D7" s="17" t="str">
        <f>'anv ej Sammanställning'!D4</f>
        <v>11-12</v>
      </c>
      <c r="E7" s="17" t="str">
        <f>'anv ej Sammanställning'!E4</f>
        <v>13-14</v>
      </c>
      <c r="F7" s="17" t="str">
        <f>'anv ej Sammanställning'!F4</f>
        <v>15-16</v>
      </c>
      <c r="G7" s="17" t="str">
        <f>'anv ej Sammanställning'!G4</f>
        <v>17-18</v>
      </c>
      <c r="H7" s="17" t="str">
        <f>'anv ej Sammanställning'!H4</f>
        <v>19-20</v>
      </c>
      <c r="I7" s="17" t="str">
        <f>'anv ej Sammanställning'!I4</f>
        <v>21-22</v>
      </c>
      <c r="J7" s="17" t="str">
        <f>'anv ej Sammanställning'!J4</f>
        <v>23-24</v>
      </c>
      <c r="K7" s="17" t="str">
        <f>'anv ej Sammanställning'!K4</f>
        <v>25-26</v>
      </c>
      <c r="L7" s="17" t="str">
        <f>'anv ej Sammanställning'!L4</f>
        <v>27-28</v>
      </c>
      <c r="M7" s="17" t="str">
        <f>'anv ej Sammanställning'!M4</f>
        <v>29-30</v>
      </c>
      <c r="N7" s="17" t="str">
        <f>'anv ej Sammanställning'!N4</f>
        <v>31-32</v>
      </c>
      <c r="O7" s="17" t="str">
        <f>'anv ej Sammanställning'!O4</f>
        <v>33-34</v>
      </c>
      <c r="P7" s="17" t="str">
        <f>'anv ej Sammanställning'!P4</f>
        <v>35-36</v>
      </c>
      <c r="Q7" s="17" t="str">
        <f>'anv ej Sammanställning'!Q4</f>
        <v>37-38</v>
      </c>
      <c r="R7" s="17" t="str">
        <f>'anv ej Sammanställning'!R4</f>
        <v>39-40</v>
      </c>
      <c r="S7" s="17" t="str">
        <f>'anv ej Sammanställning'!S4</f>
        <v>41-42</v>
      </c>
      <c r="T7" s="17" t="str">
        <f>'anv ej Sammanställning'!T4</f>
        <v>43-44</v>
      </c>
      <c r="U7" s="17" t="str">
        <f>'anv ej Sammanställning'!U4</f>
        <v>45-46</v>
      </c>
      <c r="V7" s="17" t="str">
        <f>'anv ej Sammanställning'!V4</f>
        <v>47-48</v>
      </c>
      <c r="W7" s="17" t="str">
        <f>'anv ej Sammanställning'!W4</f>
        <v>49-50</v>
      </c>
      <c r="X7" s="17" t="str">
        <f>'anv ej Sammanställning'!X4</f>
        <v>51-52</v>
      </c>
      <c r="Y7" s="17" t="str">
        <f>'anv ej Sammanställning'!Y4</f>
        <v>53-54</v>
      </c>
    </row>
    <row r="8" spans="1:25" x14ac:dyDescent="0.2">
      <c r="A8" s="4" t="s">
        <v>132</v>
      </c>
      <c r="B8">
        <v>0</v>
      </c>
      <c r="C8">
        <f>'anv ej Sammanställning'!C26</f>
        <v>3000</v>
      </c>
      <c r="D8" s="32">
        <f>'anv ej Sammanställning'!D26</f>
        <v>288490</v>
      </c>
      <c r="E8">
        <f>'anv ej Sammanställning'!E26</f>
        <v>29700</v>
      </c>
      <c r="F8">
        <f>'anv ej Sammanställning'!F26</f>
        <v>433184</v>
      </c>
      <c r="G8">
        <f>'anv ej Sammanställning'!G26</f>
        <v>468488.4</v>
      </c>
      <c r="H8">
        <f>'anv ej Sammanställning'!H26</f>
        <v>337270</v>
      </c>
      <c r="I8">
        <f>'anv ej Sammanställning'!I26</f>
        <v>19584</v>
      </c>
      <c r="J8">
        <f>'anv ej Sammanställning'!J26</f>
        <v>1889406</v>
      </c>
      <c r="K8">
        <f>'anv ej Sammanställning'!K26</f>
        <v>3000</v>
      </c>
      <c r="L8">
        <f>'anv ej Sammanställning'!L26</f>
        <v>1348369</v>
      </c>
      <c r="M8">
        <f>'anv ej Sammanställning'!M26</f>
        <v>24236</v>
      </c>
      <c r="N8">
        <f>'anv ej Sammanställning'!N26</f>
        <v>7600</v>
      </c>
      <c r="O8">
        <f>'anv ej Sammanställning'!O26</f>
        <v>1153506.3999999999</v>
      </c>
      <c r="P8">
        <f>'anv ej Sammanställning'!P26</f>
        <v>602566</v>
      </c>
      <c r="Q8">
        <f>'anv ej Sammanställning'!Q26</f>
        <v>165500</v>
      </c>
      <c r="R8">
        <f>'anv ej Sammanställning'!R26</f>
        <v>477113</v>
      </c>
      <c r="S8">
        <f>'anv ej Sammanställning'!S26</f>
        <v>55377</v>
      </c>
      <c r="T8">
        <f>'anv ej Sammanställning'!T26</f>
        <v>2029640</v>
      </c>
      <c r="U8">
        <f>'anv ej Sammanställning'!U26</f>
        <v>13004</v>
      </c>
      <c r="V8">
        <f>'anv ej Sammanställning'!V26</f>
        <v>415212</v>
      </c>
      <c r="W8">
        <f>'anv ej Sammanställning'!W26</f>
        <v>57500</v>
      </c>
      <c r="X8">
        <f>'anv ej Sammanställning'!X26</f>
        <v>895278.39999999991</v>
      </c>
      <c r="Y8">
        <f>'anv ej Sammanställning'!Y26</f>
        <v>598368</v>
      </c>
    </row>
    <row r="9" spans="1:25" x14ac:dyDescent="0.2">
      <c r="A9" s="4" t="s">
        <v>133</v>
      </c>
      <c r="B9">
        <v>0</v>
      </c>
      <c r="C9">
        <f t="shared" ref="C9:Y9" si="0">B9+C8</f>
        <v>3000</v>
      </c>
      <c r="D9" s="32">
        <f t="shared" si="0"/>
        <v>291490</v>
      </c>
      <c r="E9">
        <f t="shared" si="0"/>
        <v>321190</v>
      </c>
      <c r="F9">
        <f t="shared" si="0"/>
        <v>754374</v>
      </c>
      <c r="G9">
        <f t="shared" si="0"/>
        <v>1222862.3999999999</v>
      </c>
      <c r="H9">
        <f t="shared" si="0"/>
        <v>1560132.4</v>
      </c>
      <c r="I9">
        <f t="shared" si="0"/>
        <v>1579716.4</v>
      </c>
      <c r="J9">
        <f t="shared" si="0"/>
        <v>3469122.4</v>
      </c>
      <c r="K9">
        <f t="shared" si="0"/>
        <v>3472122.4</v>
      </c>
      <c r="L9">
        <f t="shared" si="0"/>
        <v>4820491.4000000004</v>
      </c>
      <c r="M9">
        <f t="shared" si="0"/>
        <v>4844727.4000000004</v>
      </c>
      <c r="N9">
        <f t="shared" si="0"/>
        <v>4852327.4000000004</v>
      </c>
      <c r="O9">
        <f t="shared" si="0"/>
        <v>6005833.8000000007</v>
      </c>
      <c r="P9">
        <f t="shared" si="0"/>
        <v>6608399.8000000007</v>
      </c>
      <c r="Q9">
        <f t="shared" si="0"/>
        <v>6773899.8000000007</v>
      </c>
      <c r="R9">
        <f t="shared" si="0"/>
        <v>7251012.8000000007</v>
      </c>
      <c r="S9">
        <f t="shared" si="0"/>
        <v>7306389.8000000007</v>
      </c>
      <c r="T9">
        <f t="shared" si="0"/>
        <v>9336029.8000000007</v>
      </c>
      <c r="U9">
        <f t="shared" si="0"/>
        <v>9349033.8000000007</v>
      </c>
      <c r="V9">
        <f t="shared" si="0"/>
        <v>9764245.8000000007</v>
      </c>
      <c r="W9">
        <f t="shared" si="0"/>
        <v>9821745.8000000007</v>
      </c>
      <c r="X9">
        <f t="shared" si="0"/>
        <v>10717024.200000001</v>
      </c>
      <c r="Y9">
        <f t="shared" si="0"/>
        <v>11315392.200000001</v>
      </c>
    </row>
    <row r="10" spans="1:25" x14ac:dyDescent="0.2">
      <c r="A10" s="4" t="s">
        <v>134</v>
      </c>
      <c r="B10">
        <f>B9*1.25</f>
        <v>0</v>
      </c>
      <c r="C10" s="32">
        <f t="shared" ref="C10:Y10" si="1">C9*1.25</f>
        <v>3750</v>
      </c>
      <c r="D10" s="32">
        <f t="shared" si="1"/>
        <v>364362.5</v>
      </c>
      <c r="E10" s="32">
        <f t="shared" si="1"/>
        <v>401487.5</v>
      </c>
      <c r="F10" s="32">
        <f t="shared" si="1"/>
        <v>942967.5</v>
      </c>
      <c r="G10">
        <f t="shared" si="1"/>
        <v>1528578</v>
      </c>
      <c r="H10">
        <f t="shared" si="1"/>
        <v>1950165.5</v>
      </c>
      <c r="I10">
        <f t="shared" si="1"/>
        <v>1974645.5</v>
      </c>
      <c r="J10">
        <f t="shared" si="1"/>
        <v>4336403</v>
      </c>
      <c r="K10">
        <f t="shared" si="1"/>
        <v>4340153</v>
      </c>
      <c r="L10">
        <f t="shared" si="1"/>
        <v>6025614.25</v>
      </c>
      <c r="M10">
        <f t="shared" si="1"/>
        <v>6055909.25</v>
      </c>
      <c r="N10">
        <f t="shared" si="1"/>
        <v>6065409.25</v>
      </c>
      <c r="O10">
        <f t="shared" si="1"/>
        <v>7507292.2500000009</v>
      </c>
      <c r="P10">
        <f t="shared" si="1"/>
        <v>8260499.7500000009</v>
      </c>
      <c r="Q10">
        <f t="shared" si="1"/>
        <v>8467374.75</v>
      </c>
      <c r="R10">
        <f t="shared" si="1"/>
        <v>9063766</v>
      </c>
      <c r="S10">
        <f t="shared" si="1"/>
        <v>9132987.25</v>
      </c>
      <c r="T10">
        <f t="shared" si="1"/>
        <v>11670037.25</v>
      </c>
      <c r="U10">
        <f t="shared" si="1"/>
        <v>11686292.25</v>
      </c>
      <c r="V10">
        <f t="shared" si="1"/>
        <v>12205307.25</v>
      </c>
      <c r="W10">
        <f t="shared" si="1"/>
        <v>12277182.25</v>
      </c>
      <c r="X10">
        <f t="shared" si="1"/>
        <v>13396280.250000002</v>
      </c>
      <c r="Y10">
        <f t="shared" si="1"/>
        <v>14144240.250000002</v>
      </c>
    </row>
    <row r="11" spans="1:25" x14ac:dyDescent="0.2">
      <c r="A11" s="4" t="s">
        <v>139</v>
      </c>
      <c r="B11">
        <v>0</v>
      </c>
      <c r="C11" s="32">
        <f>2*C5*5309</f>
        <v>565769.61</v>
      </c>
      <c r="D11" s="32">
        <f>2*C5*5309</f>
        <v>565769.61</v>
      </c>
      <c r="E11" s="32">
        <f>2*C5*5309</f>
        <v>565769.61</v>
      </c>
      <c r="F11" s="32">
        <f>2*C5*5309</f>
        <v>565769.61</v>
      </c>
      <c r="G11" s="32">
        <f>2*C5*5309</f>
        <v>565769.61</v>
      </c>
      <c r="H11" s="32">
        <f>2*C5*5309</f>
        <v>565769.61</v>
      </c>
      <c r="I11" s="32">
        <f>2*C5*5309</f>
        <v>565769.61</v>
      </c>
      <c r="J11" s="32">
        <f>2*C5*5309</f>
        <v>565769.61</v>
      </c>
      <c r="K11" s="32">
        <f>2*C5*5309</f>
        <v>565769.61</v>
      </c>
      <c r="L11" s="32">
        <f>2*C5*5309</f>
        <v>565769.61</v>
      </c>
      <c r="M11" s="32">
        <f>2*C5*5309</f>
        <v>565769.61</v>
      </c>
      <c r="N11" s="32">
        <f>2*C5*5309</f>
        <v>565769.61</v>
      </c>
      <c r="O11" s="32">
        <f>2*C5*5309</f>
        <v>565769.61</v>
      </c>
      <c r="P11" s="32">
        <f>2*C5*5309</f>
        <v>565769.61</v>
      </c>
      <c r="Q11" s="32">
        <f>2*C5*5309</f>
        <v>565769.61</v>
      </c>
      <c r="R11" s="32">
        <f>2*C5*5309</f>
        <v>565769.61</v>
      </c>
      <c r="S11" s="32">
        <f>2*C5*5309</f>
        <v>565769.61</v>
      </c>
      <c r="T11" s="32">
        <f>2*C5*5309</f>
        <v>565769.61</v>
      </c>
      <c r="U11" s="32">
        <f>2*C5*5309</f>
        <v>565769.61</v>
      </c>
      <c r="V11" s="32">
        <f>2*C5*5309</f>
        <v>565769.61</v>
      </c>
      <c r="W11" s="32">
        <f>2*C5*5309</f>
        <v>565769.61</v>
      </c>
      <c r="X11" s="32">
        <f>2*C5*5309</f>
        <v>565769.61</v>
      </c>
      <c r="Y11" s="32">
        <f>2*C5*5309</f>
        <v>565769.61</v>
      </c>
    </row>
    <row r="12" spans="1:25" x14ac:dyDescent="0.2">
      <c r="A12" s="4" t="s">
        <v>131</v>
      </c>
      <c r="B12">
        <v>0</v>
      </c>
      <c r="C12" s="32">
        <f>B12+C11</f>
        <v>565769.61</v>
      </c>
      <c r="D12" s="32">
        <f t="shared" ref="D12:Y12" si="2">C12+D11</f>
        <v>1131539.22</v>
      </c>
      <c r="E12">
        <f>D12+E11</f>
        <v>1697308.83</v>
      </c>
      <c r="F12">
        <f t="shared" si="2"/>
        <v>2263078.44</v>
      </c>
      <c r="G12">
        <f t="shared" si="2"/>
        <v>2828848.05</v>
      </c>
      <c r="H12">
        <f t="shared" si="2"/>
        <v>3394617.6599999997</v>
      </c>
      <c r="I12">
        <f t="shared" si="2"/>
        <v>3960387.2699999996</v>
      </c>
      <c r="J12">
        <f t="shared" si="2"/>
        <v>4526156.88</v>
      </c>
      <c r="K12">
        <f t="shared" si="2"/>
        <v>5091926.49</v>
      </c>
      <c r="L12">
        <f t="shared" si="2"/>
        <v>5657696.1000000006</v>
      </c>
      <c r="M12">
        <f t="shared" si="2"/>
        <v>6223465.7100000009</v>
      </c>
      <c r="N12">
        <f t="shared" si="2"/>
        <v>6789235.3200000012</v>
      </c>
      <c r="O12">
        <f t="shared" si="2"/>
        <v>7355004.9300000016</v>
      </c>
      <c r="P12">
        <f t="shared" si="2"/>
        <v>7920774.5400000019</v>
      </c>
      <c r="Q12">
        <f t="shared" si="2"/>
        <v>8486544.1500000022</v>
      </c>
      <c r="R12">
        <f t="shared" si="2"/>
        <v>9052313.7600000016</v>
      </c>
      <c r="S12">
        <f t="shared" si="2"/>
        <v>9618083.370000001</v>
      </c>
      <c r="T12">
        <f t="shared" si="2"/>
        <v>10183852.98</v>
      </c>
      <c r="U12">
        <f t="shared" si="2"/>
        <v>10749622.59</v>
      </c>
      <c r="V12">
        <f t="shared" si="2"/>
        <v>11315392.199999999</v>
      </c>
      <c r="W12">
        <f t="shared" si="2"/>
        <v>11881161.809999999</v>
      </c>
      <c r="X12">
        <f t="shared" si="2"/>
        <v>12446931.419999998</v>
      </c>
      <c r="Y12">
        <f t="shared" si="2"/>
        <v>13012701.029999997</v>
      </c>
    </row>
    <row r="13" spans="1:25" x14ac:dyDescent="0.2">
      <c r="A13" s="4" t="s">
        <v>135</v>
      </c>
      <c r="B13">
        <f>B11-B8</f>
        <v>0</v>
      </c>
      <c r="C13" s="32">
        <f t="shared" ref="C13:Y13" si="3">C11-C8</f>
        <v>562769.61</v>
      </c>
      <c r="D13" s="32">
        <f t="shared" si="3"/>
        <v>277279.61</v>
      </c>
      <c r="E13" s="32">
        <f t="shared" si="3"/>
        <v>536069.61</v>
      </c>
      <c r="F13" s="32">
        <f t="shared" si="3"/>
        <v>132585.60999999999</v>
      </c>
      <c r="G13" s="32">
        <f t="shared" si="3"/>
        <v>97281.209999999963</v>
      </c>
      <c r="H13" s="32">
        <f t="shared" si="3"/>
        <v>228499.61</v>
      </c>
      <c r="I13" s="32">
        <f t="shared" si="3"/>
        <v>546185.61</v>
      </c>
      <c r="J13" s="32">
        <f t="shared" si="3"/>
        <v>-1323636.3900000001</v>
      </c>
      <c r="K13" s="32">
        <f t="shared" si="3"/>
        <v>562769.61</v>
      </c>
      <c r="L13" s="32">
        <f t="shared" si="3"/>
        <v>-782599.39</v>
      </c>
      <c r="M13" s="32">
        <f t="shared" si="3"/>
        <v>541533.61</v>
      </c>
      <c r="N13" s="32">
        <f t="shared" si="3"/>
        <v>558169.61</v>
      </c>
      <c r="O13">
        <f t="shared" si="3"/>
        <v>-587736.78999999992</v>
      </c>
      <c r="P13" s="32">
        <f t="shared" si="3"/>
        <v>-36796.390000000014</v>
      </c>
      <c r="Q13" s="32">
        <f t="shared" si="3"/>
        <v>400269.61</v>
      </c>
      <c r="R13" s="32">
        <f t="shared" si="3"/>
        <v>88656.609999999986</v>
      </c>
      <c r="S13" s="32">
        <f t="shared" si="3"/>
        <v>510392.61</v>
      </c>
      <c r="T13">
        <f t="shared" si="3"/>
        <v>-1463870.3900000001</v>
      </c>
      <c r="U13" s="32">
        <f t="shared" si="3"/>
        <v>552765.61</v>
      </c>
      <c r="V13" s="32">
        <f t="shared" si="3"/>
        <v>150557.60999999999</v>
      </c>
      <c r="W13" s="32">
        <f t="shared" si="3"/>
        <v>508269.61</v>
      </c>
      <c r="X13">
        <f t="shared" si="3"/>
        <v>-329508.78999999992</v>
      </c>
      <c r="Y13" s="32">
        <f t="shared" si="3"/>
        <v>-32598.390000000014</v>
      </c>
    </row>
    <row r="14" spans="1:25" x14ac:dyDescent="0.2">
      <c r="A14" s="4" t="s">
        <v>136</v>
      </c>
      <c r="B14">
        <v>0</v>
      </c>
      <c r="C14" s="32">
        <f t="shared" ref="C14:Y14" si="4">C13+B14</f>
        <v>562769.61</v>
      </c>
      <c r="D14" s="32">
        <f t="shared" si="4"/>
        <v>840049.22</v>
      </c>
      <c r="E14">
        <f t="shared" si="4"/>
        <v>1376118.83</v>
      </c>
      <c r="F14">
        <f t="shared" si="4"/>
        <v>1508704.44</v>
      </c>
      <c r="G14">
        <f t="shared" si="4"/>
        <v>1605985.65</v>
      </c>
      <c r="H14">
        <f t="shared" si="4"/>
        <v>1834485.2599999998</v>
      </c>
      <c r="I14">
        <f t="shared" si="4"/>
        <v>2380670.8699999996</v>
      </c>
      <c r="J14" s="32">
        <f t="shared" si="4"/>
        <v>1057034.4799999995</v>
      </c>
      <c r="K14">
        <f t="shared" si="4"/>
        <v>1619804.0899999994</v>
      </c>
      <c r="L14" s="32">
        <f t="shared" si="4"/>
        <v>837204.69999999937</v>
      </c>
      <c r="M14">
        <f t="shared" si="4"/>
        <v>1378738.3099999994</v>
      </c>
      <c r="N14">
        <f t="shared" si="4"/>
        <v>1936907.9199999995</v>
      </c>
      <c r="O14">
        <f t="shared" si="4"/>
        <v>1349171.1299999994</v>
      </c>
      <c r="P14" s="32">
        <f t="shared" si="4"/>
        <v>1312374.7399999993</v>
      </c>
      <c r="Q14" s="32">
        <f t="shared" si="4"/>
        <v>1712644.3499999992</v>
      </c>
      <c r="R14">
        <f t="shared" si="4"/>
        <v>1801300.959999999</v>
      </c>
      <c r="S14">
        <f t="shared" si="4"/>
        <v>2311693.5699999989</v>
      </c>
      <c r="T14" s="32">
        <f t="shared" si="4"/>
        <v>847823.17999999877</v>
      </c>
      <c r="U14">
        <f t="shared" si="4"/>
        <v>1400588.7899999986</v>
      </c>
      <c r="V14">
        <f t="shared" si="4"/>
        <v>1551146.3999999985</v>
      </c>
      <c r="W14">
        <f t="shared" si="4"/>
        <v>2059416.0099999984</v>
      </c>
      <c r="X14">
        <f t="shared" si="4"/>
        <v>1729907.2199999983</v>
      </c>
      <c r="Y14">
        <f t="shared" si="4"/>
        <v>1697308.8299999982</v>
      </c>
    </row>
  </sheetData>
  <phoneticPr fontId="5" type="noConversion"/>
  <pageMargins left="0.75" right="0.75" top="1" bottom="1" header="0.5" footer="0.5"/>
  <pageSetup paperSize="9" orientation="portrait" horizontalDpi="1200" verticalDpi="0"/>
  <headerFooter alignWithMargins="0"/>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51"/>
  <sheetViews>
    <sheetView workbookViewId="0">
      <pane ySplit="4" topLeftCell="A7" activePane="bottomLeft" state="frozen"/>
      <selection pane="bottomLeft" activeCell="B28" sqref="B28"/>
    </sheetView>
  </sheetViews>
  <sheetFormatPr defaultColWidth="8.85546875" defaultRowHeight="12.75" x14ac:dyDescent="0.2"/>
  <cols>
    <col min="1" max="1" width="10.140625" customWidth="1"/>
    <col min="2" max="2" width="32.7109375" customWidth="1"/>
    <col min="3" max="3" width="6.85546875" customWidth="1"/>
    <col min="4" max="4" width="4.42578125" customWidth="1"/>
    <col min="5" max="5" width="5.85546875" customWidth="1"/>
    <col min="6" max="6" width="8.28515625" customWidth="1"/>
    <col min="7" max="7" width="7.28515625" customWidth="1"/>
    <col min="8" max="8" width="8" customWidth="1"/>
    <col min="9" max="9" width="7.28515625" customWidth="1"/>
    <col min="11" max="11" width="7.28515625" customWidth="1"/>
    <col min="12" max="12" width="7" customWidth="1"/>
    <col min="13" max="13" width="6.42578125" customWidth="1"/>
    <col min="14" max="14" width="7" customWidth="1"/>
    <col min="15" max="15" width="6.42578125" customWidth="1"/>
    <col min="16" max="16" width="7" customWidth="1"/>
    <col min="17" max="17" width="6.42578125" customWidth="1"/>
    <col min="18" max="18" width="7.28515625" customWidth="1"/>
    <col min="19" max="19" width="6.7109375" customWidth="1"/>
    <col min="20" max="20" width="6.42578125" customWidth="1"/>
    <col min="21" max="21" width="7.140625" customWidth="1"/>
    <col min="22" max="22" width="6.7109375" customWidth="1"/>
    <col min="23" max="23" width="6.42578125" customWidth="1"/>
    <col min="24" max="25" width="7" customWidth="1"/>
    <col min="26" max="26" width="6.42578125" customWidth="1"/>
    <col min="27" max="27" width="6.28515625" customWidth="1"/>
    <col min="28" max="28" width="7.42578125" customWidth="1"/>
    <col min="29" max="30" width="6.42578125" customWidth="1"/>
    <col min="31" max="31" width="7.140625" customWidth="1"/>
    <col min="32" max="33" width="6.42578125" customWidth="1"/>
  </cols>
  <sheetData>
    <row r="1" spans="1:33" s="2" customFormat="1" ht="15.75" x14ac:dyDescent="0.25">
      <c r="A1" s="2" t="s">
        <v>0</v>
      </c>
    </row>
    <row r="2" spans="1:33" s="2" customFormat="1" ht="15.75" x14ac:dyDescent="0.25">
      <c r="A2" s="2" t="s">
        <v>26</v>
      </c>
      <c r="N2" s="37"/>
    </row>
    <row r="3" spans="1:33" ht="15" x14ac:dyDescent="0.2">
      <c r="A3" s="3"/>
      <c r="C3" s="3"/>
      <c r="D3" s="3"/>
      <c r="E3" s="3"/>
      <c r="F3" s="3"/>
      <c r="G3" s="3"/>
      <c r="N3" s="38"/>
      <c r="P3" s="4" t="s">
        <v>63</v>
      </c>
    </row>
    <row r="4" spans="1:33" s="5" customFormat="1" x14ac:dyDescent="0.2">
      <c r="A4" s="4"/>
      <c r="B4" s="4"/>
      <c r="C4" s="4" t="s">
        <v>16</v>
      </c>
      <c r="D4" s="4" t="s">
        <v>47</v>
      </c>
      <c r="E4" s="4" t="s">
        <v>17</v>
      </c>
      <c r="F4" s="4" t="s">
        <v>18</v>
      </c>
      <c r="G4" s="4" t="s">
        <v>48</v>
      </c>
      <c r="H4" s="4" t="s">
        <v>49</v>
      </c>
      <c r="I4" s="4" t="s">
        <v>46</v>
      </c>
      <c r="K4" s="17" t="s">
        <v>64</v>
      </c>
      <c r="L4" s="17" t="s">
        <v>65</v>
      </c>
      <c r="M4" s="17" t="s">
        <v>66</v>
      </c>
      <c r="N4" s="39" t="s">
        <v>67</v>
      </c>
      <c r="O4" s="17" t="s">
        <v>68</v>
      </c>
      <c r="P4" s="17" t="s">
        <v>69</v>
      </c>
      <c r="Q4" s="17" t="s">
        <v>70</v>
      </c>
      <c r="R4" s="17" t="s">
        <v>71</v>
      </c>
      <c r="S4" s="17" t="s">
        <v>72</v>
      </c>
      <c r="T4" s="17" t="s">
        <v>73</v>
      </c>
      <c r="U4" s="17" t="s">
        <v>74</v>
      </c>
      <c r="V4" s="17" t="s">
        <v>75</v>
      </c>
      <c r="W4" s="17" t="s">
        <v>76</v>
      </c>
      <c r="X4" s="17" t="s">
        <v>77</v>
      </c>
      <c r="Y4" s="17" t="s">
        <v>78</v>
      </c>
      <c r="Z4" s="17" t="s">
        <v>79</v>
      </c>
      <c r="AA4" s="17" t="s">
        <v>80</v>
      </c>
      <c r="AB4" s="17" t="s">
        <v>81</v>
      </c>
      <c r="AC4" s="17" t="s">
        <v>82</v>
      </c>
      <c r="AD4" s="17" t="s">
        <v>83</v>
      </c>
      <c r="AE4" s="17" t="s">
        <v>84</v>
      </c>
      <c r="AF4" s="17" t="s">
        <v>85</v>
      </c>
      <c r="AG4" s="17" t="s">
        <v>86</v>
      </c>
    </row>
    <row r="5" spans="1:33" s="5" customFormat="1" ht="15.75" x14ac:dyDescent="0.25">
      <c r="A5" s="4"/>
      <c r="B5" s="2" t="s">
        <v>27</v>
      </c>
      <c r="C5" s="4"/>
      <c r="D5" s="4"/>
      <c r="E5" s="4"/>
      <c r="F5" s="4"/>
      <c r="G5" s="4"/>
      <c r="H5" s="4"/>
      <c r="I5" s="4"/>
      <c r="K5" s="17"/>
      <c r="L5" s="17"/>
      <c r="M5" s="17"/>
      <c r="N5" s="39"/>
      <c r="O5" s="17"/>
      <c r="P5" s="17"/>
      <c r="Q5" s="17"/>
      <c r="R5" s="17"/>
      <c r="S5" s="17"/>
      <c r="T5" s="17"/>
      <c r="U5" s="17"/>
      <c r="V5" s="17"/>
      <c r="W5" s="17"/>
      <c r="X5" s="17"/>
      <c r="Y5" s="17"/>
      <c r="Z5" s="17"/>
      <c r="AA5" s="17"/>
      <c r="AB5" s="17"/>
      <c r="AC5" s="17"/>
      <c r="AD5" s="17"/>
      <c r="AE5" s="17"/>
      <c r="AF5" s="17"/>
      <c r="AG5" s="17"/>
    </row>
    <row r="6" spans="1:33" s="5" customFormat="1" x14ac:dyDescent="0.2">
      <c r="B6" s="5" t="s">
        <v>29</v>
      </c>
      <c r="N6" s="40"/>
    </row>
    <row r="7" spans="1:33" s="5" customFormat="1" x14ac:dyDescent="0.2">
      <c r="A7" s="5">
        <v>35952</v>
      </c>
      <c r="B7" s="5" t="s">
        <v>28</v>
      </c>
      <c r="C7" s="5">
        <v>12</v>
      </c>
      <c r="D7" s="5" t="s">
        <v>25</v>
      </c>
      <c r="E7" s="5">
        <v>2015</v>
      </c>
      <c r="F7" s="5">
        <v>12</v>
      </c>
      <c r="G7" s="5">
        <v>750</v>
      </c>
      <c r="H7" s="5">
        <f>C7*G7</f>
        <v>9000</v>
      </c>
      <c r="I7" s="5">
        <f>H7/F7</f>
        <v>750</v>
      </c>
      <c r="N7" s="40">
        <f>$H$7</f>
        <v>9000</v>
      </c>
      <c r="T7" s="5">
        <f>$H$7</f>
        <v>9000</v>
      </c>
      <c r="Z7" s="5">
        <f>$H$7</f>
        <v>9000</v>
      </c>
      <c r="AF7" s="5">
        <f>$H$7</f>
        <v>9000</v>
      </c>
    </row>
    <row r="8" spans="1:33" s="5" customFormat="1" x14ac:dyDescent="0.2">
      <c r="B8" s="5" t="s">
        <v>30</v>
      </c>
      <c r="N8" s="40"/>
    </row>
    <row r="9" spans="1:33" s="5" customFormat="1" x14ac:dyDescent="0.2">
      <c r="A9" s="5">
        <v>35952</v>
      </c>
      <c r="B9" s="5" t="s">
        <v>28</v>
      </c>
      <c r="C9" s="5">
        <v>80</v>
      </c>
      <c r="D9" s="5" t="s">
        <v>25</v>
      </c>
      <c r="E9" s="5">
        <v>2023</v>
      </c>
      <c r="F9" s="5">
        <v>20</v>
      </c>
      <c r="G9" s="5">
        <v>750</v>
      </c>
      <c r="H9" s="5">
        <f>C9*G9</f>
        <v>60000</v>
      </c>
      <c r="I9" s="5">
        <f>H9/F9</f>
        <v>3000</v>
      </c>
      <c r="N9" s="40"/>
      <c r="R9" s="5">
        <f>$H$9</f>
        <v>60000</v>
      </c>
      <c r="AB9" s="5">
        <f>$H$9</f>
        <v>60000</v>
      </c>
    </row>
    <row r="10" spans="1:33" s="5" customFormat="1" x14ac:dyDescent="0.2">
      <c r="N10" s="40"/>
    </row>
    <row r="11" spans="1:33" s="5" customFormat="1" x14ac:dyDescent="0.2">
      <c r="N11" s="40"/>
    </row>
    <row r="12" spans="1:33" s="5" customFormat="1" x14ac:dyDescent="0.2">
      <c r="N12" s="40"/>
    </row>
    <row r="13" spans="1:33" s="3" customFormat="1" ht="15.75" x14ac:dyDescent="0.25">
      <c r="B13" s="2" t="s">
        <v>31</v>
      </c>
      <c r="N13" s="41"/>
    </row>
    <row r="14" spans="1:33" s="5" customFormat="1" ht="14.25" x14ac:dyDescent="0.2">
      <c r="A14" s="5">
        <v>57012</v>
      </c>
      <c r="B14" s="5" t="s">
        <v>32</v>
      </c>
      <c r="C14" s="5">
        <v>5309</v>
      </c>
      <c r="D14" s="6" t="s">
        <v>43</v>
      </c>
      <c r="E14" s="5">
        <v>2018</v>
      </c>
      <c r="F14" s="5">
        <v>6</v>
      </c>
      <c r="G14" s="5">
        <v>4</v>
      </c>
      <c r="H14" s="5">
        <f>G14*C14</f>
        <v>21236</v>
      </c>
      <c r="I14" s="13">
        <f>H14/F14</f>
        <v>3539.3333333333335</v>
      </c>
      <c r="N14" s="40"/>
      <c r="O14" s="5">
        <f>$H$14</f>
        <v>21236</v>
      </c>
      <c r="R14" s="5">
        <f>$H$14</f>
        <v>21236</v>
      </c>
      <c r="U14" s="5">
        <f>$H$14</f>
        <v>21236</v>
      </c>
      <c r="X14" s="5">
        <f>$H$14</f>
        <v>21236</v>
      </c>
      <c r="AA14" s="5">
        <f>$H$14</f>
        <v>21236</v>
      </c>
      <c r="AD14" s="5">
        <f>$H$14</f>
        <v>21236</v>
      </c>
      <c r="AG14" s="5">
        <f>$H$14</f>
        <v>21236</v>
      </c>
    </row>
    <row r="15" spans="1:33" s="5" customFormat="1" x14ac:dyDescent="0.2">
      <c r="A15" s="5">
        <v>57272</v>
      </c>
      <c r="B15" s="5" t="s">
        <v>123</v>
      </c>
      <c r="C15" s="5">
        <v>4</v>
      </c>
      <c r="D15" s="5" t="s">
        <v>25</v>
      </c>
      <c r="E15" s="5">
        <v>2018</v>
      </c>
      <c r="F15" s="5">
        <v>15</v>
      </c>
      <c r="G15" s="5">
        <v>8600</v>
      </c>
      <c r="H15" s="5">
        <f>G15*C15</f>
        <v>34400</v>
      </c>
      <c r="I15" s="13">
        <f>H15/F15</f>
        <v>2293.3333333333335</v>
      </c>
      <c r="N15" s="40"/>
      <c r="O15" s="5">
        <f>H15</f>
        <v>34400</v>
      </c>
      <c r="W15" s="5">
        <f>H15</f>
        <v>34400</v>
      </c>
      <c r="AD15" s="5">
        <f>H15</f>
        <v>34400</v>
      </c>
    </row>
    <row r="16" spans="1:33" s="5" customFormat="1" x14ac:dyDescent="0.2">
      <c r="A16" s="5">
        <v>57237</v>
      </c>
      <c r="B16" s="5" t="s">
        <v>124</v>
      </c>
      <c r="C16" s="5">
        <v>3</v>
      </c>
      <c r="D16" s="5" t="s">
        <v>25</v>
      </c>
      <c r="E16" s="5">
        <v>2018</v>
      </c>
      <c r="F16" s="5">
        <v>15</v>
      </c>
      <c r="G16" s="5">
        <v>13190</v>
      </c>
      <c r="H16" s="5">
        <f>G16*C16</f>
        <v>39570</v>
      </c>
      <c r="I16" s="13">
        <f>H16/F16</f>
        <v>2638</v>
      </c>
      <c r="N16" s="40"/>
      <c r="O16" s="5">
        <f>H16</f>
        <v>39570</v>
      </c>
      <c r="W16" s="5">
        <f>H16</f>
        <v>39570</v>
      </c>
      <c r="AD16" s="5">
        <f>H16</f>
        <v>39570</v>
      </c>
    </row>
    <row r="17" spans="1:33" s="5" customFormat="1" x14ac:dyDescent="0.2">
      <c r="I17" s="13"/>
      <c r="N17" s="40"/>
    </row>
    <row r="18" spans="1:33" s="5" customFormat="1" x14ac:dyDescent="0.2">
      <c r="N18" s="40"/>
    </row>
    <row r="19" spans="1:33" s="5" customFormat="1" x14ac:dyDescent="0.2">
      <c r="N19" s="40"/>
    </row>
    <row r="20" spans="1:33" s="5" customFormat="1" x14ac:dyDescent="0.2">
      <c r="N20" s="40"/>
    </row>
    <row r="21" spans="1:33" s="5" customFormat="1" x14ac:dyDescent="0.2">
      <c r="N21" s="40"/>
    </row>
    <row r="22" spans="1:33" s="5" customFormat="1" ht="15.75" x14ac:dyDescent="0.25">
      <c r="B22" s="2" t="s">
        <v>44</v>
      </c>
      <c r="N22" s="40"/>
    </row>
    <row r="23" spans="1:33" s="5" customFormat="1" x14ac:dyDescent="0.2">
      <c r="A23" s="5">
        <v>56258</v>
      </c>
      <c r="B23" s="5" t="s">
        <v>120</v>
      </c>
      <c r="C23" s="5">
        <v>2</v>
      </c>
      <c r="D23" s="5" t="s">
        <v>25</v>
      </c>
      <c r="E23" s="5">
        <v>2023</v>
      </c>
      <c r="F23" s="5">
        <v>20</v>
      </c>
      <c r="G23" s="5">
        <v>25960</v>
      </c>
      <c r="H23" s="5">
        <f>C23*G23</f>
        <v>51920</v>
      </c>
      <c r="I23" s="5">
        <f>H23/F23</f>
        <v>2596</v>
      </c>
      <c r="N23" s="40"/>
      <c r="R23" s="5">
        <f>$G$23</f>
        <v>25960</v>
      </c>
      <c r="AB23" s="5">
        <f>$G$23</f>
        <v>25960</v>
      </c>
    </row>
    <row r="24" spans="1:33" s="5" customFormat="1" x14ac:dyDescent="0.2">
      <c r="N24" s="40"/>
    </row>
    <row r="25" spans="1:33" s="5" customFormat="1" x14ac:dyDescent="0.2">
      <c r="N25" s="40"/>
    </row>
    <row r="26" spans="1:33" s="5" customFormat="1" x14ac:dyDescent="0.2">
      <c r="N26" s="40"/>
    </row>
    <row r="27" spans="1:33" s="5" customFormat="1" x14ac:dyDescent="0.2">
      <c r="B27" s="4"/>
      <c r="N27" s="40"/>
    </row>
    <row r="28" spans="1:33" s="5" customFormat="1" x14ac:dyDescent="0.2">
      <c r="D28" s="6"/>
      <c r="J28" s="5" t="s">
        <v>89</v>
      </c>
      <c r="K28" s="5">
        <f>SUM(K6:K27)</f>
        <v>0</v>
      </c>
      <c r="L28" s="5">
        <f t="shared" ref="L28:AG28" si="0">SUM(L6:L27)</f>
        <v>0</v>
      </c>
      <c r="M28" s="5">
        <f t="shared" si="0"/>
        <v>0</v>
      </c>
      <c r="N28" s="40">
        <f t="shared" si="0"/>
        <v>9000</v>
      </c>
      <c r="O28" s="5">
        <f t="shared" si="0"/>
        <v>95206</v>
      </c>
      <c r="P28" s="5">
        <f t="shared" si="0"/>
        <v>0</v>
      </c>
      <c r="Q28" s="5">
        <f t="shared" si="0"/>
        <v>0</v>
      </c>
      <c r="R28" s="5">
        <f t="shared" si="0"/>
        <v>107196</v>
      </c>
      <c r="S28" s="5">
        <f t="shared" si="0"/>
        <v>0</v>
      </c>
      <c r="T28" s="5">
        <f t="shared" si="0"/>
        <v>9000</v>
      </c>
      <c r="U28" s="5">
        <f t="shared" si="0"/>
        <v>21236</v>
      </c>
      <c r="V28" s="5">
        <f t="shared" si="0"/>
        <v>0</v>
      </c>
      <c r="W28" s="5">
        <f t="shared" si="0"/>
        <v>73970</v>
      </c>
      <c r="X28" s="5">
        <f t="shared" si="0"/>
        <v>21236</v>
      </c>
      <c r="Y28" s="5">
        <f t="shared" si="0"/>
        <v>0</v>
      </c>
      <c r="Z28" s="5">
        <f t="shared" si="0"/>
        <v>9000</v>
      </c>
      <c r="AA28" s="5">
        <f t="shared" si="0"/>
        <v>21236</v>
      </c>
      <c r="AB28" s="5">
        <f t="shared" si="0"/>
        <v>85960</v>
      </c>
      <c r="AC28" s="5">
        <f t="shared" si="0"/>
        <v>0</v>
      </c>
      <c r="AD28" s="5">
        <f t="shared" si="0"/>
        <v>95206</v>
      </c>
      <c r="AE28" s="5">
        <f t="shared" si="0"/>
        <v>0</v>
      </c>
      <c r="AF28" s="5">
        <f t="shared" si="0"/>
        <v>9000</v>
      </c>
      <c r="AG28" s="5">
        <f t="shared" si="0"/>
        <v>21236</v>
      </c>
    </row>
    <row r="29" spans="1:33" s="5" customFormat="1" ht="13.5" thickBot="1" x14ac:dyDescent="0.25">
      <c r="N29" s="40"/>
    </row>
    <row r="30" spans="1:33" s="5" customFormat="1" ht="13.5" thickBot="1" x14ac:dyDescent="0.25">
      <c r="G30" s="4" t="s">
        <v>45</v>
      </c>
      <c r="H30" s="6"/>
      <c r="I30" s="15">
        <f>SUM(I6:I27)</f>
        <v>14816.666666666668</v>
      </c>
      <c r="N30" s="40"/>
    </row>
    <row r="31" spans="1:33" s="5" customFormat="1" x14ac:dyDescent="0.2">
      <c r="N31" s="40"/>
    </row>
    <row r="32" spans="1:33" s="5" customFormat="1" x14ac:dyDescent="0.2">
      <c r="N32" s="40"/>
    </row>
    <row r="33" spans="14:14" s="5" customFormat="1" x14ac:dyDescent="0.2">
      <c r="N33" s="40"/>
    </row>
    <row r="34" spans="14:14" s="5" customFormat="1" x14ac:dyDescent="0.2">
      <c r="N34" s="40"/>
    </row>
    <row r="35" spans="14:14" s="5" customFormat="1" x14ac:dyDescent="0.2">
      <c r="N35" s="40"/>
    </row>
    <row r="36" spans="14:14" s="5" customFormat="1" x14ac:dyDescent="0.2">
      <c r="N36" s="40"/>
    </row>
    <row r="37" spans="14:14" s="5" customFormat="1" x14ac:dyDescent="0.2">
      <c r="N37" s="40"/>
    </row>
    <row r="38" spans="14:14" s="5" customFormat="1" x14ac:dyDescent="0.2">
      <c r="N38" s="40"/>
    </row>
    <row r="39" spans="14:14" s="5" customFormat="1" x14ac:dyDescent="0.2"/>
    <row r="40" spans="14:14" s="5" customFormat="1" x14ac:dyDescent="0.2"/>
    <row r="41" spans="14:14" s="5" customFormat="1" x14ac:dyDescent="0.2"/>
    <row r="42" spans="14:14" s="5" customFormat="1" x14ac:dyDescent="0.2"/>
    <row r="43" spans="14:14" s="5" customFormat="1" x14ac:dyDescent="0.2"/>
    <row r="44" spans="14:14" s="5" customFormat="1" x14ac:dyDescent="0.2"/>
    <row r="45" spans="14:14" s="5" customFormat="1" x14ac:dyDescent="0.2"/>
    <row r="46" spans="14:14" s="5" customFormat="1" x14ac:dyDescent="0.2"/>
    <row r="47" spans="14:14" s="5" customFormat="1" x14ac:dyDescent="0.2"/>
    <row r="48" spans="14:14" s="5" customFormat="1" x14ac:dyDescent="0.2"/>
    <row r="49" s="5" customFormat="1" x14ac:dyDescent="0.2"/>
    <row r="50" s="5" customFormat="1" x14ac:dyDescent="0.2"/>
    <row r="51" s="5" customFormat="1" x14ac:dyDescent="0.2"/>
  </sheetData>
  <phoneticPr fontId="5" type="noConversion"/>
  <printOptions gridLines="1"/>
  <pageMargins left="0.75" right="0.75" top="1" bottom="1" header="0.5" footer="0.5"/>
  <pageSetup paperSize="9" scale="50" orientation="landscape" horizontalDpi="1200" verticalDpi="0"/>
  <headerFooter alignWithMargins="0"/>
  <legacy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31"/>
  <sheetViews>
    <sheetView workbookViewId="0">
      <selection activeCell="W30" sqref="W30"/>
    </sheetView>
  </sheetViews>
  <sheetFormatPr defaultColWidth="8.85546875" defaultRowHeight="12.75" x14ac:dyDescent="0.2"/>
  <cols>
    <col min="1" max="1" width="10.42578125" customWidth="1"/>
    <col min="2" max="2" width="8.7109375" customWidth="1"/>
    <col min="3" max="3" width="7.42578125" customWidth="1"/>
    <col min="4" max="4" width="7" customWidth="1"/>
    <col min="5" max="5" width="6.42578125" customWidth="1"/>
    <col min="6" max="6" width="7" customWidth="1"/>
    <col min="7" max="7" width="8.28515625" customWidth="1"/>
    <col min="8" max="8" width="7.140625" customWidth="1"/>
    <col min="9" max="9" width="6.42578125" customWidth="1"/>
    <col min="10" max="10" width="8" customWidth="1"/>
    <col min="11" max="11" width="6.140625" customWidth="1"/>
    <col min="12" max="12" width="8" customWidth="1"/>
    <col min="13" max="14" width="6.42578125" customWidth="1"/>
    <col min="15" max="15" width="7.7109375" customWidth="1"/>
    <col min="16" max="16" width="7" customWidth="1"/>
    <col min="17" max="17" width="8" customWidth="1"/>
    <col min="18" max="18" width="7.42578125" customWidth="1"/>
    <col min="19" max="19" width="7" customWidth="1"/>
    <col min="20" max="20" width="8" customWidth="1"/>
    <col min="21" max="21" width="5.85546875" customWidth="1"/>
    <col min="22" max="22" width="7.42578125" customWidth="1"/>
    <col min="23" max="23" width="8" customWidth="1"/>
    <col min="24" max="24" width="7.7109375" customWidth="1"/>
    <col min="25" max="25" width="7" customWidth="1"/>
    <col min="26" max="26" width="9.85546875" customWidth="1"/>
  </cols>
  <sheetData>
    <row r="1" spans="1:30" s="2" customFormat="1" ht="15.75" x14ac:dyDescent="0.25">
      <c r="A1" s="2" t="s">
        <v>0</v>
      </c>
      <c r="C1" s="4"/>
      <c r="D1" s="4"/>
      <c r="E1" s="4"/>
      <c r="F1" s="4"/>
      <c r="G1" s="4"/>
      <c r="H1" s="4"/>
      <c r="I1" s="4"/>
      <c r="J1" s="4"/>
      <c r="K1" s="4"/>
      <c r="L1" s="4"/>
      <c r="M1" s="4"/>
      <c r="N1" s="4"/>
      <c r="O1" s="4"/>
      <c r="P1" s="4"/>
      <c r="Q1" s="4"/>
      <c r="R1" s="4"/>
      <c r="S1" s="4"/>
      <c r="T1" s="4"/>
      <c r="U1" s="4"/>
      <c r="V1" s="4"/>
      <c r="W1" s="4"/>
      <c r="X1" s="4"/>
      <c r="Y1" s="4"/>
    </row>
    <row r="2" spans="1:30" s="2" customFormat="1" ht="15.75" x14ac:dyDescent="0.25">
      <c r="A2" s="20"/>
      <c r="B2" s="20"/>
      <c r="C2" s="4"/>
      <c r="D2" s="4"/>
      <c r="E2" s="4"/>
      <c r="F2" s="4"/>
      <c r="G2" s="4"/>
      <c r="H2" s="4"/>
      <c r="I2" s="4"/>
      <c r="J2" s="4"/>
      <c r="K2" s="4"/>
      <c r="L2" s="4"/>
      <c r="M2" s="4"/>
      <c r="N2" s="4"/>
      <c r="O2" s="4"/>
      <c r="P2" s="4"/>
      <c r="Q2" s="4"/>
      <c r="R2" s="4"/>
      <c r="S2" s="4"/>
      <c r="T2" s="4"/>
      <c r="U2" s="4"/>
      <c r="V2" s="4"/>
      <c r="W2" s="4"/>
      <c r="X2" s="4"/>
      <c r="Y2" s="4"/>
    </row>
    <row r="3" spans="1:30" x14ac:dyDescent="0.2">
      <c r="A3" s="5"/>
      <c r="B3" s="5"/>
      <c r="C3" s="5"/>
      <c r="D3" s="5"/>
      <c r="E3" s="5"/>
      <c r="F3" s="5"/>
      <c r="G3" s="5"/>
      <c r="H3" s="5"/>
      <c r="I3" s="4"/>
      <c r="J3" s="5"/>
      <c r="K3" s="5"/>
      <c r="L3" s="5"/>
      <c r="M3" s="5"/>
      <c r="N3" s="5"/>
      <c r="O3" s="5"/>
      <c r="P3" s="5"/>
      <c r="Q3" s="5"/>
      <c r="R3" s="5"/>
      <c r="S3" s="5"/>
      <c r="T3" s="5"/>
      <c r="U3" s="5"/>
      <c r="V3" s="5"/>
      <c r="W3" s="5"/>
      <c r="X3" s="5"/>
      <c r="Y3" s="5"/>
    </row>
    <row r="4" spans="1:30" s="17" customFormat="1" x14ac:dyDescent="0.2">
      <c r="C4" s="17" t="s">
        <v>64</v>
      </c>
      <c r="D4" s="17" t="s">
        <v>65</v>
      </c>
      <c r="E4" s="17" t="s">
        <v>66</v>
      </c>
      <c r="F4" s="17" t="s">
        <v>67</v>
      </c>
      <c r="G4" s="17" t="s">
        <v>68</v>
      </c>
      <c r="H4" s="17" t="s">
        <v>69</v>
      </c>
      <c r="I4" s="17" t="s">
        <v>70</v>
      </c>
      <c r="J4" s="17" t="s">
        <v>71</v>
      </c>
      <c r="K4" s="17" t="s">
        <v>72</v>
      </c>
      <c r="L4" s="17" t="s">
        <v>73</v>
      </c>
      <c r="M4" s="17" t="s">
        <v>74</v>
      </c>
      <c r="N4" s="17" t="s">
        <v>75</v>
      </c>
      <c r="O4" s="17" t="s">
        <v>76</v>
      </c>
      <c r="P4" s="17" t="s">
        <v>77</v>
      </c>
      <c r="Q4" s="17" t="s">
        <v>78</v>
      </c>
      <c r="R4" s="17" t="s">
        <v>79</v>
      </c>
      <c r="S4" s="17" t="s">
        <v>80</v>
      </c>
      <c r="T4" s="17" t="s">
        <v>81</v>
      </c>
      <c r="U4" s="17" t="s">
        <v>82</v>
      </c>
      <c r="V4" s="17" t="s">
        <v>83</v>
      </c>
      <c r="W4" s="17" t="s">
        <v>84</v>
      </c>
      <c r="X4" s="17" t="s">
        <v>85</v>
      </c>
      <c r="Y4" s="17" t="s">
        <v>86</v>
      </c>
      <c r="Z4" s="17" t="s">
        <v>130</v>
      </c>
      <c r="AB4" s="17" t="s">
        <v>214</v>
      </c>
      <c r="AC4" s="17" t="s">
        <v>215</v>
      </c>
      <c r="AD4" s="17" t="s">
        <v>216</v>
      </c>
    </row>
    <row r="5" spans="1:30" s="3" customFormat="1" ht="15" x14ac:dyDescent="0.2">
      <c r="A5" s="4" t="s">
        <v>26</v>
      </c>
      <c r="B5" s="4"/>
      <c r="C5" s="5"/>
      <c r="D5" s="5"/>
      <c r="E5" s="5"/>
      <c r="F5" s="5"/>
      <c r="G5" s="5"/>
      <c r="H5" s="5"/>
      <c r="I5" s="5"/>
      <c r="J5" s="5"/>
      <c r="K5" s="5"/>
      <c r="L5" s="5"/>
      <c r="M5" s="5"/>
      <c r="N5" s="5"/>
      <c r="O5" s="5"/>
      <c r="P5" s="5"/>
      <c r="Q5" s="5"/>
      <c r="R5" s="5"/>
      <c r="S5" s="5"/>
      <c r="T5" s="5"/>
      <c r="U5" s="5"/>
      <c r="V5" s="5"/>
      <c r="W5" s="5"/>
      <c r="X5" s="5"/>
      <c r="Y5" s="5"/>
    </row>
    <row r="6" spans="1:30" s="5" customFormat="1" x14ac:dyDescent="0.2">
      <c r="A6" s="4" t="s">
        <v>46</v>
      </c>
      <c r="B6" s="18">
        <f>'anv ej System'!$I$30</f>
        <v>14816.666666666668</v>
      </c>
      <c r="C6" s="5">
        <f>'anv ej System'!K28</f>
        <v>0</v>
      </c>
      <c r="D6" s="5">
        <f>'anv ej System'!L28</f>
        <v>0</v>
      </c>
      <c r="E6" s="5">
        <f>'anv ej System'!M28</f>
        <v>0</v>
      </c>
      <c r="F6" s="5">
        <f>'anv ej System'!N28</f>
        <v>9000</v>
      </c>
      <c r="G6" s="5">
        <f>'anv ej System'!O28</f>
        <v>95206</v>
      </c>
      <c r="H6" s="5">
        <f>'anv ej System'!P28</f>
        <v>0</v>
      </c>
      <c r="I6" s="5">
        <f>'anv ej System'!Q28</f>
        <v>0</v>
      </c>
      <c r="J6" s="5">
        <f>'anv ej System'!R28</f>
        <v>107196</v>
      </c>
      <c r="K6" s="5">
        <f>'anv ej System'!S28</f>
        <v>0</v>
      </c>
      <c r="L6" s="5">
        <f>'anv ej System'!T28</f>
        <v>9000</v>
      </c>
      <c r="M6" s="5">
        <f>'anv ej System'!U28</f>
        <v>21236</v>
      </c>
      <c r="N6" s="5">
        <f>'anv ej System'!V28</f>
        <v>0</v>
      </c>
      <c r="O6" s="5">
        <f>'anv ej System'!W28</f>
        <v>73970</v>
      </c>
      <c r="P6" s="5">
        <f>'anv ej System'!X28</f>
        <v>21236</v>
      </c>
      <c r="Q6" s="5">
        <f>'anv ej System'!Y28</f>
        <v>0</v>
      </c>
      <c r="R6" s="5">
        <f>'anv ej System'!Z28</f>
        <v>9000</v>
      </c>
      <c r="S6" s="5">
        <f>'anv ej System'!AA28</f>
        <v>21236</v>
      </c>
      <c r="T6" s="5">
        <f>'anv ej System'!AB28</f>
        <v>85960</v>
      </c>
      <c r="U6" s="5">
        <f>'anv ej System'!AC28</f>
        <v>0</v>
      </c>
      <c r="V6" s="5">
        <f>'anv ej System'!AD28</f>
        <v>95206</v>
      </c>
      <c r="W6" s="5">
        <f>'anv ej System'!AE28</f>
        <v>0</v>
      </c>
      <c r="X6" s="5">
        <f>'anv ej System'!AF28</f>
        <v>9000</v>
      </c>
      <c r="Y6" s="5">
        <f>'anv ej System'!AG28</f>
        <v>21236</v>
      </c>
      <c r="Z6" s="5">
        <f>SUM(C6:Y6)</f>
        <v>578482</v>
      </c>
      <c r="AB6" s="5">
        <v>630402</v>
      </c>
      <c r="AC6" s="5">
        <f>Z6-AB6</f>
        <v>-51920</v>
      </c>
      <c r="AD6" t="s">
        <v>217</v>
      </c>
    </row>
    <row r="7" spans="1:30" x14ac:dyDescent="0.2">
      <c r="A7" s="5"/>
      <c r="B7" s="5"/>
      <c r="C7" s="5"/>
      <c r="D7" s="5"/>
      <c r="E7" s="5"/>
      <c r="F7" s="5"/>
      <c r="G7" s="5"/>
      <c r="H7" s="5"/>
      <c r="I7" s="5"/>
      <c r="J7" s="5"/>
      <c r="K7" s="5"/>
      <c r="L7" s="5"/>
      <c r="M7" s="5"/>
      <c r="N7" s="5"/>
      <c r="O7" s="5"/>
      <c r="P7" s="5"/>
      <c r="Q7" s="5"/>
      <c r="R7" s="5"/>
      <c r="S7" s="5"/>
      <c r="T7" s="5"/>
      <c r="U7" s="5"/>
      <c r="V7" s="5"/>
      <c r="W7" s="5"/>
      <c r="X7" s="5"/>
      <c r="Y7" s="5"/>
      <c r="Z7" s="5"/>
      <c r="AC7" s="5"/>
    </row>
    <row r="8" spans="1:30" s="11" customFormat="1" ht="15" x14ac:dyDescent="0.2">
      <c r="A8" s="4" t="s">
        <v>33</v>
      </c>
      <c r="B8" s="5"/>
      <c r="C8" s="5"/>
      <c r="D8" s="5"/>
      <c r="E8" s="5"/>
      <c r="F8" s="5"/>
      <c r="G8" s="5"/>
      <c r="H8" s="5"/>
      <c r="I8" s="5"/>
      <c r="J8" s="5"/>
      <c r="K8" s="5"/>
      <c r="L8" s="5"/>
      <c r="M8" s="5"/>
      <c r="N8" s="5"/>
      <c r="O8" s="5"/>
      <c r="P8" s="5"/>
      <c r="Q8" s="5"/>
      <c r="R8" s="5"/>
      <c r="S8" s="5"/>
      <c r="T8" s="5"/>
      <c r="U8" s="5"/>
      <c r="V8" s="5"/>
      <c r="W8" s="5"/>
      <c r="X8" s="5"/>
      <c r="Y8" s="5"/>
      <c r="Z8" s="5"/>
      <c r="AC8" s="5"/>
    </row>
    <row r="9" spans="1:30" x14ac:dyDescent="0.2">
      <c r="A9" s="4" t="s">
        <v>46</v>
      </c>
      <c r="B9" s="18">
        <f>'env ej Mark'!$I$25</f>
        <v>15239.933333333332</v>
      </c>
      <c r="C9" s="5">
        <f>'env ej Mark'!K25</f>
        <v>0</v>
      </c>
      <c r="D9" s="5">
        <f>'env ej Mark'!L25</f>
        <v>0</v>
      </c>
      <c r="E9" s="5">
        <f>'env ej Mark'!M25</f>
        <v>0</v>
      </c>
      <c r="F9" s="5">
        <f>'env ej Mark'!N25</f>
        <v>66824</v>
      </c>
      <c r="G9" s="5">
        <f>'env ej Mark'!O25</f>
        <v>11400</v>
      </c>
      <c r="H9" s="5">
        <f>'env ej Mark'!P25</f>
        <v>0</v>
      </c>
      <c r="I9" s="5">
        <f>'env ej Mark'!Q25</f>
        <v>6704</v>
      </c>
      <c r="J9" s="5">
        <f>'env ej Mark'!R25</f>
        <v>36820</v>
      </c>
      <c r="K9" s="5">
        <f>'env ej Mark'!S25</f>
        <v>0</v>
      </c>
      <c r="L9" s="5">
        <f>'env ej Mark'!T25</f>
        <v>220364</v>
      </c>
      <c r="M9" s="5">
        <f>'env ej Mark'!U25</f>
        <v>0</v>
      </c>
      <c r="N9" s="5">
        <f>'env ej Mark'!V25</f>
        <v>0</v>
      </c>
      <c r="O9" s="5">
        <f>'env ej Mark'!W25</f>
        <v>29204</v>
      </c>
      <c r="P9" s="5">
        <f>'env ej Mark'!X25</f>
        <v>0</v>
      </c>
      <c r="Q9" s="5">
        <f>'env ej Mark'!Y25</f>
        <v>0</v>
      </c>
      <c r="R9" s="5">
        <f>'env ej Mark'!Z25</f>
        <v>66824</v>
      </c>
      <c r="S9" s="5">
        <f>'env ej Mark'!AA25</f>
        <v>0</v>
      </c>
      <c r="T9" s="5">
        <f>'env ej Mark'!AB25</f>
        <v>36820</v>
      </c>
      <c r="U9" s="5">
        <f>'env ej Mark'!AC25</f>
        <v>6704</v>
      </c>
      <c r="V9" s="5">
        <f>'env ej Mark'!AD25</f>
        <v>11400</v>
      </c>
      <c r="W9" s="5">
        <f>'env ej Mark'!AE25</f>
        <v>0</v>
      </c>
      <c r="X9" s="5">
        <f>'env ej Mark'!AF25</f>
        <v>66824</v>
      </c>
      <c r="Y9" s="5">
        <f>'env ej Mark'!AG25</f>
        <v>153540</v>
      </c>
      <c r="Z9" s="5">
        <f>SUM(C9:Y9)</f>
        <v>713428</v>
      </c>
      <c r="AB9">
        <v>713428</v>
      </c>
      <c r="AC9" s="5">
        <f>Z9-AB9</f>
        <v>0</v>
      </c>
    </row>
    <row r="10" spans="1:30" x14ac:dyDescent="0.2">
      <c r="A10" s="5"/>
      <c r="B10" s="5"/>
      <c r="C10" s="5"/>
      <c r="D10" s="5"/>
      <c r="E10" s="5"/>
      <c r="F10" s="5"/>
      <c r="G10" s="5"/>
      <c r="H10" s="5"/>
      <c r="I10" s="5"/>
      <c r="J10" s="5"/>
      <c r="K10" s="5"/>
      <c r="L10" s="5"/>
      <c r="M10" s="5"/>
      <c r="N10" s="5"/>
      <c r="O10" s="5"/>
      <c r="P10" s="5"/>
      <c r="Q10" s="5"/>
      <c r="R10" s="5"/>
      <c r="S10" s="5"/>
      <c r="T10" s="5"/>
      <c r="U10" s="5"/>
      <c r="V10" s="5"/>
      <c r="W10" s="5"/>
      <c r="X10" s="5"/>
      <c r="Y10" s="5"/>
      <c r="Z10" s="5"/>
      <c r="AC10" s="5"/>
    </row>
    <row r="11" spans="1:30" x14ac:dyDescent="0.2">
      <c r="A11" s="4" t="s">
        <v>1</v>
      </c>
      <c r="B11" s="5"/>
      <c r="C11" s="5"/>
      <c r="D11" s="5"/>
      <c r="E11" s="5"/>
      <c r="F11" s="5"/>
      <c r="G11" s="5"/>
      <c r="H11" s="5"/>
      <c r="I11" s="5"/>
      <c r="J11" s="5"/>
      <c r="K11" s="5"/>
      <c r="L11" s="5"/>
      <c r="M11" s="5"/>
      <c r="N11" s="5"/>
      <c r="O11" s="5"/>
      <c r="P11" s="5"/>
      <c r="Q11" s="5"/>
      <c r="R11" s="5"/>
      <c r="S11" s="5"/>
      <c r="T11" s="5"/>
      <c r="U11" s="5"/>
      <c r="V11" s="5"/>
      <c r="W11" s="5"/>
      <c r="X11" s="5"/>
      <c r="Y11" s="5"/>
      <c r="Z11" s="5"/>
      <c r="AC11" s="5"/>
    </row>
    <row r="12" spans="1:30" x14ac:dyDescent="0.2">
      <c r="A12" s="4" t="s">
        <v>46</v>
      </c>
      <c r="B12" s="18">
        <f>'env ej Hus 1-2'!$I$72</f>
        <v>120460.02857142857</v>
      </c>
      <c r="C12" s="5">
        <f>'env ej Hus 1-2'!K72</f>
        <v>1000</v>
      </c>
      <c r="D12" s="5">
        <f>'env ej Hus 1-2'!L72</f>
        <v>286490</v>
      </c>
      <c r="E12" s="5">
        <f>'env ej Hus 1-2'!M72</f>
        <v>21100</v>
      </c>
      <c r="F12" s="5">
        <f>'env ej Hus 1-2'!N72</f>
        <v>227040</v>
      </c>
      <c r="G12" s="5">
        <f>'env ej Hus 1-2'!O72</f>
        <v>230030</v>
      </c>
      <c r="H12" s="5">
        <f>'env ej Hus 1-2'!P72</f>
        <v>335270</v>
      </c>
      <c r="I12" s="5">
        <f>'env ej Hus 1-2'!Q72</f>
        <v>1000</v>
      </c>
      <c r="J12" s="5">
        <f>'env ej Hus 1-2'!R72</f>
        <v>327870</v>
      </c>
      <c r="K12" s="5">
        <f>'env ej Hus 1-2'!S72</f>
        <v>1000</v>
      </c>
      <c r="L12" s="5">
        <f>'env ej Hus 1-2'!T72</f>
        <v>730264</v>
      </c>
      <c r="M12" s="5">
        <f>'env ej Hus 1-2'!U72</f>
        <v>1000</v>
      </c>
      <c r="N12" s="5">
        <f>'env ej Hus 1-2'!V72</f>
        <v>1000</v>
      </c>
      <c r="O12" s="5">
        <f>'env ej Hus 1-2'!W72</f>
        <v>467690</v>
      </c>
      <c r="P12" s="5">
        <f>'env ej Hus 1-2'!X72</f>
        <v>579330</v>
      </c>
      <c r="Q12" s="5">
        <f>'env ej Hus 1-2'!Y72</f>
        <v>163500</v>
      </c>
      <c r="R12" s="5">
        <f>'env ej Hus 1-2'!Z72</f>
        <v>221320</v>
      </c>
      <c r="S12" s="5">
        <f>'env ej Hus 1-2'!AA72</f>
        <v>28930</v>
      </c>
      <c r="T12" s="5">
        <f>'env ej Hus 1-2'!AB72</f>
        <v>585430</v>
      </c>
      <c r="U12" s="5">
        <f>'env ej Hus 1-2'!AC72</f>
        <v>1000</v>
      </c>
      <c r="V12" s="5">
        <f>'env ej Hus 1-2'!AD72</f>
        <v>230030</v>
      </c>
      <c r="W12" s="5">
        <f>'env ej Hus 1-2'!AE72</f>
        <v>55500</v>
      </c>
      <c r="X12" s="5">
        <f>'env ej Hus 1-2'!AF72</f>
        <v>571524</v>
      </c>
      <c r="Y12" s="5">
        <f>'env ej Hus 1-2'!AG72</f>
        <v>179840</v>
      </c>
      <c r="Z12" s="5">
        <f>SUM(C12:Y12)</f>
        <v>5247158</v>
      </c>
      <c r="AB12">
        <v>5252878</v>
      </c>
      <c r="AC12" s="5">
        <f>Z12-AB12</f>
        <v>-5720</v>
      </c>
      <c r="AD12" t="s">
        <v>218</v>
      </c>
    </row>
    <row r="13" spans="1:30" x14ac:dyDescent="0.2">
      <c r="A13" s="5"/>
      <c r="B13" s="5"/>
      <c r="C13" s="5"/>
      <c r="D13" s="5"/>
      <c r="E13" s="5"/>
      <c r="F13" s="5"/>
      <c r="G13" s="5"/>
      <c r="H13" s="5"/>
      <c r="I13" s="5"/>
      <c r="J13" s="5"/>
      <c r="K13" s="5"/>
      <c r="L13" s="5"/>
      <c r="M13" s="5"/>
      <c r="N13" s="5"/>
      <c r="O13" s="5"/>
      <c r="P13" s="5"/>
      <c r="Q13" s="5"/>
      <c r="R13" s="5"/>
      <c r="S13" s="5"/>
      <c r="T13" s="5"/>
      <c r="U13" s="5"/>
      <c r="V13" s="5"/>
      <c r="W13" s="5"/>
      <c r="X13" s="5"/>
      <c r="Y13" s="5"/>
      <c r="Z13" s="5"/>
      <c r="AC13" s="5"/>
    </row>
    <row r="14" spans="1:30" s="3" customFormat="1" ht="15" x14ac:dyDescent="0.2">
      <c r="A14" s="4" t="s">
        <v>22</v>
      </c>
      <c r="B14" s="4"/>
      <c r="C14" s="5"/>
      <c r="D14" s="5"/>
      <c r="E14" s="5"/>
      <c r="F14" s="5"/>
      <c r="G14" s="5"/>
      <c r="H14" s="5"/>
      <c r="I14" s="5"/>
      <c r="J14" s="5"/>
      <c r="K14" s="5"/>
      <c r="L14" s="5"/>
      <c r="M14" s="5"/>
      <c r="N14" s="5"/>
      <c r="O14" s="5"/>
      <c r="P14" s="5"/>
      <c r="Q14" s="5"/>
      <c r="R14" s="5"/>
      <c r="S14" s="5"/>
      <c r="T14" s="5"/>
      <c r="U14" s="5"/>
      <c r="V14" s="5"/>
      <c r="W14" s="5"/>
      <c r="X14" s="5"/>
      <c r="Y14" s="5"/>
      <c r="Z14" s="5"/>
      <c r="AC14" s="5"/>
    </row>
    <row r="15" spans="1:30" x14ac:dyDescent="0.2">
      <c r="A15" s="4" t="s">
        <v>46</v>
      </c>
      <c r="B15" s="18">
        <f>'anv ej Hus 3'!I55</f>
        <v>42071.597619047621</v>
      </c>
      <c r="C15" s="23">
        <f>'anv ej Hus 3'!K55</f>
        <v>500</v>
      </c>
      <c r="D15" s="23">
        <f>'anv ej Hus 3'!L55</f>
        <v>500</v>
      </c>
      <c r="E15" s="23">
        <f>'anv ej Hus 3'!M55</f>
        <v>500</v>
      </c>
      <c r="F15" s="23">
        <f>'anv ej Hus 3'!N55</f>
        <v>81500</v>
      </c>
      <c r="G15" s="23">
        <f>'anv ej Hus 3'!O55</f>
        <v>24711.200000000001</v>
      </c>
      <c r="H15" s="23">
        <f>'anv ej Hus 3'!P55</f>
        <v>500</v>
      </c>
      <c r="I15" s="23">
        <f>'anv ej Hus 3'!Q55</f>
        <v>3711</v>
      </c>
      <c r="J15" s="23">
        <f>'anv ej Hus 3'!R55</f>
        <v>504910</v>
      </c>
      <c r="K15" s="23">
        <f>'anv ej Hus 3'!S55</f>
        <v>500</v>
      </c>
      <c r="L15" s="23">
        <f>'anv ej Hus 3'!T55</f>
        <v>152835</v>
      </c>
      <c r="M15" s="23">
        <f>'anv ej Hus 3'!U55</f>
        <v>500</v>
      </c>
      <c r="N15" s="23">
        <f>'anv ej Hus 3'!V55</f>
        <v>3800</v>
      </c>
      <c r="O15" s="23">
        <f>'anv ej Hus 3'!W55</f>
        <v>172481.2</v>
      </c>
      <c r="P15" s="23">
        <f>'anv ej Hus 3'!X55</f>
        <v>500</v>
      </c>
      <c r="Q15" s="23">
        <f>'anv ej Hus 3'!Y55</f>
        <v>500</v>
      </c>
      <c r="R15" s="23">
        <f>'anv ej Hus 3'!Z55</f>
        <v>84711</v>
      </c>
      <c r="S15" s="23">
        <f>'anv ej Hus 3'!AA55</f>
        <v>500</v>
      </c>
      <c r="T15" s="23">
        <f>'anv ej Hus 3'!AB55</f>
        <v>507660</v>
      </c>
      <c r="U15" s="23">
        <f>'anv ej Hus 3'!AC55</f>
        <v>3800</v>
      </c>
      <c r="V15" s="23">
        <f>'anv ej Hus 3'!AD55</f>
        <v>20000</v>
      </c>
      <c r="W15" s="23">
        <f>'anv ej Hus 3'!AE55</f>
        <v>500</v>
      </c>
      <c r="X15" s="23">
        <f>'anv ej Hus 3'!AF55</f>
        <v>85381.2</v>
      </c>
      <c r="Y15" s="23">
        <f>'anv ej Hus 3'!AG55</f>
        <v>35268</v>
      </c>
      <c r="Z15" s="5">
        <f>SUM(C15:Y15)</f>
        <v>1685768.5999999999</v>
      </c>
      <c r="AB15">
        <v>1722616</v>
      </c>
      <c r="AC15" s="5">
        <f>Z15-AB15</f>
        <v>-36847.40000000014</v>
      </c>
      <c r="AD15" t="s">
        <v>219</v>
      </c>
    </row>
    <row r="16" spans="1:30" x14ac:dyDescent="0.2">
      <c r="A16" s="4"/>
      <c r="B16" s="4"/>
      <c r="C16" s="5"/>
      <c r="D16" s="5"/>
      <c r="E16" s="5"/>
      <c r="F16" s="5"/>
      <c r="G16" s="5"/>
      <c r="H16" s="5"/>
      <c r="I16" s="5"/>
      <c r="J16" s="5"/>
      <c r="K16" s="5"/>
      <c r="L16" s="5"/>
      <c r="M16" s="5"/>
      <c r="N16" s="5"/>
      <c r="O16" s="5"/>
      <c r="P16" s="5"/>
      <c r="Q16" s="5"/>
      <c r="R16" s="5"/>
      <c r="S16" s="5"/>
      <c r="T16" s="5"/>
      <c r="U16" s="5"/>
      <c r="V16" s="5"/>
      <c r="W16" s="5"/>
      <c r="X16" s="5"/>
      <c r="Y16" s="5"/>
      <c r="Z16" s="5"/>
      <c r="AC16" s="5"/>
    </row>
    <row r="17" spans="1:30" s="3" customFormat="1" ht="15" x14ac:dyDescent="0.2">
      <c r="A17" s="4" t="s">
        <v>23</v>
      </c>
      <c r="B17" s="4"/>
      <c r="C17" s="5"/>
      <c r="D17" s="5"/>
      <c r="E17" s="5"/>
      <c r="F17" s="5"/>
      <c r="G17" s="5"/>
      <c r="H17" s="5"/>
      <c r="I17" s="5"/>
      <c r="J17" s="5"/>
      <c r="K17" s="5"/>
      <c r="L17" s="5"/>
      <c r="M17" s="5"/>
      <c r="N17" s="5"/>
      <c r="O17" s="5"/>
      <c r="P17" s="5"/>
      <c r="Q17" s="5"/>
      <c r="R17" s="5"/>
      <c r="S17" s="5"/>
      <c r="T17" s="5"/>
      <c r="U17" s="5"/>
      <c r="V17" s="5"/>
      <c r="W17" s="5"/>
      <c r="X17" s="5"/>
      <c r="Y17" s="5"/>
      <c r="Z17" s="5"/>
      <c r="AC17" s="5"/>
    </row>
    <row r="18" spans="1:30" x14ac:dyDescent="0.2">
      <c r="A18" s="4" t="s">
        <v>46</v>
      </c>
      <c r="B18" s="18">
        <f>'anv ej Hus 4'!I55</f>
        <v>42137.161666666667</v>
      </c>
      <c r="C18" s="5">
        <f>'anv ej Hus 4'!K55</f>
        <v>500</v>
      </c>
      <c r="D18" s="5">
        <f>'anv ej Hus 4'!L55</f>
        <v>500</v>
      </c>
      <c r="E18" s="5">
        <f>'anv ej Hus 4'!M55</f>
        <v>3800</v>
      </c>
      <c r="F18" s="5">
        <f>'anv ej Hus 4'!N55</f>
        <v>24600</v>
      </c>
      <c r="G18" s="5">
        <f>'anv ej Hus 4'!O55</f>
        <v>46896</v>
      </c>
      <c r="H18" s="5">
        <f>'anv ej Hus 4'!P55</f>
        <v>500</v>
      </c>
      <c r="I18" s="5">
        <f>'anv ej Hus 4'!Q55</f>
        <v>3711</v>
      </c>
      <c r="J18" s="5">
        <f>'anv ej Hus 4'!R55</f>
        <v>473700</v>
      </c>
      <c r="K18" s="5">
        <f>'anv ej Hus 4'!S55</f>
        <v>500</v>
      </c>
      <c r="L18" s="5">
        <f>'anv ej Hus 4'!T55</f>
        <v>101782</v>
      </c>
      <c r="M18" s="5">
        <f>'anv ej Hus 4'!U55</f>
        <v>500</v>
      </c>
      <c r="N18" s="5">
        <f>'anv ej Hus 4'!V55</f>
        <v>1800</v>
      </c>
      <c r="O18" s="5">
        <f>'anv ej Hus 4'!W55</f>
        <v>201266</v>
      </c>
      <c r="P18" s="5">
        <f>'anv ej Hus 4'!X55</f>
        <v>500</v>
      </c>
      <c r="Q18" s="5">
        <f>'anv ej Hus 4'!Y55</f>
        <v>500</v>
      </c>
      <c r="R18" s="5">
        <f>'anv ej Hus 4'!Z55</f>
        <v>23300</v>
      </c>
      <c r="S18" s="5">
        <f>'anv ej Hus 4'!AA55</f>
        <v>3711</v>
      </c>
      <c r="T18" s="5">
        <f>'anv ej Hus 4'!AB55</f>
        <v>319360</v>
      </c>
      <c r="U18" s="5">
        <f>'anv ej Hus 4'!AC55</f>
        <v>500</v>
      </c>
      <c r="V18" s="5">
        <f>'anv ej Hus 4'!AD55</f>
        <v>1800</v>
      </c>
      <c r="W18" s="5">
        <f>'anv ej Hus 4'!AE55</f>
        <v>500</v>
      </c>
      <c r="X18" s="5">
        <f>'anv ej Hus 4'!AF55</f>
        <v>88110</v>
      </c>
      <c r="Y18" s="5">
        <f>'anv ej Hus 4'!AG55</f>
        <v>163640</v>
      </c>
      <c r="Z18" s="5">
        <f>SUM(C18:Y18)</f>
        <v>1461976</v>
      </c>
      <c r="AB18">
        <v>1736544</v>
      </c>
      <c r="AC18" s="5">
        <f>Z18-AB18</f>
        <v>-274568</v>
      </c>
      <c r="AD18" t="s">
        <v>221</v>
      </c>
    </row>
    <row r="19" spans="1:30" x14ac:dyDescent="0.2">
      <c r="A19" s="5"/>
      <c r="B19" s="5"/>
      <c r="C19" s="5"/>
      <c r="D19" s="5"/>
      <c r="E19" s="5"/>
      <c r="F19" s="5"/>
      <c r="G19" s="5"/>
      <c r="H19" s="5"/>
      <c r="I19" s="5"/>
      <c r="J19" s="5"/>
      <c r="K19" s="5"/>
      <c r="L19" s="5"/>
      <c r="M19" s="5"/>
      <c r="N19" s="5"/>
      <c r="O19" s="5"/>
      <c r="P19" s="5"/>
      <c r="Q19" s="5"/>
      <c r="R19" s="5"/>
      <c r="S19" s="5"/>
      <c r="T19" s="5"/>
      <c r="U19" s="5"/>
      <c r="V19" s="5"/>
      <c r="W19" s="5"/>
      <c r="X19" s="5"/>
      <c r="Y19" s="5"/>
      <c r="Z19" s="5"/>
      <c r="AC19" s="5"/>
      <c r="AD19" t="s">
        <v>222</v>
      </c>
    </row>
    <row r="20" spans="1:30" s="3" customFormat="1" ht="15" x14ac:dyDescent="0.2">
      <c r="A20" s="4" t="s">
        <v>24</v>
      </c>
      <c r="B20" s="4"/>
      <c r="C20" s="5"/>
      <c r="D20" s="5"/>
      <c r="E20" s="5"/>
      <c r="F20" s="5"/>
      <c r="G20" s="5"/>
      <c r="H20" s="5"/>
      <c r="I20" s="5"/>
      <c r="J20" s="5"/>
      <c r="K20" s="5"/>
      <c r="L20" s="5"/>
      <c r="M20" s="5"/>
      <c r="N20" s="5"/>
      <c r="O20" s="5"/>
      <c r="P20" s="5"/>
      <c r="Q20" s="5"/>
      <c r="R20" s="5"/>
      <c r="S20" s="5"/>
      <c r="T20" s="5"/>
      <c r="U20" s="5"/>
      <c r="V20" s="5"/>
      <c r="W20" s="5"/>
      <c r="X20" s="5"/>
      <c r="Y20" s="5"/>
      <c r="Z20" s="5"/>
      <c r="AC20" s="5"/>
      <c r="AD20" s="3" t="s">
        <v>223</v>
      </c>
    </row>
    <row r="21" spans="1:30" x14ac:dyDescent="0.2">
      <c r="A21" s="4" t="s">
        <v>46</v>
      </c>
      <c r="B21" s="18">
        <f>'anv ej Hus 5'!I54</f>
        <v>38676.290000000008</v>
      </c>
      <c r="C21" s="23">
        <f>'anv ej Hus 5'!K54</f>
        <v>1000</v>
      </c>
      <c r="D21" s="23">
        <f>'anv ej Hus 5'!L54</f>
        <v>1000</v>
      </c>
      <c r="E21" s="23">
        <f>'anv ej Hus 5'!M54</f>
        <v>4300</v>
      </c>
      <c r="F21" s="23">
        <f>'anv ej Hus 5'!N54</f>
        <v>18892</v>
      </c>
      <c r="G21" s="23">
        <f>'anv ej Hus 5'!O54</f>
        <v>49269.2</v>
      </c>
      <c r="H21" s="23">
        <f>'anv ej Hus 5'!P54</f>
        <v>1000</v>
      </c>
      <c r="I21" s="23">
        <f>'anv ej Hus 5'!Q54</f>
        <v>4458</v>
      </c>
      <c r="J21" s="23">
        <f>'anv ej Hus 5'!R54</f>
        <v>437380</v>
      </c>
      <c r="K21" s="23">
        <f>'anv ej Hus 5'!S54</f>
        <v>1000</v>
      </c>
      <c r="L21" s="23">
        <f>'anv ej Hus 5'!T54</f>
        <v>128796</v>
      </c>
      <c r="M21" s="23">
        <f>'anv ej Hus 5'!U54</f>
        <v>1000</v>
      </c>
      <c r="N21" s="23">
        <f>'anv ej Hus 5'!V54</f>
        <v>1000</v>
      </c>
      <c r="O21" s="23">
        <f>'anv ej Hus 5'!W54</f>
        <v>197919.2</v>
      </c>
      <c r="P21" s="23">
        <f>'anv ej Hus 5'!X54</f>
        <v>1000</v>
      </c>
      <c r="Q21" s="23">
        <f>'anv ej Hus 5'!Y54</f>
        <v>1000</v>
      </c>
      <c r="R21" s="23">
        <f>'anv ej Hus 5'!Z54</f>
        <v>66630</v>
      </c>
      <c r="S21" s="23">
        <f>'anv ej Hus 5'!AA54</f>
        <v>1000</v>
      </c>
      <c r="T21" s="23">
        <f>'anv ej Hus 5'!AB54</f>
        <v>442880</v>
      </c>
      <c r="U21" s="23">
        <f>'anv ej Hus 5'!AC54</f>
        <v>1000</v>
      </c>
      <c r="V21" s="23">
        <f>'anv ej Hus 5'!AD54</f>
        <v>45800</v>
      </c>
      <c r="W21" s="23">
        <f>'anv ej Hus 5'!AE54</f>
        <v>1000</v>
      </c>
      <c r="X21" s="23">
        <f>'anv ej Hus 5'!AF54</f>
        <v>69111.199999999997</v>
      </c>
      <c r="Y21" s="23">
        <f>'anv ej Hus 5'!AG54</f>
        <v>44844</v>
      </c>
      <c r="Z21" s="5">
        <f>SUM(C21:Y21)</f>
        <v>1521279.5999999999</v>
      </c>
      <c r="AB21">
        <v>1588170</v>
      </c>
      <c r="AC21" s="5">
        <f>Z21-AB21</f>
        <v>-66890.40000000014</v>
      </c>
      <c r="AD21" t="s">
        <v>220</v>
      </c>
    </row>
    <row r="22" spans="1:30" x14ac:dyDescent="0.2">
      <c r="A22" s="5"/>
      <c r="B22" s="5"/>
      <c r="C22" s="5"/>
      <c r="D22" s="5"/>
      <c r="E22" s="5"/>
      <c r="F22" s="5"/>
      <c r="G22" s="5"/>
      <c r="H22" s="5"/>
      <c r="I22" s="5"/>
      <c r="J22" s="5"/>
      <c r="K22" s="5"/>
      <c r="L22" s="5"/>
      <c r="M22" s="5"/>
      <c r="N22" s="5"/>
      <c r="O22" s="5"/>
      <c r="P22" s="5"/>
      <c r="Q22" s="5"/>
      <c r="R22" s="5"/>
      <c r="S22" s="5"/>
      <c r="T22" s="5"/>
      <c r="U22" s="5"/>
      <c r="V22" s="5"/>
      <c r="W22" s="5"/>
      <c r="X22" s="5"/>
      <c r="Y22" s="5"/>
      <c r="Z22" s="5"/>
      <c r="AC22" s="5"/>
    </row>
    <row r="23" spans="1:30" s="3" customFormat="1" ht="15" x14ac:dyDescent="0.2">
      <c r="A23" s="4" t="s">
        <v>62</v>
      </c>
      <c r="B23" s="4"/>
      <c r="C23" s="5"/>
      <c r="D23" s="5"/>
      <c r="E23" s="5"/>
      <c r="F23" s="5"/>
      <c r="G23" s="5"/>
      <c r="H23" s="5"/>
      <c r="I23" s="5"/>
      <c r="J23" s="5"/>
      <c r="K23" s="5"/>
      <c r="L23" s="5"/>
      <c r="M23" s="5"/>
      <c r="N23" s="5"/>
      <c r="O23" s="5"/>
      <c r="P23" s="5"/>
      <c r="Q23" s="5"/>
      <c r="R23" s="5"/>
      <c r="S23" s="5"/>
      <c r="T23" s="5"/>
      <c r="U23" s="5"/>
      <c r="V23" s="5"/>
      <c r="W23" s="5"/>
      <c r="X23" s="5"/>
      <c r="Y23" s="5"/>
      <c r="Z23" s="5"/>
      <c r="AC23" s="5"/>
    </row>
    <row r="24" spans="1:30" x14ac:dyDescent="0.2">
      <c r="A24" s="4" t="s">
        <v>46</v>
      </c>
      <c r="B24" s="18">
        <f>'anv ej Garage'!$I$12</f>
        <v>2502.2333333333336</v>
      </c>
      <c r="C24" s="5">
        <f>'anv ej Garage'!K12</f>
        <v>0</v>
      </c>
      <c r="D24" s="5">
        <f>'anv ej Garage'!L12</f>
        <v>0</v>
      </c>
      <c r="E24" s="5">
        <f>'anv ej Garage'!M12</f>
        <v>0</v>
      </c>
      <c r="F24" s="5">
        <f>'anv ej Garage'!N12</f>
        <v>5328</v>
      </c>
      <c r="G24" s="5">
        <f>'anv ej Garage'!O12</f>
        <v>10976</v>
      </c>
      <c r="H24" s="5">
        <f>'anv ej Garage'!P12</f>
        <v>0</v>
      </c>
      <c r="I24" s="5">
        <f>'anv ej Garage'!Q12</f>
        <v>0</v>
      </c>
      <c r="J24" s="5">
        <f>'anv ej Garage'!R12</f>
        <v>1530</v>
      </c>
      <c r="K24" s="5">
        <f>'anv ej Garage'!S12</f>
        <v>0</v>
      </c>
      <c r="L24" s="5">
        <f>'anv ej Garage'!T12</f>
        <v>5328</v>
      </c>
      <c r="M24" s="5">
        <f>'anv ej Garage'!U12</f>
        <v>0</v>
      </c>
      <c r="N24" s="5">
        <f>'anv ej Garage'!V12</f>
        <v>0</v>
      </c>
      <c r="O24" s="5">
        <f>'anv ej Garage'!W12</f>
        <v>10976</v>
      </c>
      <c r="P24" s="5">
        <f>'anv ej Garage'!X12</f>
        <v>0</v>
      </c>
      <c r="Q24" s="5">
        <f>'anv ej Garage'!Y12</f>
        <v>0</v>
      </c>
      <c r="R24" s="5">
        <f>'anv ej Garage'!Z12</f>
        <v>5328</v>
      </c>
      <c r="S24" s="5">
        <f>'anv ej Garage'!AA12</f>
        <v>0</v>
      </c>
      <c r="T24" s="5">
        <f>'anv ej Garage'!AB12</f>
        <v>51530</v>
      </c>
      <c r="U24" s="5">
        <f>'anv ej Garage'!AC12</f>
        <v>0</v>
      </c>
      <c r="V24" s="5">
        <f>'anv ej Garage'!AD12</f>
        <v>10976</v>
      </c>
      <c r="W24" s="5">
        <f>'anv ej Garage'!AE12</f>
        <v>0</v>
      </c>
      <c r="X24" s="5">
        <f>'anv ej Garage'!AF12</f>
        <v>5328</v>
      </c>
      <c r="Y24" s="5">
        <f>'anv ej Garage'!AG12</f>
        <v>0</v>
      </c>
      <c r="Z24" s="5">
        <f>SUM(C24:Y24)</f>
        <v>107300</v>
      </c>
      <c r="AB24">
        <v>107300</v>
      </c>
      <c r="AC24" s="5">
        <f>Z24-AB24</f>
        <v>0</v>
      </c>
    </row>
    <row r="25" spans="1:30" ht="13.5" thickBot="1" x14ac:dyDescent="0.25">
      <c r="A25" s="24"/>
      <c r="B25" s="24"/>
      <c r="C25" s="24"/>
      <c r="D25" s="24"/>
      <c r="E25" s="24"/>
      <c r="F25" s="24"/>
      <c r="G25" s="24"/>
      <c r="H25" s="24"/>
      <c r="I25" s="24"/>
      <c r="J25" s="24"/>
      <c r="K25" s="24"/>
      <c r="L25" s="24"/>
      <c r="M25" s="24"/>
      <c r="N25" s="24"/>
      <c r="O25" s="24"/>
      <c r="P25" s="24"/>
      <c r="Q25" s="24"/>
      <c r="R25" s="24"/>
      <c r="S25" s="24"/>
      <c r="T25" s="24"/>
      <c r="U25" s="24"/>
      <c r="V25" s="24"/>
      <c r="W25" s="24"/>
      <c r="X25" s="24"/>
      <c r="Y25" s="24"/>
      <c r="Z25" s="28"/>
      <c r="AC25" s="5"/>
    </row>
    <row r="26" spans="1:30" x14ac:dyDescent="0.2">
      <c r="A26" s="4" t="s">
        <v>140</v>
      </c>
      <c r="B26" s="5"/>
      <c r="C26" s="5">
        <f t="shared" ref="C26:Y26" si="0">SUM(C6:C25)</f>
        <v>3000</v>
      </c>
      <c r="D26" s="5">
        <f t="shared" si="0"/>
        <v>288490</v>
      </c>
      <c r="E26" s="5">
        <f t="shared" si="0"/>
        <v>29700</v>
      </c>
      <c r="F26" s="5">
        <f t="shared" si="0"/>
        <v>433184</v>
      </c>
      <c r="G26" s="5">
        <f t="shared" si="0"/>
        <v>468488.4</v>
      </c>
      <c r="H26" s="5">
        <f t="shared" si="0"/>
        <v>337270</v>
      </c>
      <c r="I26" s="5">
        <f t="shared" si="0"/>
        <v>19584</v>
      </c>
      <c r="J26" s="5">
        <f t="shared" si="0"/>
        <v>1889406</v>
      </c>
      <c r="K26" s="5">
        <f t="shared" si="0"/>
        <v>3000</v>
      </c>
      <c r="L26" s="5">
        <f t="shared" si="0"/>
        <v>1348369</v>
      </c>
      <c r="M26" s="5">
        <f t="shared" si="0"/>
        <v>24236</v>
      </c>
      <c r="N26" s="5">
        <f t="shared" si="0"/>
        <v>7600</v>
      </c>
      <c r="O26" s="5">
        <f t="shared" si="0"/>
        <v>1153506.3999999999</v>
      </c>
      <c r="P26" s="5">
        <f t="shared" si="0"/>
        <v>602566</v>
      </c>
      <c r="Q26" s="5">
        <f t="shared" si="0"/>
        <v>165500</v>
      </c>
      <c r="R26" s="5">
        <f t="shared" si="0"/>
        <v>477113</v>
      </c>
      <c r="S26" s="5">
        <f t="shared" si="0"/>
        <v>55377</v>
      </c>
      <c r="T26" s="5">
        <f t="shared" si="0"/>
        <v>2029640</v>
      </c>
      <c r="U26" s="5">
        <f t="shared" si="0"/>
        <v>13004</v>
      </c>
      <c r="V26" s="5">
        <f t="shared" si="0"/>
        <v>415212</v>
      </c>
      <c r="W26" s="5">
        <f t="shared" si="0"/>
        <v>57500</v>
      </c>
      <c r="X26" s="5">
        <f t="shared" si="0"/>
        <v>895278.39999999991</v>
      </c>
      <c r="Y26" s="5">
        <f t="shared" si="0"/>
        <v>598368</v>
      </c>
      <c r="Z26" s="32">
        <f>SUM(Z6:Z24)</f>
        <v>11315392.199999999</v>
      </c>
      <c r="AC26" s="5">
        <f>Z26-AB26</f>
        <v>11315392.199999999</v>
      </c>
    </row>
    <row r="27" spans="1:30" x14ac:dyDescent="0.2">
      <c r="A27" s="4" t="s">
        <v>138</v>
      </c>
      <c r="C27">
        <f>1.25*C26</f>
        <v>3750</v>
      </c>
      <c r="D27">
        <f t="shared" ref="D27:Z27" si="1">1.25*D26</f>
        <v>360612.5</v>
      </c>
      <c r="E27">
        <f t="shared" si="1"/>
        <v>37125</v>
      </c>
      <c r="F27">
        <f t="shared" si="1"/>
        <v>541480</v>
      </c>
      <c r="G27">
        <f t="shared" si="1"/>
        <v>585610.5</v>
      </c>
      <c r="H27">
        <f t="shared" si="1"/>
        <v>421587.5</v>
      </c>
      <c r="I27">
        <f t="shared" si="1"/>
        <v>24480</v>
      </c>
      <c r="J27">
        <f t="shared" si="1"/>
        <v>2361757.5</v>
      </c>
      <c r="K27">
        <f t="shared" si="1"/>
        <v>3750</v>
      </c>
      <c r="L27">
        <f t="shared" si="1"/>
        <v>1685461.25</v>
      </c>
      <c r="M27">
        <f t="shared" si="1"/>
        <v>30295</v>
      </c>
      <c r="N27">
        <f t="shared" si="1"/>
        <v>9500</v>
      </c>
      <c r="O27">
        <f t="shared" si="1"/>
        <v>1441883</v>
      </c>
      <c r="P27">
        <f t="shared" si="1"/>
        <v>753207.5</v>
      </c>
      <c r="Q27">
        <f t="shared" si="1"/>
        <v>206875</v>
      </c>
      <c r="R27">
        <f t="shared" si="1"/>
        <v>596391.25</v>
      </c>
      <c r="S27">
        <f t="shared" si="1"/>
        <v>69221.25</v>
      </c>
      <c r="T27">
        <f t="shared" si="1"/>
        <v>2537050</v>
      </c>
      <c r="U27">
        <f t="shared" si="1"/>
        <v>16255</v>
      </c>
      <c r="V27">
        <f t="shared" si="1"/>
        <v>519015</v>
      </c>
      <c r="W27">
        <f t="shared" si="1"/>
        <v>71875</v>
      </c>
      <c r="X27">
        <f t="shared" si="1"/>
        <v>1119098</v>
      </c>
      <c r="Y27">
        <f t="shared" si="1"/>
        <v>747960</v>
      </c>
      <c r="Z27">
        <f t="shared" si="1"/>
        <v>14144240.25</v>
      </c>
      <c r="AC27" s="5">
        <f>Z27-AB27</f>
        <v>14144240.25</v>
      </c>
    </row>
    <row r="28" spans="1:30" x14ac:dyDescent="0.2">
      <c r="U28" s="4"/>
    </row>
    <row r="29" spans="1:30" ht="13.5" thickBot="1" x14ac:dyDescent="0.25"/>
    <row r="30" spans="1:30" x14ac:dyDescent="0.2">
      <c r="U30" s="25" t="s">
        <v>125</v>
      </c>
      <c r="V30" s="34"/>
      <c r="W30" s="35">
        <f>Z26/(5309*50)</f>
        <v>42.627207383688074</v>
      </c>
      <c r="X30" s="34" t="s">
        <v>126</v>
      </c>
      <c r="Y30" s="26"/>
    </row>
    <row r="31" spans="1:30" ht="13.5" thickBot="1" x14ac:dyDescent="0.25">
      <c r="U31" s="27"/>
      <c r="V31" s="28"/>
      <c r="W31" s="29">
        <f>1.25*W30</f>
        <v>53.284009229610092</v>
      </c>
      <c r="X31" s="31" t="s">
        <v>129</v>
      </c>
      <c r="Y31" s="30"/>
    </row>
  </sheetData>
  <phoneticPr fontId="5" type="noConversion"/>
  <printOptions gridLines="1"/>
  <pageMargins left="0.75" right="0.75" top="1" bottom="1" header="0.5" footer="0.5"/>
  <pageSetup paperSize="9" scale="65" orientation="landscape" horizontalDpi="1200" verticalDpi="0"/>
  <headerFooter alignWithMargins="0"/>
  <drawing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64"/>
  <sheetViews>
    <sheetView workbookViewId="0">
      <pane ySplit="4" topLeftCell="A5" activePane="bottomLeft" state="frozen"/>
      <selection pane="bottomLeft" activeCell="K7" sqref="K7:AG22"/>
    </sheetView>
  </sheetViews>
  <sheetFormatPr defaultColWidth="8.85546875" defaultRowHeight="12.75" x14ac:dyDescent="0.2"/>
  <cols>
    <col min="1" max="1" width="6.7109375" customWidth="1"/>
    <col min="2" max="2" width="31.42578125" customWidth="1"/>
    <col min="3" max="3" width="7" customWidth="1"/>
    <col min="4" max="4" width="4.42578125" customWidth="1"/>
    <col min="5" max="6" width="8.28515625" customWidth="1"/>
    <col min="7" max="7" width="6.85546875" customWidth="1"/>
    <col min="8" max="8" width="8.140625" customWidth="1"/>
    <col min="9" max="9" width="7.140625" customWidth="1"/>
    <col min="10" max="10" width="8" customWidth="1"/>
    <col min="11" max="12" width="6.42578125" customWidth="1"/>
    <col min="13" max="13" width="6" customWidth="1"/>
    <col min="14" max="14" width="6.140625" customWidth="1"/>
    <col min="15" max="15" width="6.42578125" customWidth="1"/>
    <col min="16" max="16" width="6.85546875" customWidth="1"/>
    <col min="17" max="17" width="6.7109375" customWidth="1"/>
    <col min="18" max="18" width="6.85546875" customWidth="1"/>
    <col min="19" max="19" width="6.28515625" customWidth="1"/>
    <col min="20" max="20" width="7.42578125" customWidth="1"/>
    <col min="21" max="21" width="6.85546875" customWidth="1"/>
    <col min="22" max="22" width="6.28515625" customWidth="1"/>
    <col min="23" max="24" width="6.42578125" customWidth="1"/>
    <col min="25" max="25" width="6.7109375" customWidth="1"/>
    <col min="26" max="26" width="7" customWidth="1"/>
    <col min="27" max="27" width="6.7109375" customWidth="1"/>
    <col min="28" max="28" width="6.42578125" customWidth="1"/>
    <col min="29" max="29" width="6.7109375" customWidth="1"/>
    <col min="30" max="32" width="7" customWidth="1"/>
    <col min="33" max="33" width="7.140625" customWidth="1"/>
  </cols>
  <sheetData>
    <row r="1" spans="1:33" s="2" customFormat="1" ht="15.75" x14ac:dyDescent="0.25">
      <c r="A1" s="2" t="s">
        <v>0</v>
      </c>
    </row>
    <row r="2" spans="1:33" s="2" customFormat="1" ht="15.75" x14ac:dyDescent="0.25">
      <c r="A2" s="2" t="s">
        <v>33</v>
      </c>
      <c r="N2" s="37"/>
    </row>
    <row r="3" spans="1:33" ht="15.75" x14ac:dyDescent="0.25">
      <c r="A3" s="3"/>
      <c r="B3" s="2"/>
      <c r="C3" s="3"/>
      <c r="D3" s="3"/>
      <c r="E3" s="3"/>
      <c r="F3" s="3"/>
      <c r="G3" s="3"/>
      <c r="H3" s="3"/>
      <c r="N3" s="38"/>
      <c r="P3" s="4" t="s">
        <v>63</v>
      </c>
    </row>
    <row r="4" spans="1:33" x14ac:dyDescent="0.2">
      <c r="A4" s="4"/>
      <c r="B4" s="4"/>
      <c r="C4" s="4" t="s">
        <v>16</v>
      </c>
      <c r="D4" s="4" t="s">
        <v>47</v>
      </c>
      <c r="E4" s="4" t="s">
        <v>17</v>
      </c>
      <c r="F4" s="4" t="s">
        <v>18</v>
      </c>
      <c r="G4" s="4" t="s">
        <v>48</v>
      </c>
      <c r="H4" s="4" t="s">
        <v>49</v>
      </c>
      <c r="I4" s="4" t="s">
        <v>46</v>
      </c>
      <c r="K4" s="17" t="s">
        <v>64</v>
      </c>
      <c r="L4" s="17" t="s">
        <v>65</v>
      </c>
      <c r="M4" s="17" t="s">
        <v>66</v>
      </c>
      <c r="N4" s="39" t="s">
        <v>67</v>
      </c>
      <c r="O4" s="17" t="s">
        <v>68</v>
      </c>
      <c r="P4" s="17" t="s">
        <v>69</v>
      </c>
      <c r="Q4" s="17" t="s">
        <v>70</v>
      </c>
      <c r="R4" s="17" t="s">
        <v>71</v>
      </c>
      <c r="S4" s="17" t="s">
        <v>72</v>
      </c>
      <c r="T4" s="17" t="s">
        <v>73</v>
      </c>
      <c r="U4" s="17" t="s">
        <v>74</v>
      </c>
      <c r="V4" s="17" t="s">
        <v>75</v>
      </c>
      <c r="W4" s="17" t="s">
        <v>76</v>
      </c>
      <c r="X4" s="17" t="s">
        <v>77</v>
      </c>
      <c r="Y4" s="17" t="s">
        <v>78</v>
      </c>
      <c r="Z4" s="17" t="s">
        <v>79</v>
      </c>
      <c r="AA4" s="17" t="s">
        <v>80</v>
      </c>
      <c r="AB4" s="17" t="s">
        <v>81</v>
      </c>
      <c r="AC4" s="17" t="s">
        <v>82</v>
      </c>
      <c r="AD4" s="17" t="s">
        <v>83</v>
      </c>
      <c r="AE4" s="17" t="s">
        <v>84</v>
      </c>
      <c r="AF4" s="17" t="s">
        <v>85</v>
      </c>
      <c r="AG4" s="17" t="s">
        <v>86</v>
      </c>
    </row>
    <row r="5" spans="1:33" s="6" customFormat="1" x14ac:dyDescent="0.2">
      <c r="N5" s="42"/>
    </row>
    <row r="6" spans="1:33" s="6" customFormat="1" x14ac:dyDescent="0.2">
      <c r="N6" s="42"/>
    </row>
    <row r="7" spans="1:33" s="6" customFormat="1" ht="14.25" x14ac:dyDescent="0.2">
      <c r="A7" s="6">
        <v>12154</v>
      </c>
      <c r="B7" s="6" t="s">
        <v>35</v>
      </c>
      <c r="C7" s="6">
        <v>1315</v>
      </c>
      <c r="D7" s="6" t="s">
        <v>43</v>
      </c>
      <c r="E7" s="6">
        <v>2023</v>
      </c>
      <c r="F7" s="6">
        <v>20</v>
      </c>
      <c r="G7" s="6">
        <v>28</v>
      </c>
      <c r="H7" s="6">
        <f t="shared" ref="H7:H19" si="0">C7*G7</f>
        <v>36820</v>
      </c>
      <c r="I7" s="10">
        <f t="shared" ref="I7:I19" si="1">H7/F7</f>
        <v>1841</v>
      </c>
      <c r="N7" s="42"/>
      <c r="R7" s="6">
        <f>$H$7</f>
        <v>36820</v>
      </c>
      <c r="AB7" s="6">
        <f>$H$7</f>
        <v>36820</v>
      </c>
    </row>
    <row r="8" spans="1:33" s="6" customFormat="1" x14ac:dyDescent="0.2">
      <c r="N8" s="42"/>
    </row>
    <row r="9" spans="1:33" s="6" customFormat="1" ht="14.25" x14ac:dyDescent="0.2">
      <c r="A9" s="6">
        <v>12264</v>
      </c>
      <c r="B9" s="6" t="s">
        <v>60</v>
      </c>
      <c r="C9" s="6">
        <v>550</v>
      </c>
      <c r="D9" s="6" t="s">
        <v>43</v>
      </c>
      <c r="E9" s="6">
        <v>2015</v>
      </c>
      <c r="F9" s="6">
        <v>6</v>
      </c>
      <c r="G9" s="6">
        <v>8</v>
      </c>
      <c r="H9" s="6">
        <f t="shared" si="0"/>
        <v>4400</v>
      </c>
      <c r="I9" s="10">
        <f t="shared" si="1"/>
        <v>733.33333333333337</v>
      </c>
      <c r="N9" s="42">
        <f>$H$9</f>
        <v>4400</v>
      </c>
      <c r="Q9" s="6">
        <f>$H$9</f>
        <v>4400</v>
      </c>
      <c r="T9" s="6">
        <f>$H$9</f>
        <v>4400</v>
      </c>
      <c r="W9" s="6">
        <f>$H$9</f>
        <v>4400</v>
      </c>
      <c r="Z9" s="6">
        <f>$H$9</f>
        <v>4400</v>
      </c>
      <c r="AC9" s="6">
        <f>$H$9</f>
        <v>4400</v>
      </c>
      <c r="AF9" s="6">
        <f>$H$9</f>
        <v>4400</v>
      </c>
    </row>
    <row r="10" spans="1:33" s="6" customFormat="1" x14ac:dyDescent="0.2">
      <c r="I10" s="10"/>
      <c r="N10" s="42"/>
    </row>
    <row r="11" spans="1:33" s="6" customFormat="1" x14ac:dyDescent="0.2">
      <c r="A11" s="6">
        <v>16525</v>
      </c>
      <c r="B11" s="6" t="s">
        <v>36</v>
      </c>
      <c r="C11" s="6">
        <v>1670</v>
      </c>
      <c r="D11" s="6" t="s">
        <v>41</v>
      </c>
      <c r="E11" s="6">
        <v>2015</v>
      </c>
      <c r="F11" s="6">
        <v>12</v>
      </c>
      <c r="G11" s="6">
        <v>36</v>
      </c>
      <c r="H11" s="6">
        <f t="shared" si="0"/>
        <v>60120</v>
      </c>
      <c r="I11" s="6">
        <f t="shared" si="1"/>
        <v>5010</v>
      </c>
      <c r="N11" s="42">
        <f>$H$11</f>
        <v>60120</v>
      </c>
      <c r="T11" s="6">
        <f>$H$11</f>
        <v>60120</v>
      </c>
      <c r="Z11" s="6">
        <f>$H$11</f>
        <v>60120</v>
      </c>
      <c r="AF11" s="6">
        <f>$H$11</f>
        <v>60120</v>
      </c>
    </row>
    <row r="12" spans="1:33" s="6" customFormat="1" x14ac:dyDescent="0.2">
      <c r="N12" s="42"/>
    </row>
    <row r="13" spans="1:33" s="6" customFormat="1" x14ac:dyDescent="0.2">
      <c r="A13" s="6">
        <v>16216</v>
      </c>
      <c r="B13" s="6" t="s">
        <v>42</v>
      </c>
      <c r="C13" s="6">
        <v>125</v>
      </c>
      <c r="D13" s="6" t="s">
        <v>41</v>
      </c>
      <c r="E13" s="6">
        <v>2018</v>
      </c>
      <c r="F13" s="6">
        <v>15</v>
      </c>
      <c r="G13" s="6">
        <v>22</v>
      </c>
      <c r="H13" s="6">
        <f t="shared" si="0"/>
        <v>2750</v>
      </c>
      <c r="I13" s="10">
        <f t="shared" si="1"/>
        <v>183.33333333333334</v>
      </c>
      <c r="N13" s="42"/>
      <c r="O13" s="6">
        <f>$H$13</f>
        <v>2750</v>
      </c>
      <c r="W13" s="6">
        <f>$H$13</f>
        <v>2750</v>
      </c>
      <c r="AD13" s="6">
        <f>$H$13</f>
        <v>2750</v>
      </c>
    </row>
    <row r="14" spans="1:33" s="6" customFormat="1" x14ac:dyDescent="0.2">
      <c r="I14" s="10"/>
      <c r="N14" s="42"/>
    </row>
    <row r="15" spans="1:33" s="6" customFormat="1" x14ac:dyDescent="0.2">
      <c r="A15" s="6">
        <v>16414</v>
      </c>
      <c r="B15" s="6" t="s">
        <v>141</v>
      </c>
      <c r="C15" s="6">
        <v>18</v>
      </c>
      <c r="D15" s="6" t="s">
        <v>25</v>
      </c>
      <c r="E15" s="6">
        <v>2028</v>
      </c>
      <c r="F15" s="6">
        <v>25</v>
      </c>
      <c r="G15" s="6">
        <v>8530</v>
      </c>
      <c r="H15" s="6">
        <f t="shared" si="0"/>
        <v>153540</v>
      </c>
      <c r="I15" s="10">
        <f t="shared" si="1"/>
        <v>6141.6</v>
      </c>
      <c r="N15" s="42"/>
      <c r="T15" s="6">
        <f>$H$15</f>
        <v>153540</v>
      </c>
      <c r="AG15" s="6">
        <f>$H$15</f>
        <v>153540</v>
      </c>
    </row>
    <row r="16" spans="1:33" s="6" customFormat="1" x14ac:dyDescent="0.2">
      <c r="I16" s="10"/>
      <c r="N16" s="42"/>
    </row>
    <row r="17" spans="1:33" s="6" customFormat="1" x14ac:dyDescent="0.2">
      <c r="A17" s="6">
        <v>16515</v>
      </c>
      <c r="B17" s="6" t="s">
        <v>37</v>
      </c>
      <c r="C17" s="6">
        <v>9</v>
      </c>
      <c r="D17" s="6" t="s">
        <v>25</v>
      </c>
      <c r="E17" s="6">
        <v>2015</v>
      </c>
      <c r="F17" s="6">
        <v>6</v>
      </c>
      <c r="G17" s="6">
        <v>256</v>
      </c>
      <c r="H17" s="6">
        <f t="shared" si="0"/>
        <v>2304</v>
      </c>
      <c r="I17" s="6">
        <f t="shared" si="1"/>
        <v>384</v>
      </c>
      <c r="N17" s="42">
        <f>$H$17</f>
        <v>2304</v>
      </c>
      <c r="Q17" s="6">
        <f>$H$17</f>
        <v>2304</v>
      </c>
      <c r="T17" s="6">
        <f>$H$17</f>
        <v>2304</v>
      </c>
      <c r="W17" s="6">
        <f>$H$17</f>
        <v>2304</v>
      </c>
      <c r="Z17" s="6">
        <f>$H$17</f>
        <v>2304</v>
      </c>
      <c r="AC17" s="6">
        <f>$H$17</f>
        <v>2304</v>
      </c>
      <c r="AF17" s="6">
        <f>$H$17</f>
        <v>2304</v>
      </c>
    </row>
    <row r="18" spans="1:33" s="6" customFormat="1" x14ac:dyDescent="0.2">
      <c r="N18" s="42"/>
    </row>
    <row r="19" spans="1:33" s="6" customFormat="1" x14ac:dyDescent="0.2">
      <c r="A19" s="6">
        <v>16593</v>
      </c>
      <c r="B19" s="6" t="s">
        <v>92</v>
      </c>
      <c r="C19" s="6">
        <v>15</v>
      </c>
      <c r="D19" s="6" t="s">
        <v>41</v>
      </c>
      <c r="E19" s="6">
        <v>2033</v>
      </c>
      <c r="F19" s="6">
        <v>30</v>
      </c>
      <c r="G19" s="6">
        <v>740</v>
      </c>
      <c r="H19" s="6">
        <f t="shared" si="0"/>
        <v>11100</v>
      </c>
      <c r="I19" s="6">
        <f t="shared" si="1"/>
        <v>370</v>
      </c>
      <c r="N19" s="42"/>
      <c r="W19" s="6">
        <f>$H$19</f>
        <v>11100</v>
      </c>
    </row>
    <row r="20" spans="1:33" s="6" customFormat="1" x14ac:dyDescent="0.2">
      <c r="N20" s="42"/>
    </row>
    <row r="21" spans="1:33" s="6" customFormat="1" x14ac:dyDescent="0.2">
      <c r="A21" s="6">
        <v>16582</v>
      </c>
      <c r="B21" s="6" t="s">
        <v>93</v>
      </c>
      <c r="C21" s="6">
        <v>5</v>
      </c>
      <c r="D21" s="6" t="s">
        <v>25</v>
      </c>
      <c r="E21" s="6">
        <v>2018</v>
      </c>
      <c r="F21" s="6">
        <v>15</v>
      </c>
      <c r="G21" s="6">
        <v>1730</v>
      </c>
      <c r="H21" s="6">
        <f>C21*G21</f>
        <v>8650</v>
      </c>
      <c r="I21" s="10">
        <f>H21/F21</f>
        <v>576.66666666666663</v>
      </c>
      <c r="N21" s="42"/>
      <c r="O21" s="6">
        <f>$H$21</f>
        <v>8650</v>
      </c>
      <c r="W21" s="6">
        <f>$H$21</f>
        <v>8650</v>
      </c>
      <c r="AD21" s="6">
        <f>$H$21</f>
        <v>8650</v>
      </c>
    </row>
    <row r="22" spans="1:33" s="6" customFormat="1" x14ac:dyDescent="0.2">
      <c r="N22" s="42"/>
    </row>
    <row r="23" spans="1:33" s="6" customFormat="1" x14ac:dyDescent="0.2">
      <c r="N23" s="42"/>
    </row>
    <row r="24" spans="1:33" s="6" customFormat="1" ht="13.5" thickBot="1" x14ac:dyDescent="0.25">
      <c r="N24" s="42"/>
    </row>
    <row r="25" spans="1:33" s="6" customFormat="1" ht="13.5" thickBot="1" x14ac:dyDescent="0.25">
      <c r="G25" s="4" t="s">
        <v>45</v>
      </c>
      <c r="I25" s="16">
        <f>SUM(I7:I21)</f>
        <v>15239.933333333332</v>
      </c>
      <c r="J25" s="22" t="s">
        <v>89</v>
      </c>
      <c r="K25" s="6">
        <f>SUM(K7:K24)</f>
        <v>0</v>
      </c>
      <c r="L25" s="6">
        <f t="shared" ref="L25:AG25" si="2">SUM(L5:L24)</f>
        <v>0</v>
      </c>
      <c r="M25" s="6">
        <f t="shared" si="2"/>
        <v>0</v>
      </c>
      <c r="N25" s="42">
        <f t="shared" si="2"/>
        <v>66824</v>
      </c>
      <c r="O25" s="6">
        <f t="shared" si="2"/>
        <v>11400</v>
      </c>
      <c r="P25" s="6">
        <f t="shared" si="2"/>
        <v>0</v>
      </c>
      <c r="Q25" s="6">
        <f t="shared" si="2"/>
        <v>6704</v>
      </c>
      <c r="R25" s="6">
        <f t="shared" si="2"/>
        <v>36820</v>
      </c>
      <c r="S25" s="6">
        <f t="shared" si="2"/>
        <v>0</v>
      </c>
      <c r="T25" s="6">
        <f t="shared" si="2"/>
        <v>220364</v>
      </c>
      <c r="U25" s="6">
        <f t="shared" si="2"/>
        <v>0</v>
      </c>
      <c r="V25" s="6">
        <f t="shared" si="2"/>
        <v>0</v>
      </c>
      <c r="W25" s="6">
        <f t="shared" si="2"/>
        <v>29204</v>
      </c>
      <c r="X25" s="6">
        <f t="shared" si="2"/>
        <v>0</v>
      </c>
      <c r="Y25" s="6">
        <f t="shared" si="2"/>
        <v>0</v>
      </c>
      <c r="Z25" s="6">
        <f t="shared" si="2"/>
        <v>66824</v>
      </c>
      <c r="AA25" s="6">
        <f t="shared" si="2"/>
        <v>0</v>
      </c>
      <c r="AB25" s="6">
        <f t="shared" si="2"/>
        <v>36820</v>
      </c>
      <c r="AC25" s="6">
        <f t="shared" si="2"/>
        <v>6704</v>
      </c>
      <c r="AD25" s="6">
        <f t="shared" si="2"/>
        <v>11400</v>
      </c>
      <c r="AE25" s="6">
        <f t="shared" si="2"/>
        <v>0</v>
      </c>
      <c r="AF25" s="6">
        <f t="shared" si="2"/>
        <v>66824</v>
      </c>
      <c r="AG25" s="6">
        <f t="shared" si="2"/>
        <v>153540</v>
      </c>
    </row>
    <row r="26" spans="1:33" s="6" customFormat="1" x14ac:dyDescent="0.2">
      <c r="N26" s="42"/>
    </row>
    <row r="27" spans="1:33" s="6" customFormat="1" x14ac:dyDescent="0.2">
      <c r="H27" s="4"/>
      <c r="N27" s="42"/>
    </row>
    <row r="28" spans="1:33" s="6" customFormat="1" x14ac:dyDescent="0.2">
      <c r="A28" s="22" t="s">
        <v>144</v>
      </c>
      <c r="B28" t="s">
        <v>143</v>
      </c>
      <c r="H28" s="4"/>
      <c r="N28" s="42"/>
    </row>
    <row r="29" spans="1:33" s="6" customFormat="1" x14ac:dyDescent="0.2">
      <c r="B29" s="6" t="s">
        <v>142</v>
      </c>
      <c r="N29" s="42"/>
    </row>
    <row r="30" spans="1:33" s="6" customFormat="1" x14ac:dyDescent="0.2">
      <c r="N30" s="42"/>
    </row>
    <row r="31" spans="1:33" s="6" customFormat="1" x14ac:dyDescent="0.2"/>
    <row r="32" spans="1:33" s="6" customFormat="1" x14ac:dyDescent="0.2"/>
    <row r="33" s="6" customFormat="1" x14ac:dyDescent="0.2"/>
    <row r="34" s="6" customFormat="1" x14ac:dyDescent="0.2"/>
    <row r="35" s="6" customFormat="1" x14ac:dyDescent="0.2"/>
    <row r="36" s="6" customFormat="1" x14ac:dyDescent="0.2"/>
    <row r="37" s="6" customFormat="1" x14ac:dyDescent="0.2"/>
    <row r="38" s="6" customFormat="1" x14ac:dyDescent="0.2"/>
    <row r="39" s="6" customFormat="1" x14ac:dyDescent="0.2"/>
    <row r="40" s="6" customFormat="1" x14ac:dyDescent="0.2"/>
    <row r="41" s="6" customFormat="1" x14ac:dyDescent="0.2"/>
    <row r="42" s="6" customFormat="1" x14ac:dyDescent="0.2"/>
    <row r="43" s="6" customFormat="1" x14ac:dyDescent="0.2"/>
    <row r="44" s="6" customFormat="1" x14ac:dyDescent="0.2"/>
    <row r="45" s="6" customFormat="1" x14ac:dyDescent="0.2"/>
    <row r="46" s="6" customFormat="1" x14ac:dyDescent="0.2"/>
    <row r="47" s="6" customFormat="1" x14ac:dyDescent="0.2"/>
    <row r="48" s="6" customFormat="1" x14ac:dyDescent="0.2"/>
    <row r="49" s="6" customFormat="1" x14ac:dyDescent="0.2"/>
    <row r="50" s="6" customFormat="1" x14ac:dyDescent="0.2"/>
    <row r="51" s="6" customFormat="1" x14ac:dyDescent="0.2"/>
    <row r="52" s="6" customFormat="1" x14ac:dyDescent="0.2"/>
    <row r="53" s="6" customFormat="1" x14ac:dyDescent="0.2"/>
    <row r="54" s="6" customFormat="1" x14ac:dyDescent="0.2"/>
    <row r="55" s="6" customFormat="1" x14ac:dyDescent="0.2"/>
    <row r="56" s="6" customFormat="1" x14ac:dyDescent="0.2"/>
    <row r="57" s="6" customFormat="1" x14ac:dyDescent="0.2"/>
    <row r="58" s="6" customFormat="1" x14ac:dyDescent="0.2"/>
    <row r="59" s="6" customFormat="1" x14ac:dyDescent="0.2"/>
    <row r="60" s="6" customFormat="1" x14ac:dyDescent="0.2"/>
    <row r="61" s="6" customFormat="1" x14ac:dyDescent="0.2"/>
    <row r="62" s="6" customFormat="1" x14ac:dyDescent="0.2"/>
    <row r="63" s="6" customFormat="1" x14ac:dyDescent="0.2"/>
    <row r="64" s="6" customFormat="1" x14ac:dyDescent="0.2"/>
  </sheetData>
  <phoneticPr fontId="5" type="noConversion"/>
  <printOptions gridLines="1"/>
  <pageMargins left="0.74803149606299213" right="0.74803149606299213" top="0.98425196850393704" bottom="0.98425196850393704" header="0.51181102362204722" footer="0.51181102362204722"/>
  <pageSetup paperSize="9" scale="50" orientation="landscape" horizontalDpi="1200" verticalDpi="0"/>
  <headerFooter alignWithMargins="0"/>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16</vt:i4>
      </vt:variant>
      <vt:variant>
        <vt:lpstr>Namngivna områden</vt:lpstr>
      </vt:variant>
      <vt:variant>
        <vt:i4>1</vt:i4>
      </vt:variant>
    </vt:vector>
  </HeadingPairs>
  <TitlesOfParts>
    <vt:vector size="17" baseType="lpstr">
      <vt:lpstr>Förstasida</vt:lpstr>
      <vt:lpstr>Plan</vt:lpstr>
      <vt:lpstr>Ändringslogg</vt:lpstr>
      <vt:lpstr>Årsavsättning</vt:lpstr>
      <vt:lpstr>Histogram</vt:lpstr>
      <vt:lpstr>"Likviditet"</vt:lpstr>
      <vt:lpstr>anv ej System</vt:lpstr>
      <vt:lpstr>anv ej Sammanställning</vt:lpstr>
      <vt:lpstr>env ej Mark</vt:lpstr>
      <vt:lpstr>env ej Hus 1-2</vt:lpstr>
      <vt:lpstr>anv ej Hus 3</vt:lpstr>
      <vt:lpstr>anv ej Hus 4</vt:lpstr>
      <vt:lpstr>anv ej Hus 5</vt:lpstr>
      <vt:lpstr>anv ej Garage</vt:lpstr>
      <vt:lpstr>Hur man jobbar med dokumentet</vt:lpstr>
      <vt:lpstr>Fönsterräkning</vt:lpstr>
      <vt:lpstr>'anv ej Sammanställning'!Utskriftsområde</vt:lpstr>
    </vt:vector>
  </TitlesOfParts>
  <Company>KTH, Byggvetenskap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 odeen</dc:creator>
  <cp:lastModifiedBy>Sandra Pranjic</cp:lastModifiedBy>
  <cp:lastPrinted>2014-02-13T17:20:43Z</cp:lastPrinted>
  <dcterms:created xsi:type="dcterms:W3CDTF">2008-03-01T15:57:42Z</dcterms:created>
  <dcterms:modified xsi:type="dcterms:W3CDTF">2025-10-21T09:21:28Z</dcterms:modified>
</cp:coreProperties>
</file>